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C\Users\aaron\Documents\ACC\"/>
    </mc:Choice>
  </mc:AlternateContent>
  <bookViews>
    <workbookView xWindow="0" yWindow="0" windowWidth="21570" windowHeight="1021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Sheet1!$A:$C,Sheet1!$1:$1</definedName>
    <definedName name="QB_COLUMN_1" localSheetId="1" hidden="1">Sheet1!$D$1</definedName>
    <definedName name="QB_COLUMN_26" localSheetId="1" hidden="1">Sheet1!$P$1</definedName>
    <definedName name="QB_COLUMN_27" localSheetId="1" hidden="1">Sheet1!$R$1</definedName>
    <definedName name="QB_COLUMN_3" localSheetId="1" hidden="1">Sheet1!$F$1</definedName>
    <definedName name="QB_COLUMN_30" localSheetId="1" hidden="1">Sheet1!$T$1</definedName>
    <definedName name="QB_COLUMN_31" localSheetId="1" hidden="1">Sheet1!$V$1</definedName>
    <definedName name="QB_COLUMN_4" localSheetId="1" hidden="1">Sheet1!$H$1</definedName>
    <definedName name="QB_COLUMN_5" localSheetId="1" hidden="1">Sheet1!$J$1</definedName>
    <definedName name="QB_COLUMN_7" localSheetId="1" hidden="1">Sheet1!$N$1</definedName>
    <definedName name="QB_COLUMN_8" localSheetId="1" hidden="1">Sheet1!$L$1</definedName>
    <definedName name="QB_DATA_0" localSheetId="1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1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10" localSheetId="1" hidden="1">Sheet1!$164:$164,Sheet1!$165:$165,Sheet1!$166:$166,Sheet1!$167:$167,Sheet1!$168:$168,Sheet1!$169:$169,Sheet1!$170:$170,Sheet1!$171:$171,Sheet1!$172:$172,Sheet1!$173:$173,Sheet1!$174:$174,Sheet1!$175:$175,Sheet1!$176:$176,Sheet1!$177:$177,Sheet1!$178:$178,Sheet1!$179:$179</definedName>
    <definedName name="QB_DATA_11" localSheetId="1" hidden="1">Sheet1!$180:$180,Sheet1!$181:$181,Sheet1!$182:$182,Sheet1!$183:$183,Sheet1!$184:$184,Sheet1!$185:$185,Sheet1!$186:$186,Sheet1!$187:$187,Sheet1!$188:$188,Sheet1!$189:$189,Sheet1!$190:$190,Sheet1!$191:$191,Sheet1!$192:$192,Sheet1!$193:$193,Sheet1!$194:$194,Sheet1!$195:$195</definedName>
    <definedName name="QB_DATA_12" localSheetId="1" hidden="1">Sheet1!$196:$196,Sheet1!$197:$197,Sheet1!$198:$198,Sheet1!$199:$199,Sheet1!$200:$200,Sheet1!$201:$201,Sheet1!$202:$202,Sheet1!$203:$203,Sheet1!$204:$204,Sheet1!$205:$205,Sheet1!$206:$206,Sheet1!$207:$207,Sheet1!$208:$208,Sheet1!$209:$209,Sheet1!$210:$210,Sheet1!$211:$211</definedName>
    <definedName name="QB_DATA_13" localSheetId="1" hidden="1">Sheet1!$212:$212,Sheet1!$213:$213,Sheet1!$214:$214,Sheet1!$215:$215,Sheet1!$216:$216,Sheet1!$217:$217,Sheet1!$218:$218,Sheet1!$219:$219,Sheet1!$220:$220,Sheet1!$221:$221,Sheet1!$222:$222,Sheet1!$223:$223,Sheet1!$224:$224,Sheet1!$225:$225,Sheet1!$226:$226,Sheet1!$227:$227</definedName>
    <definedName name="QB_DATA_14" localSheetId="1" hidden="1">Sheet1!$228:$228,Sheet1!$229:$229,Sheet1!$230:$230,Sheet1!$231:$231,Sheet1!$232:$232,Sheet1!$233:$233,Sheet1!$234:$234,Sheet1!$235:$235,Sheet1!$236:$236,Sheet1!$237:$237,Sheet1!$238:$238,Sheet1!$239:$239,Sheet1!$240:$240,Sheet1!$241:$241,Sheet1!$242:$242,Sheet1!$243:$243</definedName>
    <definedName name="QB_DATA_15" localSheetId="1" hidden="1">Sheet1!$244:$244,Sheet1!$245:$245,Sheet1!$246:$246,Sheet1!$247:$247,Sheet1!$248:$248,Sheet1!$249:$249,Sheet1!$250:$250,Sheet1!$251:$251,Sheet1!$252:$252,Sheet1!$253:$253,Sheet1!$254:$254,Sheet1!$255:$255,Sheet1!$256:$256,Sheet1!$257:$257,Sheet1!$258:$258,Sheet1!$259:$259</definedName>
    <definedName name="QB_DATA_16" localSheetId="1" hidden="1">Sheet1!$260:$260,Sheet1!$261:$261,Sheet1!$262:$262,Sheet1!$263:$263,Sheet1!$264:$264,Sheet1!$265:$265,Sheet1!$266:$266,Sheet1!$267:$267,Sheet1!$268:$268,Sheet1!$269:$269,Sheet1!$270:$270,Sheet1!$271:$271,Sheet1!$272:$272,Sheet1!$273:$273,Sheet1!$274:$274,Sheet1!$275:$275</definedName>
    <definedName name="QB_DATA_17" localSheetId="1" hidden="1">Sheet1!$276:$276,Sheet1!$277:$277,Sheet1!$278:$278,Sheet1!$279:$279,Sheet1!$280:$280,Sheet1!$281:$281,Sheet1!$282:$282,Sheet1!$283:$283,Sheet1!$284:$284,Sheet1!$285:$285,Sheet1!$286:$286,Sheet1!$287:$287,Sheet1!$288:$288,Sheet1!$289:$289,Sheet1!$290:$290,Sheet1!$291:$291</definedName>
    <definedName name="QB_DATA_18" localSheetId="1" hidden="1">Sheet1!$292:$292,Sheet1!$293:$293,Sheet1!$294:$294,Sheet1!$295:$295,Sheet1!$296:$296,Sheet1!$297:$297,Sheet1!$298:$298,Sheet1!$299:$299,Sheet1!$300:$300,Sheet1!$301:$301,Sheet1!$302:$302,Sheet1!$303:$303,Sheet1!$304:$304,Sheet1!$305:$305,Sheet1!$306:$306,Sheet1!$307:$307</definedName>
    <definedName name="QB_DATA_19" localSheetId="1" hidden="1">Sheet1!$308:$308,Sheet1!$309:$309,Sheet1!$310:$310,Sheet1!$311:$311,Sheet1!$312:$312,Sheet1!$313:$313,Sheet1!$314:$314,Sheet1!$315:$315,Sheet1!$316:$316,Sheet1!$317:$317,Sheet1!$318:$318,Sheet1!$319:$319,Sheet1!$320:$320,Sheet1!$321:$321,Sheet1!$322:$322,Sheet1!$323:$323</definedName>
    <definedName name="QB_DATA_2" localSheetId="1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20" localSheetId="1" hidden="1">Sheet1!$324:$324,Sheet1!$325:$325,Sheet1!$326:$326,Sheet1!$327:$327,Sheet1!$328:$328,Sheet1!$329:$329,Sheet1!$330:$330,Sheet1!$331:$331,Sheet1!$332:$332,Sheet1!$333:$333,Sheet1!$334:$334,Sheet1!$335:$335,Sheet1!$336:$336,Sheet1!$337:$337,Sheet1!$338:$338,Sheet1!$339:$339</definedName>
    <definedName name="QB_DATA_21" localSheetId="1" hidden="1">Sheet1!$340:$340,Sheet1!$341:$341,Sheet1!$342:$342,Sheet1!$343:$343,Sheet1!$344:$344,Sheet1!$345:$345,Sheet1!$346:$346,Sheet1!$347:$347,Sheet1!$348:$348,Sheet1!$349:$349,Sheet1!$350:$350,Sheet1!$351:$351,Sheet1!$352:$352,Sheet1!$353:$353,Sheet1!$354:$354,Sheet1!$355:$355</definedName>
    <definedName name="QB_DATA_22" localSheetId="1" hidden="1">Sheet1!$356:$356,Sheet1!$357:$357,Sheet1!$358:$358,Sheet1!$359:$359,Sheet1!$360:$360,Sheet1!$361:$361,Sheet1!$362:$362,Sheet1!$363:$363,Sheet1!$364:$364,Sheet1!$365:$365,Sheet1!$366:$366,Sheet1!$367:$367,Sheet1!$368:$368,Sheet1!$369:$369,Sheet1!$370:$370,Sheet1!$371:$371</definedName>
    <definedName name="QB_DATA_23" localSheetId="1" hidden="1">Sheet1!$372:$372,Sheet1!$373:$373,Sheet1!$374:$374,Sheet1!$375:$375,Sheet1!$376:$376,Sheet1!$377:$377,Sheet1!$378:$378,Sheet1!$379:$379,Sheet1!$380:$380,Sheet1!$381:$381,Sheet1!$382:$382,Sheet1!$383:$383,Sheet1!$384:$384,Sheet1!$385:$385,Sheet1!$386:$386,Sheet1!$387:$387</definedName>
    <definedName name="QB_DATA_24" localSheetId="1" hidden="1">Sheet1!$388:$388,Sheet1!$389:$389,Sheet1!$390:$390,Sheet1!$391:$391,Sheet1!$392:$392,Sheet1!$393:$393,Sheet1!$394:$394,Sheet1!$395:$395,Sheet1!$396:$396,Sheet1!$397:$397,Sheet1!$398:$398,Sheet1!$399:$399,Sheet1!$400:$400,Sheet1!$401:$401,Sheet1!$402:$402,Sheet1!$403:$403</definedName>
    <definedName name="QB_DATA_25" localSheetId="1" hidden="1">Sheet1!$404:$404,Sheet1!$405:$405,Sheet1!$406:$406,Sheet1!$407:$407,Sheet1!$408:$408,Sheet1!$409:$409,Sheet1!$410:$410,Sheet1!$411:$411,Sheet1!$412:$412,Sheet1!$413:$413,Sheet1!$414:$414,Sheet1!$415:$415,Sheet1!$416:$416,Sheet1!$417:$417,Sheet1!$418:$418,Sheet1!$419:$419</definedName>
    <definedName name="QB_DATA_26" localSheetId="1" hidden="1">Sheet1!$420:$420,Sheet1!$421:$421,Sheet1!$422:$422,Sheet1!$423:$423,Sheet1!$424:$424,Sheet1!$425:$425,Sheet1!$426:$426,Sheet1!$427:$427,Sheet1!$428:$428,Sheet1!$429:$429,Sheet1!$430:$430,Sheet1!$431:$431,Sheet1!$432:$432,Sheet1!$433:$433,Sheet1!$434:$434,Sheet1!$435:$435</definedName>
    <definedName name="QB_DATA_27" localSheetId="1" hidden="1">Sheet1!$436:$436,Sheet1!$437:$437,Sheet1!$438:$438,Sheet1!$439:$439,Sheet1!$440:$440,Sheet1!$441:$441,Sheet1!$442:$442,Sheet1!$443:$443,Sheet1!$444:$444,Sheet1!$445:$445,Sheet1!$446:$446,Sheet1!$447:$447,Sheet1!$448:$448,Sheet1!$449:$449,Sheet1!$450:$450,Sheet1!$451:$451</definedName>
    <definedName name="QB_DATA_28" localSheetId="1" hidden="1">Sheet1!$452:$452,Sheet1!$453:$453,Sheet1!$454:$454,Sheet1!$455:$455,Sheet1!$456:$456,Sheet1!$457:$457,Sheet1!$458:$458,Sheet1!$459:$459,Sheet1!$460:$460,Sheet1!$461:$461,Sheet1!$462:$462,Sheet1!$463:$463,Sheet1!$464:$464,Sheet1!$465:$465,Sheet1!$466:$466,Sheet1!$467:$467</definedName>
    <definedName name="QB_DATA_29" localSheetId="1" hidden="1">Sheet1!$468:$468,Sheet1!$469:$469,Sheet1!$470:$470,Sheet1!$471:$471,Sheet1!$472:$472,Sheet1!$473:$473,Sheet1!$474:$474,Sheet1!$475:$475,Sheet1!$476:$476,Sheet1!$477:$477,Sheet1!$478:$478,Sheet1!$479:$479,Sheet1!$480:$480,Sheet1!$481:$481,Sheet1!$482:$482,Sheet1!$483:$483</definedName>
    <definedName name="QB_DATA_3" localSheetId="1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30" localSheetId="1" hidden="1">Sheet1!$484:$484,Sheet1!$485:$485,Sheet1!$486:$486,Sheet1!$487:$487,Sheet1!$488:$488,Sheet1!$489:$489,Sheet1!$490:$490,Sheet1!$491:$491,Sheet1!$492:$492,Sheet1!$493:$493,Sheet1!$494:$494,Sheet1!$495:$495,Sheet1!$496:$496,Sheet1!$497:$497,Sheet1!$498:$498,Sheet1!$499:$499</definedName>
    <definedName name="QB_DATA_31" localSheetId="1" hidden="1">Sheet1!$500:$500,Sheet1!$501:$501,Sheet1!$502:$502,Sheet1!$503:$503,Sheet1!$504:$504,Sheet1!$505:$505,Sheet1!$506:$506,Sheet1!$507:$507,Sheet1!$508:$508,Sheet1!$509:$509,Sheet1!$510:$510,Sheet1!$511:$511,Sheet1!$512:$512,Sheet1!$513:$513,Sheet1!$514:$514,Sheet1!$515:$515</definedName>
    <definedName name="QB_DATA_32" localSheetId="1" hidden="1">Sheet1!$516:$516,Sheet1!$517:$517,Sheet1!$518:$518,Sheet1!$519:$519,Sheet1!$520:$520,Sheet1!$521:$521,Sheet1!$522:$522,Sheet1!$523:$523,Sheet1!$524:$524,Sheet1!$525:$525,Sheet1!$526:$526,Sheet1!$527:$527,Sheet1!$528:$528,Sheet1!$529:$529,Sheet1!$530:$530,Sheet1!$531:$531</definedName>
    <definedName name="QB_DATA_33" localSheetId="1" hidden="1">Sheet1!$532:$532,Sheet1!$533:$533,Sheet1!$534:$534,Sheet1!$535:$535,Sheet1!$536:$536,Sheet1!$537:$537,Sheet1!$538:$538,Sheet1!$539:$539,Sheet1!$540:$540,Sheet1!$541:$541,Sheet1!$542:$542,Sheet1!$543:$543,Sheet1!$544:$544,Sheet1!$545:$545,Sheet1!$546:$546,Sheet1!$547:$547</definedName>
    <definedName name="QB_DATA_34" localSheetId="1" hidden="1">Sheet1!$548:$548,Sheet1!$549:$549,Sheet1!$550:$550,Sheet1!$551:$551,Sheet1!$552:$552,Sheet1!$553:$553,Sheet1!$554:$554,Sheet1!$555:$555,Sheet1!$556:$556,Sheet1!$557:$557,Sheet1!$558:$558,Sheet1!$559:$559,Sheet1!$560:$560,Sheet1!$561:$561,Sheet1!$562:$562,Sheet1!$563:$563</definedName>
    <definedName name="QB_DATA_35" localSheetId="1" hidden="1">Sheet1!$564:$564,Sheet1!$565:$565,Sheet1!$566:$566,Sheet1!$567:$567,Sheet1!$568:$568,Sheet1!$569:$569,Sheet1!$570:$570,Sheet1!$571:$571,Sheet1!$572:$572,Sheet1!$573:$573,Sheet1!$574:$574,Sheet1!$575:$575,Sheet1!$576:$576,Sheet1!$577:$577,Sheet1!$578:$578,Sheet1!$579:$579</definedName>
    <definedName name="QB_DATA_36" localSheetId="1" hidden="1">Sheet1!$580:$580,Sheet1!$581:$581,Sheet1!$582:$582,Sheet1!$583:$583,Sheet1!$584:$584,Sheet1!$585:$585,Sheet1!$586:$586,Sheet1!$587:$587,Sheet1!$588:$588,Sheet1!$589:$589,Sheet1!$590:$590,Sheet1!$591:$591,Sheet1!$592:$592,Sheet1!$593:$593,Sheet1!$594:$594,Sheet1!$595:$595</definedName>
    <definedName name="QB_DATA_37" localSheetId="1" hidden="1">Sheet1!$596:$596,Sheet1!$597:$597,Sheet1!$598:$598,Sheet1!$599:$599,Sheet1!$600:$600,Sheet1!$601:$601,Sheet1!$602:$602,Sheet1!$603:$603,Sheet1!$604:$604,Sheet1!$605:$605,Sheet1!$606:$606,Sheet1!$607:$607,Sheet1!$608:$608,Sheet1!$609:$609,Sheet1!$610:$610,Sheet1!$611:$611</definedName>
    <definedName name="QB_DATA_38" localSheetId="1" hidden="1">Sheet1!$612:$612,Sheet1!$613:$613,Sheet1!$614:$614,Sheet1!$615:$615,Sheet1!$616:$616,Sheet1!$617:$617,Sheet1!$618:$618,Sheet1!$619:$619,Sheet1!$620:$620,Sheet1!$621:$621,Sheet1!$622:$622,Sheet1!$623:$623,Sheet1!$624:$624,Sheet1!$625:$625,Sheet1!$626:$626,Sheet1!$627:$627</definedName>
    <definedName name="QB_DATA_39" localSheetId="1" hidden="1">Sheet1!$628:$628,Sheet1!$629:$629,Sheet1!$630:$630,Sheet1!$631:$631,Sheet1!$632:$632,Sheet1!$633:$633,Sheet1!$634:$634,Sheet1!$635:$635,Sheet1!$636:$636,Sheet1!$637:$637,Sheet1!$638:$638,Sheet1!$639:$639,Sheet1!$640:$640,Sheet1!$641:$641,Sheet1!$642:$642,Sheet1!$643:$643</definedName>
    <definedName name="QB_DATA_4" localSheetId="1" hidden="1">Sheet1!$68:$68,Sheet1!$69:$69,Sheet1!$70:$70,Sheet1!$71:$71,Sheet1!$72:$72,Sheet1!$73:$73,Sheet1!$74:$74,Sheet1!$75:$75,Sheet1!$76:$76,Sheet1!$77:$77,Sheet1!$78:$78,Sheet1!$79:$79,Sheet1!$80:$80,Sheet1!$81:$81,Sheet1!$82:$82,Sheet1!$83:$83</definedName>
    <definedName name="QB_DATA_40" localSheetId="1" hidden="1">Sheet1!$644:$644,Sheet1!$645:$645,Sheet1!$646:$646,Sheet1!$647:$647,Sheet1!$648:$648,Sheet1!$649:$649,Sheet1!$650:$650,Sheet1!$651:$651,Sheet1!$652:$652,Sheet1!$653:$653,Sheet1!$654:$654,Sheet1!$655:$655,Sheet1!$656:$656,Sheet1!$657:$657,Sheet1!$658:$658,Sheet1!$659:$659</definedName>
    <definedName name="QB_DATA_41" localSheetId="1" hidden="1">Sheet1!$660:$660,Sheet1!$661:$661,Sheet1!$662:$662,Sheet1!$663:$663,Sheet1!$664:$664,Sheet1!$665:$665,Sheet1!$666:$666,Sheet1!$667:$667,Sheet1!$668:$668,Sheet1!$669:$669,Sheet1!$670:$670,Sheet1!$671:$671,Sheet1!$672:$672,Sheet1!$673:$673,Sheet1!$674:$674,Sheet1!$675:$675</definedName>
    <definedName name="QB_DATA_42" localSheetId="1" hidden="1">Sheet1!$676:$676,Sheet1!$677:$677,Sheet1!$678:$678,Sheet1!$679:$679,Sheet1!$680:$680,Sheet1!$681:$681,Sheet1!$682:$682,Sheet1!$683:$683,Sheet1!$684:$684,Sheet1!$685:$685,Sheet1!$686:$686,Sheet1!$687:$687,Sheet1!$688:$688,Sheet1!$689:$689,Sheet1!$690:$690,Sheet1!$691:$691</definedName>
    <definedName name="QB_DATA_43" localSheetId="1" hidden="1">Sheet1!$692:$692,Sheet1!$693:$693,Sheet1!$694:$694,Sheet1!$695:$695,Sheet1!$696:$696,Sheet1!$697:$697,Sheet1!$698:$698,Sheet1!$699:$699,Sheet1!$700:$700,Sheet1!$701:$701,Sheet1!$702:$702,Sheet1!$703:$703,Sheet1!$704:$704,Sheet1!$705:$705,Sheet1!$706:$706,Sheet1!$707:$707</definedName>
    <definedName name="QB_DATA_44" localSheetId="1" hidden="1">Sheet1!$708:$708,Sheet1!$709:$709,Sheet1!$710:$710,Sheet1!$711:$711,Sheet1!$712:$712,Sheet1!$713:$713,Sheet1!$714:$714,Sheet1!$715:$715,Sheet1!$716:$716,Sheet1!$717:$717,Sheet1!$718:$718,Sheet1!$719:$719,Sheet1!$720:$720,Sheet1!$721:$721,Sheet1!$722:$722,Sheet1!$723:$723</definedName>
    <definedName name="QB_DATA_45" localSheetId="1" hidden="1">Sheet1!$724:$724,Sheet1!$725:$725,Sheet1!$726:$726,Sheet1!$727:$727,Sheet1!$728:$728,Sheet1!$729:$729,Sheet1!$730:$730,Sheet1!$731:$731,Sheet1!$732:$732,Sheet1!$733:$733,Sheet1!$734:$734,Sheet1!$735:$735,Sheet1!$736:$736,Sheet1!$737:$737,Sheet1!$738:$738,Sheet1!$739:$739</definedName>
    <definedName name="QB_DATA_46" localSheetId="1" hidden="1">Sheet1!$740:$740,Sheet1!$741:$741,Sheet1!$742:$742,Sheet1!$743:$743,Sheet1!$744:$744,Sheet1!$745:$745,Sheet1!$746:$746,Sheet1!$747:$747,Sheet1!$748:$748,Sheet1!$749:$749,Sheet1!$750:$750,Sheet1!$751:$751,Sheet1!$752:$752</definedName>
    <definedName name="QB_DATA_5" localSheetId="1" hidden="1">Sheet1!$84:$84,Sheet1!$85:$85,Sheet1!$86:$86,Sheet1!$87:$87,Sheet1!$88:$88,Sheet1!$89:$89,Sheet1!$90:$90,Sheet1!$91:$91,Sheet1!$92:$92,Sheet1!$93:$93,Sheet1!$94:$94,Sheet1!$95:$95,Sheet1!$96:$96,Sheet1!$97:$97,Sheet1!$98:$98,Sheet1!$99:$99</definedName>
    <definedName name="QB_DATA_6" localSheetId="1" hidden="1">Sheet1!$100:$100,Sheet1!$101:$101,Sheet1!$102:$102,Sheet1!$103:$103,Sheet1!$104:$104,Sheet1!$105:$105,Sheet1!$106:$106,Sheet1!$107:$107,Sheet1!$108:$108,Sheet1!$109:$109,Sheet1!$110:$110,Sheet1!$111:$111,Sheet1!$112:$112,Sheet1!$113:$113,Sheet1!$114:$114,Sheet1!$115:$115</definedName>
    <definedName name="QB_DATA_7" localSheetId="1" hidden="1">Sheet1!$116:$116,Sheet1!$117:$117,Sheet1!$118:$118,Sheet1!$119:$119,Sheet1!$120:$120,Sheet1!$121:$121,Sheet1!$122:$122,Sheet1!$123:$123,Sheet1!$124:$124,Sheet1!$125:$125,Sheet1!$126:$126,Sheet1!$127:$127,Sheet1!$128:$128,Sheet1!$129:$129,Sheet1!$130:$130,Sheet1!$131:$131</definedName>
    <definedName name="QB_DATA_8" localSheetId="1" hidden="1">Sheet1!$132:$132,Sheet1!$133:$133,Sheet1!$134:$134,Sheet1!$135:$135,Sheet1!$136:$136,Sheet1!$137:$137,Sheet1!$138:$138,Sheet1!$139:$139,Sheet1!$140:$140,Sheet1!$141:$141,Sheet1!$142:$142,Sheet1!$143:$143,Sheet1!$144:$144,Sheet1!$145:$145,Sheet1!$146:$146,Sheet1!$147:$147</definedName>
    <definedName name="QB_DATA_9" localSheetId="1" hidden="1">Sheet1!$148:$148,Sheet1!$149:$149,Sheet1!$150:$150,Sheet1!$151:$151,Sheet1!$152:$152,Sheet1!$153:$153,Sheet1!$154:$154,Sheet1!$155:$155,Sheet1!$156:$156,Sheet1!$157:$157,Sheet1!$158:$158,Sheet1!$159:$159,Sheet1!$160:$160,Sheet1!$161:$161,Sheet1!$162:$162,Sheet1!$163:$163</definedName>
    <definedName name="QB_FORMULA_0" localSheetId="1" hidden="1">Sheet1!$T$4,Sheet1!$V$4,Sheet1!$T$5,Sheet1!$V$5,Sheet1!$T$6,Sheet1!$V$6,Sheet1!$T$7,Sheet1!$V$7,Sheet1!$T$8,Sheet1!$V$8,Sheet1!$T$9,Sheet1!$V$9,Sheet1!$T$10,Sheet1!$V$10,Sheet1!$T$11,Sheet1!$V$11</definedName>
    <definedName name="QB_FORMULA_1" localSheetId="1" hidden="1">Sheet1!$T$12,Sheet1!$V$12,Sheet1!$T$13,Sheet1!$V$13,Sheet1!$T$14,Sheet1!$V$14,Sheet1!$T$15,Sheet1!$V$15,Sheet1!$T$16,Sheet1!$V$16,Sheet1!$T$17,Sheet1!$V$17,Sheet1!$T$18,Sheet1!$V$18,Sheet1!$T$19,Sheet1!$V$19</definedName>
    <definedName name="QB_FORMULA_10" localSheetId="1" hidden="1">Sheet1!$T$84,Sheet1!$V$84,Sheet1!$T$85,Sheet1!$V$85,Sheet1!$T$86,Sheet1!$V$86,Sheet1!$T$87,Sheet1!$V$87,Sheet1!$T$88,Sheet1!$V$88,Sheet1!$T$89,Sheet1!$V$89,Sheet1!$T$90,Sheet1!$V$90,Sheet1!$T$91,Sheet1!$V$91</definedName>
    <definedName name="QB_FORMULA_11" localSheetId="1" hidden="1">Sheet1!$T$92,Sheet1!$V$92,Sheet1!$T$93,Sheet1!$V$93,Sheet1!$T$94,Sheet1!$V$94,Sheet1!$T$95,Sheet1!$V$95,Sheet1!$T$96,Sheet1!$V$96,Sheet1!$T$97,Sheet1!$V$97,Sheet1!$T$98,Sheet1!$V$98,Sheet1!$T$99,Sheet1!$V$99</definedName>
    <definedName name="QB_FORMULA_12" localSheetId="1" hidden="1">Sheet1!$T$100,Sheet1!$V$100,Sheet1!$T$101,Sheet1!$V$101,Sheet1!$T$102,Sheet1!$V$102,Sheet1!$T$103,Sheet1!$V$103,Sheet1!$T$104,Sheet1!$V$104,Sheet1!$T$105,Sheet1!$V$105,Sheet1!$T$106,Sheet1!$V$106,Sheet1!$T$107,Sheet1!$V$107</definedName>
    <definedName name="QB_FORMULA_13" localSheetId="1" hidden="1">Sheet1!$T$108,Sheet1!$V$108,Sheet1!$T$109,Sheet1!$V$109,Sheet1!$T$110,Sheet1!$V$110,Sheet1!$T$111,Sheet1!$V$111,Sheet1!$T$112,Sheet1!$V$112,Sheet1!$T$113,Sheet1!$V$113,Sheet1!$T$114,Sheet1!$V$114,Sheet1!$T$115,Sheet1!$V$115</definedName>
    <definedName name="QB_FORMULA_14" localSheetId="1" hidden="1">Sheet1!$T$116,Sheet1!$V$116,Sheet1!$T$117,Sheet1!$V$117,Sheet1!$T$118,Sheet1!$V$118,Sheet1!$T$119,Sheet1!$V$119,Sheet1!$T$120,Sheet1!$V$120,Sheet1!$T$121,Sheet1!$V$121,Sheet1!$T$122,Sheet1!$V$122,Sheet1!$T$123,Sheet1!$V$123</definedName>
    <definedName name="QB_FORMULA_15" localSheetId="1" hidden="1">Sheet1!$T$124,Sheet1!$V$124,Sheet1!$T$125,Sheet1!$V$125,Sheet1!$T$126,Sheet1!$V$126,Sheet1!$T$127,Sheet1!$V$127,Sheet1!$T$128,Sheet1!$V$128,Sheet1!$T$129,Sheet1!$V$129,Sheet1!$T$130,Sheet1!$V$130,Sheet1!$T$131,Sheet1!$V$131</definedName>
    <definedName name="QB_FORMULA_16" localSheetId="1" hidden="1">Sheet1!$T$132,Sheet1!$V$132,Sheet1!$T$133,Sheet1!$V$133,Sheet1!$T$134,Sheet1!$V$134,Sheet1!$T$135,Sheet1!$V$135,Sheet1!$T$136,Sheet1!$V$136,Sheet1!$T$137,Sheet1!$V$137,Sheet1!$T$138,Sheet1!$V$138,Sheet1!$T$139,Sheet1!$V$139</definedName>
    <definedName name="QB_FORMULA_17" localSheetId="1" hidden="1">Sheet1!$T$140,Sheet1!$V$140,Sheet1!$T$141,Sheet1!$V$141,Sheet1!$T$142,Sheet1!$V$142,Sheet1!$T$143,Sheet1!$V$143,Sheet1!$T$144,Sheet1!$V$144,Sheet1!$T$145,Sheet1!$V$145,Sheet1!$T$146,Sheet1!$V$146,Sheet1!$T$147,Sheet1!$V$147</definedName>
    <definedName name="QB_FORMULA_18" localSheetId="1" hidden="1">Sheet1!$T$148,Sheet1!$V$148,Sheet1!$T$149,Sheet1!$V$149,Sheet1!$T$150,Sheet1!$V$150,Sheet1!$T$151,Sheet1!$V$151,Sheet1!$T$152,Sheet1!$V$152,Sheet1!$T$153,Sheet1!$V$153,Sheet1!$T$154,Sheet1!$V$154,Sheet1!$T$155,Sheet1!$V$155</definedName>
    <definedName name="QB_FORMULA_19" localSheetId="1" hidden="1">Sheet1!$T$156,Sheet1!$V$156,Sheet1!$T$157,Sheet1!$V$157,Sheet1!$T$158,Sheet1!$V$158,Sheet1!$T$159,Sheet1!$V$159,Sheet1!$T$160,Sheet1!$V$160,Sheet1!$T$161,Sheet1!$V$161,Sheet1!$T$162,Sheet1!$V$162,Sheet1!$T$163,Sheet1!$V$163</definedName>
    <definedName name="QB_FORMULA_2" localSheetId="1" hidden="1">Sheet1!$T$20,Sheet1!$V$20,Sheet1!$T$21,Sheet1!$V$21,Sheet1!$T$22,Sheet1!$V$22,Sheet1!$T$23,Sheet1!$V$23,Sheet1!$T$24,Sheet1!$V$24,Sheet1!$T$25,Sheet1!$V$25,Sheet1!$T$26,Sheet1!$V$26,Sheet1!$T$27,Sheet1!$V$27</definedName>
    <definedName name="QB_FORMULA_20" localSheetId="1" hidden="1">Sheet1!$T$164,Sheet1!$V$164,Sheet1!$T$165,Sheet1!$V$165,Sheet1!$T$166,Sheet1!$V$166,Sheet1!$T$167,Sheet1!$V$167,Sheet1!$T$168,Sheet1!$V$168,Sheet1!$T$169,Sheet1!$V$169,Sheet1!$T$170,Sheet1!$V$170,Sheet1!$T$171,Sheet1!$V$171</definedName>
    <definedName name="QB_FORMULA_21" localSheetId="1" hidden="1">Sheet1!$T$172,Sheet1!$V$172,Sheet1!$T$173,Sheet1!$V$173,Sheet1!$T$174,Sheet1!$V$174,Sheet1!$T$175,Sheet1!$V$175,Sheet1!$T$176,Sheet1!$V$176,Sheet1!$T$177,Sheet1!$V$177,Sheet1!$T$178,Sheet1!$V$178,Sheet1!$T$179,Sheet1!$V$179</definedName>
    <definedName name="QB_FORMULA_22" localSheetId="1" hidden="1">Sheet1!$T$180,Sheet1!$V$180,Sheet1!$T$181,Sheet1!$V$181,Sheet1!$T$182,Sheet1!$V$182,Sheet1!$T$183,Sheet1!$V$183,Sheet1!$T$184,Sheet1!$V$184,Sheet1!$T$185,Sheet1!$V$185,Sheet1!$T$186,Sheet1!$V$186,Sheet1!$T$187,Sheet1!$V$187</definedName>
    <definedName name="QB_FORMULA_23" localSheetId="1" hidden="1">Sheet1!$T$188,Sheet1!$V$188,Sheet1!$T$189,Sheet1!$V$189,Sheet1!$T$190,Sheet1!$V$190,Sheet1!$T$191,Sheet1!$V$191,Sheet1!$T$192,Sheet1!$V$192,Sheet1!$T$193,Sheet1!$V$193,Sheet1!$T$194,Sheet1!$V$194,Sheet1!$T$195,Sheet1!$V$195</definedName>
    <definedName name="QB_FORMULA_24" localSheetId="1" hidden="1">Sheet1!$T$196,Sheet1!$V$196,Sheet1!$T$197,Sheet1!$V$197,Sheet1!$T$198,Sheet1!$V$198,Sheet1!$T$199,Sheet1!$V$199,Sheet1!$T$200,Sheet1!$V$200,Sheet1!$T$201,Sheet1!$V$201,Sheet1!$T$202,Sheet1!$V$202,Sheet1!$T$203,Sheet1!$V$203</definedName>
    <definedName name="QB_FORMULA_25" localSheetId="1" hidden="1">Sheet1!$T$204,Sheet1!$V$204,Sheet1!$T$205,Sheet1!$V$205,Sheet1!$T$206,Sheet1!$V$206,Sheet1!$T$207,Sheet1!$V$207,Sheet1!$T$208,Sheet1!$V$208,Sheet1!$T$209,Sheet1!$V$209,Sheet1!$T$210,Sheet1!$V$210,Sheet1!$T$211,Sheet1!$V$211</definedName>
    <definedName name="QB_FORMULA_26" localSheetId="1" hidden="1">Sheet1!$T$212,Sheet1!$V$212,Sheet1!$T$213,Sheet1!$V$213,Sheet1!$T$214,Sheet1!$V$214,Sheet1!$T$215,Sheet1!$V$215,Sheet1!$T$216,Sheet1!$V$216,Sheet1!$T$217,Sheet1!$V$217,Sheet1!$T$218,Sheet1!$V$218,Sheet1!$T$219,Sheet1!$V$219</definedName>
    <definedName name="QB_FORMULA_27" localSheetId="1" hidden="1">Sheet1!$T$220,Sheet1!$V$220,Sheet1!$T$221,Sheet1!$V$221,Sheet1!$T$222,Sheet1!$V$222,Sheet1!$T$223,Sheet1!$V$223,Sheet1!$T$224,Sheet1!$V$224,Sheet1!$T$225,Sheet1!$V$225,Sheet1!$T$226,Sheet1!$V$226,Sheet1!$T$227,Sheet1!$V$227</definedName>
    <definedName name="QB_FORMULA_28" localSheetId="1" hidden="1">Sheet1!$T$228,Sheet1!$V$228,Sheet1!$T$229,Sheet1!$V$229,Sheet1!$T$230,Sheet1!$V$230,Sheet1!$T$231,Sheet1!$V$231,Sheet1!$T$232,Sheet1!$V$232,Sheet1!$T$233,Sheet1!$V$233,Sheet1!$T$234,Sheet1!$V$234,Sheet1!$T$235,Sheet1!$V$235</definedName>
    <definedName name="QB_FORMULA_29" localSheetId="1" hidden="1">Sheet1!$T$236,Sheet1!$V$236,Sheet1!$T$237,Sheet1!$V$237,Sheet1!$T$238,Sheet1!$V$238,Sheet1!$T$239,Sheet1!$V$239,Sheet1!$T$240,Sheet1!$V$240,Sheet1!$T$241,Sheet1!$V$241,Sheet1!$T$242,Sheet1!$V$242,Sheet1!$T$243,Sheet1!$V$243</definedName>
    <definedName name="QB_FORMULA_3" localSheetId="1" hidden="1">Sheet1!$T$28,Sheet1!$V$28,Sheet1!$T$29,Sheet1!$V$29,Sheet1!$T$30,Sheet1!$V$30,Sheet1!$T$31,Sheet1!$V$31,Sheet1!$T$32,Sheet1!$V$32,Sheet1!$T$33,Sheet1!$V$33,Sheet1!$T$34,Sheet1!$V$34,Sheet1!$T$35,Sheet1!$V$35</definedName>
    <definedName name="QB_FORMULA_30" localSheetId="1" hidden="1">Sheet1!$T$244,Sheet1!$V$244,Sheet1!$T$245,Sheet1!$V$245,Sheet1!$T$246,Sheet1!$V$246,Sheet1!$T$247,Sheet1!$V$247,Sheet1!$T$248,Sheet1!$V$248,Sheet1!$T$249,Sheet1!$V$249,Sheet1!$T$250,Sheet1!$V$250,Sheet1!$T$251,Sheet1!$V$251</definedName>
    <definedName name="QB_FORMULA_31" localSheetId="1" hidden="1">Sheet1!$T$252,Sheet1!$V$252,Sheet1!$T$253,Sheet1!$V$253,Sheet1!$T$254,Sheet1!$V$254,Sheet1!$T$255,Sheet1!$V$255,Sheet1!$T$256,Sheet1!$V$256,Sheet1!$T$257,Sheet1!$V$257,Sheet1!$T$258,Sheet1!$V$258,Sheet1!$T$259,Sheet1!$V$259</definedName>
    <definedName name="QB_FORMULA_32" localSheetId="1" hidden="1">Sheet1!$T$260,Sheet1!$V$260,Sheet1!$T$261,Sheet1!$V$261,Sheet1!$T$262,Sheet1!$V$262,Sheet1!$T$263,Sheet1!$V$263,Sheet1!$T$264,Sheet1!$V$264,Sheet1!$T$265,Sheet1!$V$265,Sheet1!$T$266,Sheet1!$V$266,Sheet1!$T$267,Sheet1!$V$267</definedName>
    <definedName name="QB_FORMULA_33" localSheetId="1" hidden="1">Sheet1!$T$268,Sheet1!$V$268,Sheet1!$T$269,Sheet1!$V$269,Sheet1!$T$270,Sheet1!$V$270,Sheet1!$T$271,Sheet1!$V$271,Sheet1!$T$272,Sheet1!$V$272,Sheet1!$T$273,Sheet1!$V$273,Sheet1!$T$274,Sheet1!$V$274,Sheet1!$T$275,Sheet1!$V$275</definedName>
    <definedName name="QB_FORMULA_34" localSheetId="1" hidden="1">Sheet1!$T$276,Sheet1!$V$276,Sheet1!$T$277,Sheet1!$V$277,Sheet1!$T$278,Sheet1!$V$278,Sheet1!$T$279,Sheet1!$V$279,Sheet1!$T$280,Sheet1!$V$280,Sheet1!$T$281,Sheet1!$V$281,Sheet1!$T$282,Sheet1!$V$282,Sheet1!$T$283,Sheet1!$V$283</definedName>
    <definedName name="QB_FORMULA_35" localSheetId="1" hidden="1">Sheet1!$T$284,Sheet1!$V$284,Sheet1!$T$285,Sheet1!$V$285,Sheet1!$T$286,Sheet1!$V$286,Sheet1!$T$287,Sheet1!$V$287,Sheet1!$T$288,Sheet1!$V$288,Sheet1!$T$289,Sheet1!$V$289,Sheet1!$T$290,Sheet1!$V$290,Sheet1!$T$291,Sheet1!$V$291</definedName>
    <definedName name="QB_FORMULA_36" localSheetId="1" hidden="1">Sheet1!$T$292,Sheet1!$V$292,Sheet1!$T$293,Sheet1!$V$293,Sheet1!$T$294,Sheet1!$V$294,Sheet1!$T$295,Sheet1!$V$295,Sheet1!$T$296,Sheet1!$V$296,Sheet1!$T$297,Sheet1!$V$297,Sheet1!$T$298,Sheet1!$V$298,Sheet1!$T$299,Sheet1!$V$299</definedName>
    <definedName name="QB_FORMULA_37" localSheetId="1" hidden="1">Sheet1!$T$300,Sheet1!$V$300,Sheet1!$T$301,Sheet1!$V$301,Sheet1!$T$302,Sheet1!$V$302,Sheet1!$T$303,Sheet1!$V$303,Sheet1!$T$304,Sheet1!$V$304,Sheet1!$T$305,Sheet1!$V$305,Sheet1!$T$306,Sheet1!$V$306,Sheet1!$T$307,Sheet1!$V$307</definedName>
    <definedName name="QB_FORMULA_38" localSheetId="1" hidden="1">Sheet1!$T$308,Sheet1!$V$308,Sheet1!$T$309,Sheet1!$V$309,Sheet1!$T$310,Sheet1!$V$310,Sheet1!$T$311,Sheet1!$V$311,Sheet1!$T$312,Sheet1!$V$312,Sheet1!$T$313,Sheet1!$V$313,Sheet1!$T$314,Sheet1!$V$314,Sheet1!$T$315,Sheet1!$V$315</definedName>
    <definedName name="QB_FORMULA_39" localSheetId="1" hidden="1">Sheet1!$T$316,Sheet1!$V$316,Sheet1!$T$317,Sheet1!$V$317,Sheet1!$T$318,Sheet1!$V$318,Sheet1!$T$319,Sheet1!$V$319,Sheet1!$T$320,Sheet1!$V$320,Sheet1!$T$321,Sheet1!$V$321,Sheet1!$T$322,Sheet1!$V$322,Sheet1!$T$323,Sheet1!$V$323</definedName>
    <definedName name="QB_FORMULA_4" localSheetId="1" hidden="1">Sheet1!$T$36,Sheet1!$V$36,Sheet1!$T$37,Sheet1!$V$37,Sheet1!$T$38,Sheet1!$V$38,Sheet1!$T$39,Sheet1!$V$39,Sheet1!$T$40,Sheet1!$V$40,Sheet1!$T$41,Sheet1!$V$41,Sheet1!$T$42,Sheet1!$V$42,Sheet1!$T$43,Sheet1!$V$43</definedName>
    <definedName name="QB_FORMULA_40" localSheetId="1" hidden="1">Sheet1!$T$324,Sheet1!$V$324,Sheet1!$T$325,Sheet1!$V$325,Sheet1!$T$326,Sheet1!$V$326,Sheet1!$T$327,Sheet1!$V$327,Sheet1!$T$328,Sheet1!$V$328,Sheet1!$T$329,Sheet1!$V$329,Sheet1!$T$330,Sheet1!$V$330,Sheet1!$T$331,Sheet1!$V$331</definedName>
    <definedName name="QB_FORMULA_41" localSheetId="1" hidden="1">Sheet1!$T$332,Sheet1!$V$332,Sheet1!$T$333,Sheet1!$V$333,Sheet1!$T$334,Sheet1!$V$334,Sheet1!$T$335,Sheet1!$V$335,Sheet1!$T$336,Sheet1!$V$336,Sheet1!$T$337,Sheet1!$V$337,Sheet1!$T$338,Sheet1!$V$338,Sheet1!$T$339,Sheet1!$V$339</definedName>
    <definedName name="QB_FORMULA_42" localSheetId="1" hidden="1">Sheet1!$T$340,Sheet1!$V$340,Sheet1!$T$341,Sheet1!$V$341,Sheet1!$T$342,Sheet1!$V$342,Sheet1!$T$343,Sheet1!$V$343,Sheet1!$T$344,Sheet1!$V$344,Sheet1!$T$345,Sheet1!$V$345,Sheet1!$T$346,Sheet1!$V$346,Sheet1!$T$347,Sheet1!$V$347</definedName>
    <definedName name="QB_FORMULA_43" localSheetId="1" hidden="1">Sheet1!$T$348,Sheet1!$V$348,Sheet1!$T$349,Sheet1!$V$349,Sheet1!$T$350,Sheet1!$V$350,Sheet1!$T$351,Sheet1!$V$351,Sheet1!$T$352,Sheet1!$V$352,Sheet1!$T$353,Sheet1!$V$353,Sheet1!$T$354,Sheet1!$V$354,Sheet1!$T$355,Sheet1!$V$355</definedName>
    <definedName name="QB_FORMULA_44" localSheetId="1" hidden="1">Sheet1!$T$356,Sheet1!$V$356,Sheet1!$T$357,Sheet1!$V$357,Sheet1!$T$358,Sheet1!$V$358,Sheet1!$T$359,Sheet1!$V$359,Sheet1!$T$360,Sheet1!$V$360,Sheet1!$T$361,Sheet1!$V$361,Sheet1!$T$362,Sheet1!$V$362,Sheet1!$T$363,Sheet1!$V$363</definedName>
    <definedName name="QB_FORMULA_45" localSheetId="1" hidden="1">Sheet1!$T$364,Sheet1!$V$364,Sheet1!$T$365,Sheet1!$V$365,Sheet1!$T$366,Sheet1!$V$366,Sheet1!$T$367,Sheet1!$V$367,Sheet1!$T$368,Sheet1!$V$368,Sheet1!$T$369,Sheet1!$V$369,Sheet1!$T$370,Sheet1!$V$370,Sheet1!$T$371,Sheet1!$V$371</definedName>
    <definedName name="QB_FORMULA_46" localSheetId="1" hidden="1">Sheet1!$T$372,Sheet1!$V$372,Sheet1!$T$373,Sheet1!$V$373,Sheet1!$T$374,Sheet1!$V$374,Sheet1!$T$375,Sheet1!$V$375,Sheet1!$T$376,Sheet1!$V$376,Sheet1!$T$377,Sheet1!$V$377,Sheet1!$T$378,Sheet1!$V$378,Sheet1!$T$379,Sheet1!$V$379</definedName>
    <definedName name="QB_FORMULA_47" localSheetId="1" hidden="1">Sheet1!$T$380,Sheet1!$V$380,Sheet1!$T$381,Sheet1!$V$381,Sheet1!$T$382,Sheet1!$V$382,Sheet1!$T$383,Sheet1!$V$383,Sheet1!$T$384,Sheet1!$V$384,Sheet1!$T$385,Sheet1!$V$385,Sheet1!$T$386,Sheet1!$V$386,Sheet1!$T$387,Sheet1!$V$387</definedName>
    <definedName name="QB_FORMULA_48" localSheetId="1" hidden="1">Sheet1!$T$388,Sheet1!$V$388,Sheet1!$T$389,Sheet1!$V$389,Sheet1!$T$390,Sheet1!$V$390,Sheet1!$T$391,Sheet1!$V$391,Sheet1!$T$392,Sheet1!$V$392,Sheet1!$T$393,Sheet1!$V$393,Sheet1!$T$394,Sheet1!$V$394,Sheet1!$T$395,Sheet1!$V$395</definedName>
    <definedName name="QB_FORMULA_49" localSheetId="1" hidden="1">Sheet1!$T$396,Sheet1!$V$396,Sheet1!$T$397,Sheet1!$V$397,Sheet1!$T$398,Sheet1!$V$398,Sheet1!$T$399,Sheet1!$V$399,Sheet1!$T$400,Sheet1!$V$400,Sheet1!$T$401,Sheet1!$V$401,Sheet1!$T$402,Sheet1!$V$402,Sheet1!$T$403,Sheet1!$V$403</definedName>
    <definedName name="QB_FORMULA_5" localSheetId="1" hidden="1">Sheet1!$T$44,Sheet1!$V$44,Sheet1!$T$45,Sheet1!$V$45,Sheet1!$T$46,Sheet1!$V$46,Sheet1!$T$47,Sheet1!$V$47,Sheet1!$T$48,Sheet1!$V$48,Sheet1!$T$49,Sheet1!$V$49,Sheet1!$T$50,Sheet1!$V$50,Sheet1!$T$51,Sheet1!$V$51</definedName>
    <definedName name="QB_FORMULA_50" localSheetId="1" hidden="1">Sheet1!$T$404,Sheet1!$V$404,Sheet1!$T$405,Sheet1!$V$405,Sheet1!$T$406,Sheet1!$V$406,Sheet1!$T$407,Sheet1!$V$407,Sheet1!$T$408,Sheet1!$V$408,Sheet1!$T$409,Sheet1!$V$409,Sheet1!$T$410,Sheet1!$V$410,Sheet1!$T$411,Sheet1!$V$411</definedName>
    <definedName name="QB_FORMULA_51" localSheetId="1" hidden="1">Sheet1!$T$412,Sheet1!$V$412,Sheet1!$T$413,Sheet1!$V$413,Sheet1!$T$414,Sheet1!$V$414,Sheet1!$T$415,Sheet1!$V$415,Sheet1!$T$416,Sheet1!$V$416,Sheet1!$T$417,Sheet1!$V$417,Sheet1!$T$418,Sheet1!$V$418,Sheet1!$T$419,Sheet1!$V$419</definedName>
    <definedName name="QB_FORMULA_52" localSheetId="1" hidden="1">Sheet1!$T$420,Sheet1!$V$420,Sheet1!$T$421,Sheet1!$V$421,Sheet1!$T$422,Sheet1!$V$422,Sheet1!$T$423,Sheet1!$V$423,Sheet1!$T$424,Sheet1!$V$424,Sheet1!$T$425,Sheet1!$V$425,Sheet1!$T$426,Sheet1!$V$426,Sheet1!$T$427,Sheet1!$V$427</definedName>
    <definedName name="QB_FORMULA_53" localSheetId="1" hidden="1">Sheet1!$T$428,Sheet1!$V$428,Sheet1!$T$429,Sheet1!$V$429,Sheet1!$T$430,Sheet1!$V$430,Sheet1!$T$431,Sheet1!$V$431,Sheet1!$T$432,Sheet1!$V$432,Sheet1!$T$433,Sheet1!$V$433,Sheet1!$T$434,Sheet1!$V$434,Sheet1!$T$435,Sheet1!$V$435</definedName>
    <definedName name="QB_FORMULA_54" localSheetId="1" hidden="1">Sheet1!$T$436,Sheet1!$V$436,Sheet1!$T$437,Sheet1!$V$437,Sheet1!$T$438,Sheet1!$V$438,Sheet1!$T$439,Sheet1!$V$439,Sheet1!$T$440,Sheet1!$V$440,Sheet1!$T$441,Sheet1!$V$441,Sheet1!$T$442,Sheet1!$V$442,Sheet1!$T$443,Sheet1!$V$443</definedName>
    <definedName name="QB_FORMULA_55" localSheetId="1" hidden="1">Sheet1!$T$444,Sheet1!$V$444,Sheet1!$T$445,Sheet1!$V$445,Sheet1!$T$446,Sheet1!$V$446,Sheet1!$T$447,Sheet1!$V$447,Sheet1!$T$448,Sheet1!$V$448,Sheet1!$T$449,Sheet1!$V$449,Sheet1!$T$450,Sheet1!$V$450,Sheet1!$T$451,Sheet1!$V$451</definedName>
    <definedName name="QB_FORMULA_56" localSheetId="1" hidden="1">Sheet1!$T$452,Sheet1!$V$452,Sheet1!$T$453,Sheet1!$V$453,Sheet1!$T$454,Sheet1!$V$454,Sheet1!$T$455,Sheet1!$V$455,Sheet1!$T$456,Sheet1!$V$456,Sheet1!$T$457,Sheet1!$V$457,Sheet1!$T$458,Sheet1!$V$458,Sheet1!$T$459,Sheet1!$V$459</definedName>
    <definedName name="QB_FORMULA_57" localSheetId="1" hidden="1">Sheet1!$T$460,Sheet1!$V$460,Sheet1!$T$461,Sheet1!$V$461,Sheet1!$T$462,Sheet1!$V$462,Sheet1!$T$463,Sheet1!$V$463,Sheet1!$T$464,Sheet1!$V$464,Sheet1!$T$465,Sheet1!$V$465,Sheet1!$T$466,Sheet1!$V$466,Sheet1!$T$467,Sheet1!$V$467</definedName>
    <definedName name="QB_FORMULA_58" localSheetId="1" hidden="1">Sheet1!$T$468,Sheet1!$V$468,Sheet1!$T$469,Sheet1!$V$469,Sheet1!$T$470,Sheet1!$V$470,Sheet1!$T$471,Sheet1!$V$471,Sheet1!$T$472,Sheet1!$V$472,Sheet1!$T$473,Sheet1!$V$473,Sheet1!$T$474,Sheet1!$V$474,Sheet1!$T$475,Sheet1!$V$475</definedName>
    <definedName name="QB_FORMULA_59" localSheetId="1" hidden="1">Sheet1!$T$476,Sheet1!$V$476,Sheet1!$T$477,Sheet1!$V$477,Sheet1!$T$478,Sheet1!$V$478,Sheet1!$T$479,Sheet1!$V$479,Sheet1!$T$480,Sheet1!$V$480,Sheet1!$T$481,Sheet1!$V$481,Sheet1!$T$482,Sheet1!$V$482,Sheet1!$T$483,Sheet1!$V$483</definedName>
    <definedName name="QB_FORMULA_6" localSheetId="1" hidden="1">Sheet1!$T$52,Sheet1!$V$52,Sheet1!$T$53,Sheet1!$V$53,Sheet1!$T$54,Sheet1!$V$54,Sheet1!$T$55,Sheet1!$V$55,Sheet1!$T$56,Sheet1!$V$56,Sheet1!$T$57,Sheet1!$V$57,Sheet1!$T$58,Sheet1!$V$58,Sheet1!$T$59,Sheet1!$V$59</definedName>
    <definedName name="QB_FORMULA_60" localSheetId="1" hidden="1">Sheet1!$T$484,Sheet1!$V$484,Sheet1!$T$485,Sheet1!$V$485,Sheet1!$T$486,Sheet1!$V$486,Sheet1!$T$487,Sheet1!$V$487,Sheet1!$T$488,Sheet1!$V$488,Sheet1!$T$489,Sheet1!$V$489,Sheet1!$T$490,Sheet1!$V$490,Sheet1!$T$491,Sheet1!$V$491</definedName>
    <definedName name="QB_FORMULA_61" localSheetId="1" hidden="1">Sheet1!$T$492,Sheet1!$V$492,Sheet1!$T$493,Sheet1!$V$493,Sheet1!$T$494,Sheet1!$V$494,Sheet1!$T$495,Sheet1!$V$495,Sheet1!$T$496,Sheet1!$V$496,Sheet1!$T$497,Sheet1!$V$497,Sheet1!$T$498,Sheet1!$V$498,Sheet1!$T$499,Sheet1!$V$499</definedName>
    <definedName name="QB_FORMULA_62" localSheetId="1" hidden="1">Sheet1!$T$500,Sheet1!$V$500,Sheet1!$T$501,Sheet1!$V$501,Sheet1!$T$502,Sheet1!$V$502,Sheet1!$T$503,Sheet1!$V$503,Sheet1!$T$504,Sheet1!$V$504,Sheet1!$T$505,Sheet1!$V$505,Sheet1!$T$506,Sheet1!$V$506,Sheet1!$T$507,Sheet1!$V$507</definedName>
    <definedName name="QB_FORMULA_63" localSheetId="1" hidden="1">Sheet1!$T$508,Sheet1!$V$508,Sheet1!$T$509,Sheet1!$V$509,Sheet1!$T$510,Sheet1!$V$510,Sheet1!$T$511,Sheet1!$V$511,Sheet1!$T$512,Sheet1!$V$512,Sheet1!$T$513,Sheet1!$V$513,Sheet1!$T$514,Sheet1!$V$514,Sheet1!$T$515,Sheet1!$V$515</definedName>
    <definedName name="QB_FORMULA_64" localSheetId="1" hidden="1">Sheet1!$T$516,Sheet1!$V$516,Sheet1!$T$517,Sheet1!$V$517,Sheet1!$T$518,Sheet1!$V$518,Sheet1!$T$519,Sheet1!$V$519,Sheet1!$T$520,Sheet1!$V$520,Sheet1!$T$521,Sheet1!$V$521,Sheet1!$T$522,Sheet1!$V$522,Sheet1!$T$523,Sheet1!$V$523</definedName>
    <definedName name="QB_FORMULA_65" localSheetId="1" hidden="1">Sheet1!$T$524,Sheet1!$V$524,Sheet1!$T$525,Sheet1!$V$525,Sheet1!$T$526,Sheet1!$V$526,Sheet1!$T$527,Sheet1!$V$527,Sheet1!$T$528,Sheet1!$V$528,Sheet1!$T$529,Sheet1!$V$529,Sheet1!$T$530,Sheet1!$V$530,Sheet1!$T$531,Sheet1!$V$531</definedName>
    <definedName name="QB_FORMULA_66" localSheetId="1" hidden="1">Sheet1!$T$532,Sheet1!$V$532,Sheet1!$T$533,Sheet1!$V$533,Sheet1!$T$534,Sheet1!$V$534,Sheet1!$T$535,Sheet1!$V$535,Sheet1!$T$536,Sheet1!$V$536,Sheet1!$T$537,Sheet1!$V$537,Sheet1!$T$538,Sheet1!$V$538,Sheet1!$T$539,Sheet1!$V$539</definedName>
    <definedName name="QB_FORMULA_67" localSheetId="1" hidden="1">Sheet1!$T$540,Sheet1!$V$540,Sheet1!$T$541,Sheet1!$V$541,Sheet1!$T$542,Sheet1!$V$542,Sheet1!$T$543,Sheet1!$V$543,Sheet1!$T$544,Sheet1!$V$544,Sheet1!$T$545,Sheet1!$V$545,Sheet1!$T$546,Sheet1!$V$546,Sheet1!$T$547,Sheet1!$V$547</definedName>
    <definedName name="QB_FORMULA_68" localSheetId="1" hidden="1">Sheet1!$T$548,Sheet1!$V$548,Sheet1!$T$549,Sheet1!$V$549,Sheet1!$T$550,Sheet1!$V$550,Sheet1!$T$551,Sheet1!$V$551,Sheet1!$T$552,Sheet1!$V$552,Sheet1!$T$553,Sheet1!$V$553,Sheet1!$T$554,Sheet1!$V$554,Sheet1!$T$555,Sheet1!$V$555</definedName>
    <definedName name="QB_FORMULA_69" localSheetId="1" hidden="1">Sheet1!$T$556,Sheet1!$V$556,Sheet1!$T$557,Sheet1!$V$557,Sheet1!$T$558,Sheet1!$V$558,Sheet1!$T$559,Sheet1!$V$559,Sheet1!$T$560,Sheet1!$V$560,Sheet1!$T$561,Sheet1!$V$561,Sheet1!$T$562,Sheet1!$V$562,Sheet1!$T$563,Sheet1!$V$563</definedName>
    <definedName name="QB_FORMULA_7" localSheetId="1" hidden="1">Sheet1!$T$60,Sheet1!$V$60,Sheet1!$T$61,Sheet1!$V$61,Sheet1!$T$62,Sheet1!$V$62,Sheet1!$T$63,Sheet1!$V$63,Sheet1!$T$64,Sheet1!$V$64,Sheet1!$T$65,Sheet1!$V$65,Sheet1!$T$66,Sheet1!$V$66,Sheet1!$T$67,Sheet1!$V$67</definedName>
    <definedName name="QB_FORMULA_70" localSheetId="1" hidden="1">Sheet1!$T$564,Sheet1!$V$564,Sheet1!$T$565,Sheet1!$V$565,Sheet1!$T$566,Sheet1!$V$566,Sheet1!$T$567,Sheet1!$V$567,Sheet1!$T$568,Sheet1!$V$568,Sheet1!$T$569,Sheet1!$V$569,Sheet1!$T$570,Sheet1!$V$570,Sheet1!$T$571,Sheet1!$V$571</definedName>
    <definedName name="QB_FORMULA_71" localSheetId="1" hidden="1">Sheet1!$T$572,Sheet1!$V$572,Sheet1!$T$573,Sheet1!$V$573,Sheet1!$T$574,Sheet1!$V$574,Sheet1!$T$575,Sheet1!$V$575,Sheet1!$T$576,Sheet1!$V$576,Sheet1!$T$577,Sheet1!$V$577,Sheet1!$T$578,Sheet1!$V$578,Sheet1!$T$579,Sheet1!$V$579</definedName>
    <definedName name="QB_FORMULA_72" localSheetId="1" hidden="1">Sheet1!$T$580,Sheet1!$V$580,Sheet1!$T$581,Sheet1!$V$581,Sheet1!$T$582,Sheet1!$V$582,Sheet1!$T$583,Sheet1!$V$583,Sheet1!$T$584,Sheet1!$V$584,Sheet1!$T$585,Sheet1!$V$585,Sheet1!$T$586,Sheet1!$V$586,Sheet1!$T$587,Sheet1!$V$587</definedName>
    <definedName name="QB_FORMULA_73" localSheetId="1" hidden="1">Sheet1!$T$588,Sheet1!$V$588,Sheet1!$T$589,Sheet1!$V$589,Sheet1!$T$590,Sheet1!$V$590,Sheet1!$T$591,Sheet1!$V$591,Sheet1!$T$592,Sheet1!$V$592,Sheet1!$T$593,Sheet1!$V$593,Sheet1!$T$594,Sheet1!$V$594,Sheet1!$T$595,Sheet1!$V$595</definedName>
    <definedName name="QB_FORMULA_74" localSheetId="1" hidden="1">Sheet1!$T$596,Sheet1!$V$596,Sheet1!$T$597,Sheet1!$V$597,Sheet1!$T$598,Sheet1!$V$598,Sheet1!$T$599,Sheet1!$V$599,Sheet1!$T$600,Sheet1!$V$600,Sheet1!$T$601,Sheet1!$V$601,Sheet1!$T$602,Sheet1!$V$602,Sheet1!$T$603,Sheet1!$V$603</definedName>
    <definedName name="QB_FORMULA_75" localSheetId="1" hidden="1">Sheet1!$T$604,Sheet1!$V$604,Sheet1!$T$605,Sheet1!$V$605,Sheet1!$T$606,Sheet1!$V$606,Sheet1!$T$607,Sheet1!$V$607,Sheet1!$T$608,Sheet1!$V$608,Sheet1!$T$609,Sheet1!$V$609,Sheet1!$T$610,Sheet1!$V$610,Sheet1!$T$611,Sheet1!$V$611</definedName>
    <definedName name="QB_FORMULA_76" localSheetId="1" hidden="1">Sheet1!$T$612,Sheet1!$V$612,Sheet1!$T$613,Sheet1!$V$613,Sheet1!$T$614,Sheet1!$V$614,Sheet1!$T$615,Sheet1!$V$615,Sheet1!$T$616,Sheet1!$V$616,Sheet1!$T$617,Sheet1!$V$617,Sheet1!$T$618,Sheet1!$V$618,Sheet1!$T$619,Sheet1!$V$619</definedName>
    <definedName name="QB_FORMULA_77" localSheetId="1" hidden="1">Sheet1!$T$620,Sheet1!$V$620,Sheet1!$T$621,Sheet1!$V$621,Sheet1!$T$622,Sheet1!$V$622,Sheet1!$T$623,Sheet1!$V$623,Sheet1!$T$624,Sheet1!$V$624,Sheet1!$T$625,Sheet1!$V$625,Sheet1!$T$626,Sheet1!$V$626,Sheet1!$T$627,Sheet1!$V$627</definedName>
    <definedName name="QB_FORMULA_78" localSheetId="1" hidden="1">Sheet1!$T$628,Sheet1!$V$628,Sheet1!$T$629,Sheet1!$V$629,Sheet1!$T$630,Sheet1!$V$630,Sheet1!$T$631,Sheet1!$V$631,Sheet1!$T$632,Sheet1!$V$632,Sheet1!$T$633,Sheet1!$V$633,Sheet1!$T$634,Sheet1!$V$634,Sheet1!$T$635,Sheet1!$V$635</definedName>
    <definedName name="QB_FORMULA_79" localSheetId="1" hidden="1">Sheet1!$T$636,Sheet1!$V$636,Sheet1!$T$637,Sheet1!$V$637,Sheet1!$T$638,Sheet1!$V$638,Sheet1!$T$639,Sheet1!$V$639,Sheet1!$T$640,Sheet1!$V$640,Sheet1!$T$641,Sheet1!$V$641,Sheet1!$T$642,Sheet1!$V$642,Sheet1!$T$643,Sheet1!$V$643</definedName>
    <definedName name="QB_FORMULA_8" localSheetId="1" hidden="1">Sheet1!$T$68,Sheet1!$V$68,Sheet1!$T$69,Sheet1!$V$69,Sheet1!$T$70,Sheet1!$V$70,Sheet1!$T$71,Sheet1!$V$71,Sheet1!$T$72,Sheet1!$V$72,Sheet1!$T$73,Sheet1!$V$73,Sheet1!$T$74,Sheet1!$V$74,Sheet1!$T$75,Sheet1!$V$75</definedName>
    <definedName name="QB_FORMULA_80" localSheetId="1" hidden="1">Sheet1!$T$644,Sheet1!$V$644,Sheet1!$T$645,Sheet1!$V$645,Sheet1!$T$646,Sheet1!$V$646,Sheet1!$T$647,Sheet1!$V$647,Sheet1!$T$648,Sheet1!$V$648,Sheet1!$T$649,Sheet1!$V$649,Sheet1!$T$650,Sheet1!$V$650,Sheet1!$T$651,Sheet1!$V$651</definedName>
    <definedName name="QB_FORMULA_81" localSheetId="1" hidden="1">Sheet1!$T$652,Sheet1!$V$652,Sheet1!$T$653,Sheet1!$V$653,Sheet1!$T$654,Sheet1!$V$654,Sheet1!$T$655,Sheet1!$V$655,Sheet1!$T$656,Sheet1!$V$656,Sheet1!$T$657,Sheet1!$V$657,Sheet1!$T$658,Sheet1!$V$658,Sheet1!$T$659,Sheet1!$V$659</definedName>
    <definedName name="QB_FORMULA_82" localSheetId="1" hidden="1">Sheet1!$T$660,Sheet1!$V$660,Sheet1!$T$661,Sheet1!$V$661,Sheet1!$T$662,Sheet1!$V$662,Sheet1!$T$663,Sheet1!$V$663,Sheet1!$T$664,Sheet1!$V$664,Sheet1!$T$665,Sheet1!$V$665,Sheet1!$T$666,Sheet1!$V$666,Sheet1!$T$667,Sheet1!$V$667</definedName>
    <definedName name="QB_FORMULA_83" localSheetId="1" hidden="1">Sheet1!$T$668,Sheet1!$V$668,Sheet1!$T$669,Sheet1!$V$669,Sheet1!$T$670,Sheet1!$V$670,Sheet1!$T$671,Sheet1!$V$671,Sheet1!$T$672,Sheet1!$V$672,Sheet1!$T$673,Sheet1!$V$673,Sheet1!$T$674,Sheet1!$V$674,Sheet1!$T$675,Sheet1!$V$675</definedName>
    <definedName name="QB_FORMULA_84" localSheetId="1" hidden="1">Sheet1!$T$676,Sheet1!$V$676,Sheet1!$T$677,Sheet1!$V$677,Sheet1!$T$678,Sheet1!$V$678,Sheet1!$T$679,Sheet1!$V$679,Sheet1!$T$680,Sheet1!$V$680,Sheet1!$T$681,Sheet1!$V$681,Sheet1!$T$682,Sheet1!$V$682,Sheet1!$T$683,Sheet1!$V$683</definedName>
    <definedName name="QB_FORMULA_85" localSheetId="1" hidden="1">Sheet1!$T$684,Sheet1!$V$684,Sheet1!$T$685,Sheet1!$V$685,Sheet1!$T$686,Sheet1!$V$686,Sheet1!$T$687,Sheet1!$V$687,Sheet1!$T$688,Sheet1!$V$688,Sheet1!$T$689,Sheet1!$V$689,Sheet1!$T$690,Sheet1!$V$690,Sheet1!$T$691,Sheet1!$V$691</definedName>
    <definedName name="QB_FORMULA_86" localSheetId="1" hidden="1">Sheet1!$T$692,Sheet1!$V$692,Sheet1!$T$693,Sheet1!$V$693,Sheet1!$T$694,Sheet1!$V$694,Sheet1!$T$695,Sheet1!$V$695,Sheet1!$T$696,Sheet1!$V$696,Sheet1!$T$697,Sheet1!$V$697,Sheet1!$T$698,Sheet1!$V$698,Sheet1!$T$699,Sheet1!$V$699</definedName>
    <definedName name="QB_FORMULA_87" localSheetId="1" hidden="1">Sheet1!$T$700,Sheet1!$V$700,Sheet1!$T$701,Sheet1!$V$701,Sheet1!$T$702,Sheet1!$V$702,Sheet1!$T$703,Sheet1!$V$703,Sheet1!$T$704,Sheet1!$V$704,Sheet1!$T$705,Sheet1!$V$705,Sheet1!$T$706,Sheet1!$V$706,Sheet1!$T$707,Sheet1!$V$707</definedName>
    <definedName name="QB_FORMULA_88" localSheetId="1" hidden="1">Sheet1!$T$708,Sheet1!$V$708,Sheet1!$T$709,Sheet1!$V$709,Sheet1!$T$710,Sheet1!$V$710,Sheet1!$T$711,Sheet1!$V$711,Sheet1!$T$712,Sheet1!$V$712,Sheet1!$T$713,Sheet1!$V$713,Sheet1!$T$714,Sheet1!$V$714,Sheet1!$T$715,Sheet1!$V$715</definedName>
    <definedName name="QB_FORMULA_89" localSheetId="1" hidden="1">Sheet1!$T$716,Sheet1!$V$716,Sheet1!$T$717,Sheet1!$V$717,Sheet1!$T$718,Sheet1!$V$718,Sheet1!$T$719,Sheet1!$V$719,Sheet1!$T$720,Sheet1!$V$720,Sheet1!$T$721,Sheet1!$V$721,Sheet1!$T$722,Sheet1!$V$722,Sheet1!$T$723,Sheet1!$V$723</definedName>
    <definedName name="QB_FORMULA_9" localSheetId="1" hidden="1">Sheet1!$T$76,Sheet1!$V$76,Sheet1!$T$77,Sheet1!$V$77,Sheet1!$T$78,Sheet1!$V$78,Sheet1!$T$79,Sheet1!$V$79,Sheet1!$T$80,Sheet1!$V$80,Sheet1!$T$81,Sheet1!$V$81,Sheet1!$T$82,Sheet1!$V$82,Sheet1!$T$83,Sheet1!$V$83</definedName>
    <definedName name="QB_FORMULA_90" localSheetId="1" hidden="1">Sheet1!$T$724,Sheet1!$V$724,Sheet1!$T$725,Sheet1!$V$725,Sheet1!$T$726,Sheet1!$V$726,Sheet1!$T$727,Sheet1!$V$727,Sheet1!$T$728,Sheet1!$V$728,Sheet1!$T$729,Sheet1!$V$729,Sheet1!$T$730,Sheet1!$V$730,Sheet1!$T$731,Sheet1!$V$731</definedName>
    <definedName name="QB_FORMULA_91" localSheetId="1" hidden="1">Sheet1!$T$732,Sheet1!$V$732,Sheet1!$T$733,Sheet1!$V$733,Sheet1!$T$734,Sheet1!$V$734,Sheet1!$T$735,Sheet1!$V$735,Sheet1!$T$736,Sheet1!$V$736,Sheet1!$T$737,Sheet1!$V$737,Sheet1!$T$738,Sheet1!$V$738,Sheet1!$T$739,Sheet1!$V$739</definedName>
    <definedName name="QB_FORMULA_92" localSheetId="1" hidden="1">Sheet1!$T$740,Sheet1!$V$740,Sheet1!$T$741,Sheet1!$V$741,Sheet1!$T$742,Sheet1!$V$742,Sheet1!$T$743,Sheet1!$V$743,Sheet1!$T$744,Sheet1!$V$744,Sheet1!$T$745,Sheet1!$V$745,Sheet1!$T$746,Sheet1!$V$746,Sheet1!$T$747,Sheet1!$V$747</definedName>
    <definedName name="QB_FORMULA_93" localSheetId="1" hidden="1">Sheet1!$T$748,Sheet1!$V$748,Sheet1!$T$749,Sheet1!$V$749,Sheet1!$T$750,Sheet1!$V$750,Sheet1!$T$751,Sheet1!$V$751,Sheet1!$T$752,Sheet1!$V$752,Sheet1!$P$753,Sheet1!$T$753,Sheet1!$V$753,Sheet1!$P$754,Sheet1!$T$754,Sheet1!$V$754</definedName>
    <definedName name="QB_FORMULA_94" localSheetId="1" hidden="1">Sheet1!$P$755,Sheet1!$T$755,Sheet1!$V$755</definedName>
    <definedName name="QB_ROW_46301" localSheetId="1" hidden="1">Sheet1!$A$755</definedName>
    <definedName name="QB_ROW_47011" localSheetId="1" hidden="1">Sheet1!$B$2</definedName>
    <definedName name="QB_ROW_47311" localSheetId="1" hidden="1">Sheet1!$B$754</definedName>
    <definedName name="QB_ROW_48020" localSheetId="1" hidden="1">Sheet1!$C$3</definedName>
    <definedName name="QB_ROW_48320" localSheetId="1" hidden="1">Sheet1!$C$753</definedName>
    <definedName name="QBCANSUPPORTUPDATE" localSheetId="1">TRUE</definedName>
    <definedName name="QBCOMPANYFILENAME" localSheetId="1">"C:\Users\AC1\Back_Up_10_24_19.QBW"</definedName>
    <definedName name="QBHEADERSONSCREEN" localSheetId="1">FALSE</definedName>
    <definedName name="QBMETADATASIZE" localSheetId="1">7575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"ea34e177ad1f4d76b4841ae697efe9de"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21</definedName>
    <definedName name="QBREPORTSUBCOLAXIS" localSheetId="1">0</definedName>
    <definedName name="QBREPORTTYPE" localSheetId="1">11</definedName>
    <definedName name="QBROWHEADERS" localSheetId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55" i="1" l="1"/>
  <c r="T755" i="1"/>
  <c r="P755" i="1"/>
  <c r="V754" i="1"/>
  <c r="T754" i="1"/>
  <c r="P754" i="1"/>
  <c r="V753" i="1"/>
  <c r="T753" i="1"/>
  <c r="P753" i="1"/>
  <c r="V752" i="1"/>
  <c r="T752" i="1"/>
  <c r="V751" i="1"/>
  <c r="T751" i="1"/>
  <c r="V750" i="1"/>
  <c r="T750" i="1"/>
  <c r="V749" i="1"/>
  <c r="T749" i="1"/>
  <c r="V748" i="1"/>
  <c r="T748" i="1"/>
  <c r="V747" i="1"/>
  <c r="T747" i="1"/>
  <c r="V746" i="1"/>
  <c r="T746" i="1"/>
  <c r="V745" i="1"/>
  <c r="T745" i="1"/>
  <c r="V744" i="1"/>
  <c r="T744" i="1"/>
  <c r="V743" i="1"/>
  <c r="T743" i="1"/>
  <c r="V742" i="1"/>
  <c r="T742" i="1"/>
  <c r="V741" i="1"/>
  <c r="T741" i="1"/>
  <c r="V740" i="1"/>
  <c r="T740" i="1"/>
  <c r="V739" i="1"/>
  <c r="T739" i="1"/>
  <c r="V738" i="1"/>
  <c r="T738" i="1"/>
  <c r="V737" i="1"/>
  <c r="T737" i="1"/>
  <c r="V736" i="1"/>
  <c r="T736" i="1"/>
  <c r="V735" i="1"/>
  <c r="T735" i="1"/>
  <c r="V734" i="1"/>
  <c r="T734" i="1"/>
  <c r="V733" i="1"/>
  <c r="T733" i="1"/>
  <c r="V732" i="1"/>
  <c r="T732" i="1"/>
  <c r="V731" i="1"/>
  <c r="T731" i="1"/>
  <c r="V730" i="1"/>
  <c r="T730" i="1"/>
  <c r="V729" i="1"/>
  <c r="T729" i="1"/>
  <c r="V728" i="1"/>
  <c r="T728" i="1"/>
  <c r="V727" i="1"/>
  <c r="T727" i="1"/>
  <c r="V726" i="1"/>
  <c r="T726" i="1"/>
  <c r="V725" i="1"/>
  <c r="T725" i="1"/>
  <c r="V724" i="1"/>
  <c r="T724" i="1"/>
  <c r="V723" i="1"/>
  <c r="T723" i="1"/>
  <c r="V722" i="1"/>
  <c r="T722" i="1"/>
  <c r="V721" i="1"/>
  <c r="T721" i="1"/>
  <c r="V720" i="1"/>
  <c r="T720" i="1"/>
  <c r="V719" i="1"/>
  <c r="T719" i="1"/>
  <c r="V718" i="1"/>
  <c r="T718" i="1"/>
  <c r="V717" i="1"/>
  <c r="T717" i="1"/>
  <c r="V716" i="1"/>
  <c r="T716" i="1"/>
  <c r="V715" i="1"/>
  <c r="T715" i="1"/>
  <c r="V714" i="1"/>
  <c r="T714" i="1"/>
  <c r="V713" i="1"/>
  <c r="T713" i="1"/>
  <c r="V712" i="1"/>
  <c r="T712" i="1"/>
  <c r="V711" i="1"/>
  <c r="T711" i="1"/>
  <c r="V710" i="1"/>
  <c r="T710" i="1"/>
  <c r="V709" i="1"/>
  <c r="T709" i="1"/>
  <c r="V708" i="1"/>
  <c r="T708" i="1"/>
  <c r="V707" i="1"/>
  <c r="T707" i="1"/>
  <c r="V706" i="1"/>
  <c r="T706" i="1"/>
  <c r="V705" i="1"/>
  <c r="T705" i="1"/>
  <c r="V704" i="1"/>
  <c r="T704" i="1"/>
  <c r="V703" i="1"/>
  <c r="T703" i="1"/>
  <c r="V702" i="1"/>
  <c r="T702" i="1"/>
  <c r="V701" i="1"/>
  <c r="T701" i="1"/>
  <c r="V700" i="1"/>
  <c r="T700" i="1"/>
  <c r="V699" i="1"/>
  <c r="T699" i="1"/>
  <c r="V698" i="1"/>
  <c r="T698" i="1"/>
  <c r="V697" i="1"/>
  <c r="T697" i="1"/>
  <c r="V696" i="1"/>
  <c r="T696" i="1"/>
  <c r="V695" i="1"/>
  <c r="T695" i="1"/>
  <c r="V694" i="1"/>
  <c r="T694" i="1"/>
  <c r="V693" i="1"/>
  <c r="T693" i="1"/>
  <c r="V692" i="1"/>
  <c r="T692" i="1"/>
  <c r="V691" i="1"/>
  <c r="T691" i="1"/>
  <c r="V690" i="1"/>
  <c r="T690" i="1"/>
  <c r="V689" i="1"/>
  <c r="T689" i="1"/>
  <c r="V688" i="1"/>
  <c r="T688" i="1"/>
  <c r="V687" i="1"/>
  <c r="T687" i="1"/>
  <c r="V686" i="1"/>
  <c r="T686" i="1"/>
  <c r="V685" i="1"/>
  <c r="T685" i="1"/>
  <c r="V684" i="1"/>
  <c r="T684" i="1"/>
  <c r="V683" i="1"/>
  <c r="T683" i="1"/>
  <c r="V682" i="1"/>
  <c r="T682" i="1"/>
  <c r="V681" i="1"/>
  <c r="T681" i="1"/>
  <c r="V680" i="1"/>
  <c r="T680" i="1"/>
  <c r="V679" i="1"/>
  <c r="T679" i="1"/>
  <c r="V678" i="1"/>
  <c r="T678" i="1"/>
  <c r="V677" i="1"/>
  <c r="T677" i="1"/>
  <c r="V676" i="1"/>
  <c r="T676" i="1"/>
  <c r="V675" i="1"/>
  <c r="T675" i="1"/>
  <c r="V674" i="1"/>
  <c r="T674" i="1"/>
  <c r="V673" i="1"/>
  <c r="T673" i="1"/>
  <c r="V672" i="1"/>
  <c r="T672" i="1"/>
  <c r="V671" i="1"/>
  <c r="T671" i="1"/>
  <c r="V670" i="1"/>
  <c r="T670" i="1"/>
  <c r="V669" i="1"/>
  <c r="T669" i="1"/>
  <c r="V668" i="1"/>
  <c r="T668" i="1"/>
  <c r="V667" i="1"/>
  <c r="T667" i="1"/>
  <c r="V666" i="1"/>
  <c r="T666" i="1"/>
  <c r="V665" i="1"/>
  <c r="T665" i="1"/>
  <c r="V664" i="1"/>
  <c r="T664" i="1"/>
  <c r="V663" i="1"/>
  <c r="T663" i="1"/>
  <c r="V662" i="1"/>
  <c r="T662" i="1"/>
  <c r="V661" i="1"/>
  <c r="T661" i="1"/>
  <c r="V660" i="1"/>
  <c r="T660" i="1"/>
  <c r="V659" i="1"/>
  <c r="T659" i="1"/>
  <c r="V658" i="1"/>
  <c r="T658" i="1"/>
  <c r="V657" i="1"/>
  <c r="T657" i="1"/>
  <c r="V656" i="1"/>
  <c r="T656" i="1"/>
  <c r="V655" i="1"/>
  <c r="T655" i="1"/>
  <c r="V654" i="1"/>
  <c r="T654" i="1"/>
  <c r="V653" i="1"/>
  <c r="T653" i="1"/>
  <c r="V652" i="1"/>
  <c r="T652" i="1"/>
  <c r="V651" i="1"/>
  <c r="T651" i="1"/>
  <c r="V650" i="1"/>
  <c r="T650" i="1"/>
  <c r="V649" i="1"/>
  <c r="T649" i="1"/>
  <c r="V648" i="1"/>
  <c r="T648" i="1"/>
  <c r="V647" i="1"/>
  <c r="T647" i="1"/>
  <c r="V646" i="1"/>
  <c r="T646" i="1"/>
  <c r="V645" i="1"/>
  <c r="T645" i="1"/>
  <c r="V644" i="1"/>
  <c r="T644" i="1"/>
  <c r="V643" i="1"/>
  <c r="T643" i="1"/>
  <c r="V642" i="1"/>
  <c r="T642" i="1"/>
  <c r="V641" i="1"/>
  <c r="T641" i="1"/>
  <c r="V640" i="1"/>
  <c r="T640" i="1"/>
  <c r="V639" i="1"/>
  <c r="T639" i="1"/>
  <c r="V638" i="1"/>
  <c r="T638" i="1"/>
  <c r="V637" i="1"/>
  <c r="T637" i="1"/>
  <c r="V636" i="1"/>
  <c r="T636" i="1"/>
  <c r="V635" i="1"/>
  <c r="T635" i="1"/>
  <c r="V634" i="1"/>
  <c r="T634" i="1"/>
  <c r="V633" i="1"/>
  <c r="T633" i="1"/>
  <c r="V632" i="1"/>
  <c r="T632" i="1"/>
  <c r="V631" i="1"/>
  <c r="T631" i="1"/>
  <c r="V630" i="1"/>
  <c r="T630" i="1"/>
  <c r="V629" i="1"/>
  <c r="T629" i="1"/>
  <c r="V628" i="1"/>
  <c r="T628" i="1"/>
  <c r="V627" i="1"/>
  <c r="T627" i="1"/>
  <c r="V626" i="1"/>
  <c r="T626" i="1"/>
  <c r="V625" i="1"/>
  <c r="T625" i="1"/>
  <c r="V624" i="1"/>
  <c r="T624" i="1"/>
  <c r="V623" i="1"/>
  <c r="T623" i="1"/>
  <c r="V622" i="1"/>
  <c r="T622" i="1"/>
  <c r="V621" i="1"/>
  <c r="T621" i="1"/>
  <c r="V620" i="1"/>
  <c r="T620" i="1"/>
  <c r="V619" i="1"/>
  <c r="T619" i="1"/>
  <c r="V618" i="1"/>
  <c r="T618" i="1"/>
  <c r="V617" i="1"/>
  <c r="T617" i="1"/>
  <c r="V616" i="1"/>
  <c r="T616" i="1"/>
  <c r="V615" i="1"/>
  <c r="T615" i="1"/>
  <c r="V614" i="1"/>
  <c r="T614" i="1"/>
  <c r="V613" i="1"/>
  <c r="T613" i="1"/>
  <c r="V612" i="1"/>
  <c r="T612" i="1"/>
  <c r="V611" i="1"/>
  <c r="T611" i="1"/>
  <c r="V610" i="1"/>
  <c r="T610" i="1"/>
  <c r="V609" i="1"/>
  <c r="T609" i="1"/>
  <c r="V608" i="1"/>
  <c r="T608" i="1"/>
  <c r="V607" i="1"/>
  <c r="T607" i="1"/>
  <c r="V606" i="1"/>
  <c r="T606" i="1"/>
  <c r="V605" i="1"/>
  <c r="T605" i="1"/>
  <c r="V604" i="1"/>
  <c r="T604" i="1"/>
  <c r="V603" i="1"/>
  <c r="T603" i="1"/>
  <c r="V602" i="1"/>
  <c r="T602" i="1"/>
  <c r="V601" i="1"/>
  <c r="T601" i="1"/>
  <c r="V600" i="1"/>
  <c r="T600" i="1"/>
  <c r="V599" i="1"/>
  <c r="T599" i="1"/>
  <c r="V598" i="1"/>
  <c r="T598" i="1"/>
  <c r="V597" i="1"/>
  <c r="T597" i="1"/>
  <c r="V596" i="1"/>
  <c r="T596" i="1"/>
  <c r="V595" i="1"/>
  <c r="T595" i="1"/>
  <c r="V594" i="1"/>
  <c r="T594" i="1"/>
  <c r="V593" i="1"/>
  <c r="T593" i="1"/>
  <c r="V592" i="1"/>
  <c r="T592" i="1"/>
  <c r="V591" i="1"/>
  <c r="T591" i="1"/>
  <c r="V590" i="1"/>
  <c r="T590" i="1"/>
  <c r="V589" i="1"/>
  <c r="T589" i="1"/>
  <c r="V588" i="1"/>
  <c r="T588" i="1"/>
  <c r="V587" i="1"/>
  <c r="T587" i="1"/>
  <c r="V586" i="1"/>
  <c r="T586" i="1"/>
  <c r="V585" i="1"/>
  <c r="T585" i="1"/>
  <c r="V584" i="1"/>
  <c r="T584" i="1"/>
  <c r="V583" i="1"/>
  <c r="T583" i="1"/>
  <c r="V582" i="1"/>
  <c r="T582" i="1"/>
  <c r="V581" i="1"/>
  <c r="T581" i="1"/>
  <c r="V580" i="1"/>
  <c r="T580" i="1"/>
  <c r="V579" i="1"/>
  <c r="T579" i="1"/>
  <c r="V578" i="1"/>
  <c r="T578" i="1"/>
  <c r="V577" i="1"/>
  <c r="T577" i="1"/>
  <c r="V576" i="1"/>
  <c r="T576" i="1"/>
  <c r="V575" i="1"/>
  <c r="T575" i="1"/>
  <c r="V574" i="1"/>
  <c r="T574" i="1"/>
  <c r="V573" i="1"/>
  <c r="T573" i="1"/>
  <c r="V572" i="1"/>
  <c r="T572" i="1"/>
  <c r="V571" i="1"/>
  <c r="T571" i="1"/>
  <c r="V570" i="1"/>
  <c r="T570" i="1"/>
  <c r="V569" i="1"/>
  <c r="T569" i="1"/>
  <c r="V568" i="1"/>
  <c r="T568" i="1"/>
  <c r="V567" i="1"/>
  <c r="T567" i="1"/>
  <c r="V566" i="1"/>
  <c r="T566" i="1"/>
  <c r="V565" i="1"/>
  <c r="T565" i="1"/>
  <c r="V564" i="1"/>
  <c r="T564" i="1"/>
  <c r="V563" i="1"/>
  <c r="T563" i="1"/>
  <c r="V562" i="1"/>
  <c r="T562" i="1"/>
  <c r="V561" i="1"/>
  <c r="T561" i="1"/>
  <c r="V560" i="1"/>
  <c r="T560" i="1"/>
  <c r="V559" i="1"/>
  <c r="T559" i="1"/>
  <c r="V558" i="1"/>
  <c r="T558" i="1"/>
  <c r="V557" i="1"/>
  <c r="T557" i="1"/>
  <c r="V556" i="1"/>
  <c r="T556" i="1"/>
  <c r="V555" i="1"/>
  <c r="T555" i="1"/>
  <c r="V554" i="1"/>
  <c r="T554" i="1"/>
  <c r="V553" i="1"/>
  <c r="T553" i="1"/>
  <c r="V552" i="1"/>
  <c r="T552" i="1"/>
  <c r="V551" i="1"/>
  <c r="T551" i="1"/>
  <c r="V550" i="1"/>
  <c r="T550" i="1"/>
  <c r="V549" i="1"/>
  <c r="T549" i="1"/>
  <c r="V548" i="1"/>
  <c r="T548" i="1"/>
  <c r="V547" i="1"/>
  <c r="T547" i="1"/>
  <c r="V546" i="1"/>
  <c r="T546" i="1"/>
  <c r="V545" i="1"/>
  <c r="T545" i="1"/>
  <c r="V544" i="1"/>
  <c r="T544" i="1"/>
  <c r="V543" i="1"/>
  <c r="T543" i="1"/>
  <c r="V542" i="1"/>
  <c r="T542" i="1"/>
  <c r="V541" i="1"/>
  <c r="T541" i="1"/>
  <c r="V540" i="1"/>
  <c r="T540" i="1"/>
  <c r="V539" i="1"/>
  <c r="T539" i="1"/>
  <c r="V538" i="1"/>
  <c r="T538" i="1"/>
  <c r="V537" i="1"/>
  <c r="T537" i="1"/>
  <c r="V536" i="1"/>
  <c r="T536" i="1"/>
  <c r="V535" i="1"/>
  <c r="T535" i="1"/>
  <c r="V534" i="1"/>
  <c r="T534" i="1"/>
  <c r="V533" i="1"/>
  <c r="T533" i="1"/>
  <c r="V532" i="1"/>
  <c r="T532" i="1"/>
  <c r="V531" i="1"/>
  <c r="T531" i="1"/>
  <c r="V530" i="1"/>
  <c r="T530" i="1"/>
  <c r="V529" i="1"/>
  <c r="T529" i="1"/>
  <c r="V528" i="1"/>
  <c r="T528" i="1"/>
  <c r="V527" i="1"/>
  <c r="T527" i="1"/>
  <c r="V526" i="1"/>
  <c r="T526" i="1"/>
  <c r="V525" i="1"/>
  <c r="T525" i="1"/>
  <c r="V524" i="1"/>
  <c r="T524" i="1"/>
  <c r="V523" i="1"/>
  <c r="T523" i="1"/>
  <c r="V522" i="1"/>
  <c r="T522" i="1"/>
  <c r="V521" i="1"/>
  <c r="T521" i="1"/>
  <c r="V520" i="1"/>
  <c r="T520" i="1"/>
  <c r="V519" i="1"/>
  <c r="T519" i="1"/>
  <c r="V518" i="1"/>
  <c r="T518" i="1"/>
  <c r="V517" i="1"/>
  <c r="T517" i="1"/>
  <c r="V516" i="1"/>
  <c r="T516" i="1"/>
  <c r="V515" i="1"/>
  <c r="T515" i="1"/>
  <c r="V514" i="1"/>
  <c r="T514" i="1"/>
  <c r="V513" i="1"/>
  <c r="T513" i="1"/>
  <c r="V512" i="1"/>
  <c r="T512" i="1"/>
  <c r="V511" i="1"/>
  <c r="T511" i="1"/>
  <c r="V510" i="1"/>
  <c r="T510" i="1"/>
  <c r="V509" i="1"/>
  <c r="T509" i="1"/>
  <c r="V508" i="1"/>
  <c r="T508" i="1"/>
  <c r="V507" i="1"/>
  <c r="T507" i="1"/>
  <c r="V506" i="1"/>
  <c r="T506" i="1"/>
  <c r="V505" i="1"/>
  <c r="T505" i="1"/>
  <c r="V504" i="1"/>
  <c r="T504" i="1"/>
  <c r="V503" i="1"/>
  <c r="T503" i="1"/>
  <c r="V502" i="1"/>
  <c r="T502" i="1"/>
  <c r="V501" i="1"/>
  <c r="T501" i="1"/>
  <c r="V500" i="1"/>
  <c r="T500" i="1"/>
  <c r="V499" i="1"/>
  <c r="T499" i="1"/>
  <c r="V498" i="1"/>
  <c r="T498" i="1"/>
  <c r="V497" i="1"/>
  <c r="T497" i="1"/>
  <c r="V496" i="1"/>
  <c r="T496" i="1"/>
  <c r="V495" i="1"/>
  <c r="T495" i="1"/>
  <c r="V494" i="1"/>
  <c r="T494" i="1"/>
  <c r="V493" i="1"/>
  <c r="T493" i="1"/>
  <c r="V492" i="1"/>
  <c r="T492" i="1"/>
  <c r="V491" i="1"/>
  <c r="T491" i="1"/>
  <c r="V490" i="1"/>
  <c r="T490" i="1"/>
  <c r="V489" i="1"/>
  <c r="T489" i="1"/>
  <c r="V488" i="1"/>
  <c r="T488" i="1"/>
  <c r="V487" i="1"/>
  <c r="T487" i="1"/>
  <c r="V486" i="1"/>
  <c r="T486" i="1"/>
  <c r="V485" i="1"/>
  <c r="T485" i="1"/>
  <c r="V484" i="1"/>
  <c r="T484" i="1"/>
  <c r="V483" i="1"/>
  <c r="T483" i="1"/>
  <c r="V482" i="1"/>
  <c r="T482" i="1"/>
  <c r="V481" i="1"/>
  <c r="T481" i="1"/>
  <c r="V480" i="1"/>
  <c r="T480" i="1"/>
  <c r="V479" i="1"/>
  <c r="T479" i="1"/>
  <c r="V478" i="1"/>
  <c r="T478" i="1"/>
  <c r="V477" i="1"/>
  <c r="T477" i="1"/>
  <c r="V476" i="1"/>
  <c r="T476" i="1"/>
  <c r="V475" i="1"/>
  <c r="T475" i="1"/>
  <c r="V474" i="1"/>
  <c r="T474" i="1"/>
  <c r="V473" i="1"/>
  <c r="T473" i="1"/>
  <c r="V472" i="1"/>
  <c r="T472" i="1"/>
  <c r="V471" i="1"/>
  <c r="T471" i="1"/>
  <c r="V470" i="1"/>
  <c r="T470" i="1"/>
  <c r="V469" i="1"/>
  <c r="T469" i="1"/>
  <c r="V468" i="1"/>
  <c r="T468" i="1"/>
  <c r="V467" i="1"/>
  <c r="T467" i="1"/>
  <c r="V466" i="1"/>
  <c r="T466" i="1"/>
  <c r="V465" i="1"/>
  <c r="T465" i="1"/>
  <c r="V464" i="1"/>
  <c r="T464" i="1"/>
  <c r="V463" i="1"/>
  <c r="T463" i="1"/>
  <c r="V462" i="1"/>
  <c r="T462" i="1"/>
  <c r="V461" i="1"/>
  <c r="T461" i="1"/>
  <c r="V460" i="1"/>
  <c r="T460" i="1"/>
  <c r="V459" i="1"/>
  <c r="T459" i="1"/>
  <c r="V458" i="1"/>
  <c r="T458" i="1"/>
  <c r="V457" i="1"/>
  <c r="T457" i="1"/>
  <c r="V456" i="1"/>
  <c r="T456" i="1"/>
  <c r="V455" i="1"/>
  <c r="T455" i="1"/>
  <c r="V454" i="1"/>
  <c r="T454" i="1"/>
  <c r="V453" i="1"/>
  <c r="T453" i="1"/>
  <c r="V452" i="1"/>
  <c r="T452" i="1"/>
  <c r="V451" i="1"/>
  <c r="T451" i="1"/>
  <c r="V450" i="1"/>
  <c r="T450" i="1"/>
  <c r="V449" i="1"/>
  <c r="T449" i="1"/>
  <c r="V448" i="1"/>
  <c r="T448" i="1"/>
  <c r="V447" i="1"/>
  <c r="T447" i="1"/>
  <c r="V446" i="1"/>
  <c r="T446" i="1"/>
  <c r="V445" i="1"/>
  <c r="T445" i="1"/>
  <c r="V444" i="1"/>
  <c r="T444" i="1"/>
  <c r="V443" i="1"/>
  <c r="T443" i="1"/>
  <c r="V442" i="1"/>
  <c r="T442" i="1"/>
  <c r="V441" i="1"/>
  <c r="T441" i="1"/>
  <c r="V440" i="1"/>
  <c r="T440" i="1"/>
  <c r="V439" i="1"/>
  <c r="T439" i="1"/>
  <c r="V438" i="1"/>
  <c r="T438" i="1"/>
  <c r="V437" i="1"/>
  <c r="T437" i="1"/>
  <c r="V436" i="1"/>
  <c r="T436" i="1"/>
  <c r="V435" i="1"/>
  <c r="T435" i="1"/>
  <c r="V434" i="1"/>
  <c r="T434" i="1"/>
  <c r="V433" i="1"/>
  <c r="T433" i="1"/>
  <c r="V432" i="1"/>
  <c r="T432" i="1"/>
  <c r="V431" i="1"/>
  <c r="T431" i="1"/>
  <c r="V430" i="1"/>
  <c r="T430" i="1"/>
  <c r="V429" i="1"/>
  <c r="T429" i="1"/>
  <c r="V428" i="1"/>
  <c r="T428" i="1"/>
  <c r="V427" i="1"/>
  <c r="T427" i="1"/>
  <c r="V426" i="1"/>
  <c r="T426" i="1"/>
  <c r="V425" i="1"/>
  <c r="T425" i="1"/>
  <c r="V424" i="1"/>
  <c r="T424" i="1"/>
  <c r="V423" i="1"/>
  <c r="T423" i="1"/>
  <c r="V422" i="1"/>
  <c r="T422" i="1"/>
  <c r="V421" i="1"/>
  <c r="T421" i="1"/>
  <c r="V420" i="1"/>
  <c r="T420" i="1"/>
  <c r="V419" i="1"/>
  <c r="T419" i="1"/>
  <c r="V418" i="1"/>
  <c r="T418" i="1"/>
  <c r="V417" i="1"/>
  <c r="T417" i="1"/>
  <c r="V416" i="1"/>
  <c r="T416" i="1"/>
  <c r="V415" i="1"/>
  <c r="T415" i="1"/>
  <c r="V414" i="1"/>
  <c r="T414" i="1"/>
  <c r="V413" i="1"/>
  <c r="T413" i="1"/>
  <c r="V412" i="1"/>
  <c r="T412" i="1"/>
  <c r="V411" i="1"/>
  <c r="T411" i="1"/>
  <c r="V410" i="1"/>
  <c r="T410" i="1"/>
  <c r="V409" i="1"/>
  <c r="T409" i="1"/>
  <c r="V408" i="1"/>
  <c r="T408" i="1"/>
  <c r="V407" i="1"/>
  <c r="T407" i="1"/>
  <c r="V406" i="1"/>
  <c r="T406" i="1"/>
  <c r="V405" i="1"/>
  <c r="T405" i="1"/>
  <c r="V404" i="1"/>
  <c r="T404" i="1"/>
  <c r="V403" i="1"/>
  <c r="T403" i="1"/>
  <c r="V402" i="1"/>
  <c r="T402" i="1"/>
  <c r="V401" i="1"/>
  <c r="T401" i="1"/>
  <c r="V400" i="1"/>
  <c r="T400" i="1"/>
  <c r="V399" i="1"/>
  <c r="T399" i="1"/>
  <c r="V398" i="1"/>
  <c r="T398" i="1"/>
  <c r="V397" i="1"/>
  <c r="T397" i="1"/>
  <c r="V396" i="1"/>
  <c r="T396" i="1"/>
  <c r="V395" i="1"/>
  <c r="T395" i="1"/>
  <c r="V394" i="1"/>
  <c r="T394" i="1"/>
  <c r="V393" i="1"/>
  <c r="T393" i="1"/>
  <c r="V392" i="1"/>
  <c r="T392" i="1"/>
  <c r="V391" i="1"/>
  <c r="T391" i="1"/>
  <c r="V390" i="1"/>
  <c r="T390" i="1"/>
  <c r="V389" i="1"/>
  <c r="T389" i="1"/>
  <c r="V388" i="1"/>
  <c r="T388" i="1"/>
  <c r="V387" i="1"/>
  <c r="T387" i="1"/>
  <c r="V386" i="1"/>
  <c r="T386" i="1"/>
  <c r="V385" i="1"/>
  <c r="T385" i="1"/>
  <c r="V384" i="1"/>
  <c r="T384" i="1"/>
  <c r="V383" i="1"/>
  <c r="T383" i="1"/>
  <c r="V382" i="1"/>
  <c r="T382" i="1"/>
  <c r="V381" i="1"/>
  <c r="T381" i="1"/>
  <c r="V380" i="1"/>
  <c r="T380" i="1"/>
  <c r="V379" i="1"/>
  <c r="T379" i="1"/>
  <c r="V378" i="1"/>
  <c r="T378" i="1"/>
  <c r="V377" i="1"/>
  <c r="T377" i="1"/>
  <c r="V376" i="1"/>
  <c r="T376" i="1"/>
  <c r="V375" i="1"/>
  <c r="T375" i="1"/>
  <c r="V374" i="1"/>
  <c r="T374" i="1"/>
  <c r="V373" i="1"/>
  <c r="T373" i="1"/>
  <c r="V372" i="1"/>
  <c r="T372" i="1"/>
  <c r="V371" i="1"/>
  <c r="T371" i="1"/>
  <c r="V370" i="1"/>
  <c r="T370" i="1"/>
  <c r="V369" i="1"/>
  <c r="T369" i="1"/>
  <c r="V368" i="1"/>
  <c r="T368" i="1"/>
  <c r="V367" i="1"/>
  <c r="T367" i="1"/>
  <c r="V366" i="1"/>
  <c r="T366" i="1"/>
  <c r="V365" i="1"/>
  <c r="T365" i="1"/>
  <c r="V364" i="1"/>
  <c r="T364" i="1"/>
  <c r="V363" i="1"/>
  <c r="T363" i="1"/>
  <c r="V362" i="1"/>
  <c r="T362" i="1"/>
  <c r="V361" i="1"/>
  <c r="T361" i="1"/>
  <c r="V360" i="1"/>
  <c r="T360" i="1"/>
  <c r="V359" i="1"/>
  <c r="T359" i="1"/>
  <c r="V358" i="1"/>
  <c r="T358" i="1"/>
  <c r="V357" i="1"/>
  <c r="T357" i="1"/>
  <c r="V356" i="1"/>
  <c r="T356" i="1"/>
  <c r="V355" i="1"/>
  <c r="T355" i="1"/>
  <c r="V354" i="1"/>
  <c r="T354" i="1"/>
  <c r="V353" i="1"/>
  <c r="T353" i="1"/>
  <c r="V352" i="1"/>
  <c r="T352" i="1"/>
  <c r="V351" i="1"/>
  <c r="T351" i="1"/>
  <c r="V350" i="1"/>
  <c r="T350" i="1"/>
  <c r="V349" i="1"/>
  <c r="T349" i="1"/>
  <c r="V348" i="1"/>
  <c r="T348" i="1"/>
  <c r="V347" i="1"/>
  <c r="T347" i="1"/>
  <c r="V346" i="1"/>
  <c r="T346" i="1"/>
  <c r="V345" i="1"/>
  <c r="T345" i="1"/>
  <c r="V344" i="1"/>
  <c r="T344" i="1"/>
  <c r="V343" i="1"/>
  <c r="T343" i="1"/>
  <c r="V342" i="1"/>
  <c r="T342" i="1"/>
  <c r="V341" i="1"/>
  <c r="T341" i="1"/>
  <c r="V340" i="1"/>
  <c r="T340" i="1"/>
  <c r="V339" i="1"/>
  <c r="T339" i="1"/>
  <c r="V338" i="1"/>
  <c r="T338" i="1"/>
  <c r="V337" i="1"/>
  <c r="T337" i="1"/>
  <c r="V336" i="1"/>
  <c r="T336" i="1"/>
  <c r="V335" i="1"/>
  <c r="T335" i="1"/>
  <c r="V334" i="1"/>
  <c r="T334" i="1"/>
  <c r="V333" i="1"/>
  <c r="T333" i="1"/>
  <c r="V332" i="1"/>
  <c r="T332" i="1"/>
  <c r="V331" i="1"/>
  <c r="T331" i="1"/>
  <c r="V330" i="1"/>
  <c r="T330" i="1"/>
  <c r="V329" i="1"/>
  <c r="T329" i="1"/>
  <c r="V328" i="1"/>
  <c r="T328" i="1"/>
  <c r="V327" i="1"/>
  <c r="T327" i="1"/>
  <c r="V326" i="1"/>
  <c r="T326" i="1"/>
  <c r="V325" i="1"/>
  <c r="T325" i="1"/>
  <c r="V324" i="1"/>
  <c r="T324" i="1"/>
  <c r="V323" i="1"/>
  <c r="T323" i="1"/>
  <c r="V322" i="1"/>
  <c r="T322" i="1"/>
  <c r="V321" i="1"/>
  <c r="T321" i="1"/>
  <c r="V320" i="1"/>
  <c r="T320" i="1"/>
  <c r="V319" i="1"/>
  <c r="T319" i="1"/>
  <c r="V318" i="1"/>
  <c r="T318" i="1"/>
  <c r="V317" i="1"/>
  <c r="T317" i="1"/>
  <c r="V316" i="1"/>
  <c r="T316" i="1"/>
  <c r="V315" i="1"/>
  <c r="T315" i="1"/>
  <c r="V314" i="1"/>
  <c r="T314" i="1"/>
  <c r="V313" i="1"/>
  <c r="T313" i="1"/>
  <c r="V312" i="1"/>
  <c r="T312" i="1"/>
  <c r="V311" i="1"/>
  <c r="T311" i="1"/>
  <c r="V310" i="1"/>
  <c r="T310" i="1"/>
  <c r="V309" i="1"/>
  <c r="T309" i="1"/>
  <c r="V308" i="1"/>
  <c r="T308" i="1"/>
  <c r="V307" i="1"/>
  <c r="T307" i="1"/>
  <c r="V306" i="1"/>
  <c r="T306" i="1"/>
  <c r="V305" i="1"/>
  <c r="T305" i="1"/>
  <c r="V304" i="1"/>
  <c r="T304" i="1"/>
  <c r="V303" i="1"/>
  <c r="T303" i="1"/>
  <c r="V302" i="1"/>
  <c r="T302" i="1"/>
  <c r="V301" i="1"/>
  <c r="T301" i="1"/>
  <c r="V300" i="1"/>
  <c r="T300" i="1"/>
  <c r="V299" i="1"/>
  <c r="T299" i="1"/>
  <c r="V298" i="1"/>
  <c r="T298" i="1"/>
  <c r="V297" i="1"/>
  <c r="T297" i="1"/>
  <c r="V296" i="1"/>
  <c r="T296" i="1"/>
  <c r="V295" i="1"/>
  <c r="T295" i="1"/>
  <c r="V294" i="1"/>
  <c r="T294" i="1"/>
  <c r="V293" i="1"/>
  <c r="T293" i="1"/>
  <c r="V292" i="1"/>
  <c r="T292" i="1"/>
  <c r="V291" i="1"/>
  <c r="T291" i="1"/>
  <c r="V290" i="1"/>
  <c r="T290" i="1"/>
  <c r="V289" i="1"/>
  <c r="T289" i="1"/>
  <c r="V288" i="1"/>
  <c r="T288" i="1"/>
  <c r="V287" i="1"/>
  <c r="T287" i="1"/>
  <c r="V286" i="1"/>
  <c r="T286" i="1"/>
  <c r="V285" i="1"/>
  <c r="T285" i="1"/>
  <c r="V284" i="1"/>
  <c r="T284" i="1"/>
  <c r="V283" i="1"/>
  <c r="T283" i="1"/>
  <c r="V282" i="1"/>
  <c r="T282" i="1"/>
  <c r="V281" i="1"/>
  <c r="T281" i="1"/>
  <c r="V280" i="1"/>
  <c r="T280" i="1"/>
  <c r="V279" i="1"/>
  <c r="T279" i="1"/>
  <c r="V278" i="1"/>
  <c r="T278" i="1"/>
  <c r="V277" i="1"/>
  <c r="T277" i="1"/>
  <c r="V276" i="1"/>
  <c r="T276" i="1"/>
  <c r="V275" i="1"/>
  <c r="T275" i="1"/>
  <c r="V274" i="1"/>
  <c r="T274" i="1"/>
  <c r="V273" i="1"/>
  <c r="T273" i="1"/>
  <c r="V272" i="1"/>
  <c r="T272" i="1"/>
  <c r="V271" i="1"/>
  <c r="T271" i="1"/>
  <c r="V270" i="1"/>
  <c r="T270" i="1"/>
  <c r="V269" i="1"/>
  <c r="T269" i="1"/>
  <c r="V268" i="1"/>
  <c r="T268" i="1"/>
  <c r="V267" i="1"/>
  <c r="T267" i="1"/>
  <c r="V266" i="1"/>
  <c r="T266" i="1"/>
  <c r="V265" i="1"/>
  <c r="T265" i="1"/>
  <c r="V264" i="1"/>
  <c r="T264" i="1"/>
  <c r="V263" i="1"/>
  <c r="T263" i="1"/>
  <c r="V262" i="1"/>
  <c r="T262" i="1"/>
  <c r="V261" i="1"/>
  <c r="T261" i="1"/>
  <c r="V260" i="1"/>
  <c r="T260" i="1"/>
  <c r="V259" i="1"/>
  <c r="T259" i="1"/>
  <c r="V258" i="1"/>
  <c r="T258" i="1"/>
  <c r="V257" i="1"/>
  <c r="T257" i="1"/>
  <c r="V256" i="1"/>
  <c r="T256" i="1"/>
  <c r="V255" i="1"/>
  <c r="T255" i="1"/>
  <c r="V254" i="1"/>
  <c r="T254" i="1"/>
  <c r="V253" i="1"/>
  <c r="T253" i="1"/>
  <c r="V252" i="1"/>
  <c r="T252" i="1"/>
  <c r="V251" i="1"/>
  <c r="T251" i="1"/>
  <c r="V250" i="1"/>
  <c r="T250" i="1"/>
  <c r="V249" i="1"/>
  <c r="T249" i="1"/>
  <c r="V248" i="1"/>
  <c r="T248" i="1"/>
  <c r="V247" i="1"/>
  <c r="T247" i="1"/>
  <c r="V246" i="1"/>
  <c r="T246" i="1"/>
  <c r="V245" i="1"/>
  <c r="T245" i="1"/>
  <c r="V244" i="1"/>
  <c r="T244" i="1"/>
  <c r="V243" i="1"/>
  <c r="T243" i="1"/>
  <c r="V242" i="1"/>
  <c r="T242" i="1"/>
  <c r="V241" i="1"/>
  <c r="T241" i="1"/>
  <c r="V240" i="1"/>
  <c r="T240" i="1"/>
  <c r="V239" i="1"/>
  <c r="T239" i="1"/>
  <c r="V238" i="1"/>
  <c r="T238" i="1"/>
  <c r="V237" i="1"/>
  <c r="T237" i="1"/>
  <c r="V236" i="1"/>
  <c r="T236" i="1"/>
  <c r="V235" i="1"/>
  <c r="T235" i="1"/>
  <c r="V234" i="1"/>
  <c r="T234" i="1"/>
  <c r="V233" i="1"/>
  <c r="T233" i="1"/>
  <c r="V232" i="1"/>
  <c r="T232" i="1"/>
  <c r="V231" i="1"/>
  <c r="T231" i="1"/>
  <c r="V230" i="1"/>
  <c r="T230" i="1"/>
  <c r="V229" i="1"/>
  <c r="T229" i="1"/>
  <c r="V228" i="1"/>
  <c r="T228" i="1"/>
  <c r="V227" i="1"/>
  <c r="T227" i="1"/>
  <c r="V226" i="1"/>
  <c r="T226" i="1"/>
  <c r="V225" i="1"/>
  <c r="T225" i="1"/>
  <c r="V224" i="1"/>
  <c r="T224" i="1"/>
  <c r="V223" i="1"/>
  <c r="T223" i="1"/>
  <c r="V222" i="1"/>
  <c r="T222" i="1"/>
  <c r="V221" i="1"/>
  <c r="T221" i="1"/>
  <c r="V220" i="1"/>
  <c r="T220" i="1"/>
  <c r="V219" i="1"/>
  <c r="T219" i="1"/>
  <c r="V218" i="1"/>
  <c r="T218" i="1"/>
  <c r="V217" i="1"/>
  <c r="T217" i="1"/>
  <c r="V216" i="1"/>
  <c r="T216" i="1"/>
  <c r="V215" i="1"/>
  <c r="T215" i="1"/>
  <c r="V214" i="1"/>
  <c r="T214" i="1"/>
  <c r="V213" i="1"/>
  <c r="T213" i="1"/>
  <c r="V212" i="1"/>
  <c r="T212" i="1"/>
  <c r="V211" i="1"/>
  <c r="T211" i="1"/>
  <c r="V210" i="1"/>
  <c r="T210" i="1"/>
  <c r="V209" i="1"/>
  <c r="T209" i="1"/>
  <c r="V208" i="1"/>
  <c r="T208" i="1"/>
  <c r="V207" i="1"/>
  <c r="T207" i="1"/>
  <c r="V206" i="1"/>
  <c r="T206" i="1"/>
  <c r="V205" i="1"/>
  <c r="T205" i="1"/>
  <c r="V204" i="1"/>
  <c r="T204" i="1"/>
  <c r="V203" i="1"/>
  <c r="T203" i="1"/>
  <c r="V202" i="1"/>
  <c r="T202" i="1"/>
  <c r="V201" i="1"/>
  <c r="T201" i="1"/>
  <c r="V200" i="1"/>
  <c r="T200" i="1"/>
  <c r="V199" i="1"/>
  <c r="T199" i="1"/>
  <c r="V198" i="1"/>
  <c r="T198" i="1"/>
  <c r="V197" i="1"/>
  <c r="T197" i="1"/>
  <c r="V196" i="1"/>
  <c r="T196" i="1"/>
  <c r="V195" i="1"/>
  <c r="T195" i="1"/>
  <c r="V194" i="1"/>
  <c r="T194" i="1"/>
  <c r="V193" i="1"/>
  <c r="T193" i="1"/>
  <c r="V192" i="1"/>
  <c r="T192" i="1"/>
  <c r="V191" i="1"/>
  <c r="T191" i="1"/>
  <c r="V190" i="1"/>
  <c r="T190" i="1"/>
  <c r="V189" i="1"/>
  <c r="T189" i="1"/>
  <c r="V188" i="1"/>
  <c r="T188" i="1"/>
  <c r="V187" i="1"/>
  <c r="T187" i="1"/>
  <c r="V186" i="1"/>
  <c r="T186" i="1"/>
  <c r="V185" i="1"/>
  <c r="T185" i="1"/>
  <c r="V184" i="1"/>
  <c r="T184" i="1"/>
  <c r="V183" i="1"/>
  <c r="T183" i="1"/>
  <c r="V182" i="1"/>
  <c r="T182" i="1"/>
  <c r="V181" i="1"/>
  <c r="T181" i="1"/>
  <c r="V180" i="1"/>
  <c r="T180" i="1"/>
  <c r="V179" i="1"/>
  <c r="T179" i="1"/>
  <c r="V178" i="1"/>
  <c r="T178" i="1"/>
  <c r="V177" i="1"/>
  <c r="T177" i="1"/>
  <c r="V176" i="1"/>
  <c r="T176" i="1"/>
  <c r="V175" i="1"/>
  <c r="T175" i="1"/>
  <c r="V174" i="1"/>
  <c r="T174" i="1"/>
  <c r="V173" i="1"/>
  <c r="T173" i="1"/>
  <c r="V172" i="1"/>
  <c r="T172" i="1"/>
  <c r="V171" i="1"/>
  <c r="T171" i="1"/>
  <c r="V170" i="1"/>
  <c r="T170" i="1"/>
  <c r="V169" i="1"/>
  <c r="T169" i="1"/>
  <c r="V168" i="1"/>
  <c r="T168" i="1"/>
  <c r="V167" i="1"/>
  <c r="T167" i="1"/>
  <c r="V166" i="1"/>
  <c r="T166" i="1"/>
  <c r="V165" i="1"/>
  <c r="T165" i="1"/>
  <c r="V164" i="1"/>
  <c r="T164" i="1"/>
  <c r="V163" i="1"/>
  <c r="T163" i="1"/>
  <c r="V162" i="1"/>
  <c r="T162" i="1"/>
  <c r="V161" i="1"/>
  <c r="T161" i="1"/>
  <c r="V160" i="1"/>
  <c r="T160" i="1"/>
  <c r="V159" i="1"/>
  <c r="T159" i="1"/>
  <c r="V158" i="1"/>
  <c r="T158" i="1"/>
  <c r="V157" i="1"/>
  <c r="T157" i="1"/>
  <c r="V156" i="1"/>
  <c r="T156" i="1"/>
  <c r="V155" i="1"/>
  <c r="T155" i="1"/>
  <c r="V154" i="1"/>
  <c r="T154" i="1"/>
  <c r="V153" i="1"/>
  <c r="T153" i="1"/>
  <c r="V152" i="1"/>
  <c r="T152" i="1"/>
  <c r="V151" i="1"/>
  <c r="T151" i="1"/>
  <c r="V150" i="1"/>
  <c r="T150" i="1"/>
  <c r="V149" i="1"/>
  <c r="T149" i="1"/>
  <c r="V148" i="1"/>
  <c r="T148" i="1"/>
  <c r="V147" i="1"/>
  <c r="T147" i="1"/>
  <c r="V146" i="1"/>
  <c r="T146" i="1"/>
  <c r="V145" i="1"/>
  <c r="T145" i="1"/>
  <c r="V144" i="1"/>
  <c r="T144" i="1"/>
  <c r="V143" i="1"/>
  <c r="T143" i="1"/>
  <c r="V142" i="1"/>
  <c r="T142" i="1"/>
  <c r="V141" i="1"/>
  <c r="T141" i="1"/>
  <c r="V140" i="1"/>
  <c r="T140" i="1"/>
  <c r="V139" i="1"/>
  <c r="T139" i="1"/>
  <c r="V138" i="1"/>
  <c r="T138" i="1"/>
  <c r="V137" i="1"/>
  <c r="T137" i="1"/>
  <c r="V136" i="1"/>
  <c r="T136" i="1"/>
  <c r="V135" i="1"/>
  <c r="T135" i="1"/>
  <c r="V134" i="1"/>
  <c r="T134" i="1"/>
  <c r="V133" i="1"/>
  <c r="T133" i="1"/>
  <c r="V132" i="1"/>
  <c r="T132" i="1"/>
  <c r="V131" i="1"/>
  <c r="T131" i="1"/>
  <c r="V130" i="1"/>
  <c r="T130" i="1"/>
  <c r="V129" i="1"/>
  <c r="T129" i="1"/>
  <c r="V128" i="1"/>
  <c r="T128" i="1"/>
  <c r="V127" i="1"/>
  <c r="T127" i="1"/>
  <c r="V126" i="1"/>
  <c r="T126" i="1"/>
  <c r="V125" i="1"/>
  <c r="T125" i="1"/>
  <c r="V124" i="1"/>
  <c r="T124" i="1"/>
  <c r="V123" i="1"/>
  <c r="T123" i="1"/>
  <c r="V122" i="1"/>
  <c r="T122" i="1"/>
  <c r="V121" i="1"/>
  <c r="T121" i="1"/>
  <c r="V120" i="1"/>
  <c r="T120" i="1"/>
  <c r="V119" i="1"/>
  <c r="T119" i="1"/>
  <c r="V118" i="1"/>
  <c r="T118" i="1"/>
  <c r="V117" i="1"/>
  <c r="T117" i="1"/>
  <c r="V116" i="1"/>
  <c r="T116" i="1"/>
  <c r="V115" i="1"/>
  <c r="T115" i="1"/>
  <c r="V114" i="1"/>
  <c r="T114" i="1"/>
  <c r="V113" i="1"/>
  <c r="T113" i="1"/>
  <c r="V112" i="1"/>
  <c r="T112" i="1"/>
  <c r="V111" i="1"/>
  <c r="T111" i="1"/>
  <c r="V110" i="1"/>
  <c r="T110" i="1"/>
  <c r="V109" i="1"/>
  <c r="T109" i="1"/>
  <c r="V108" i="1"/>
  <c r="T108" i="1"/>
  <c r="V107" i="1"/>
  <c r="T107" i="1"/>
  <c r="V106" i="1"/>
  <c r="T106" i="1"/>
  <c r="V105" i="1"/>
  <c r="T105" i="1"/>
  <c r="V104" i="1"/>
  <c r="T104" i="1"/>
  <c r="V103" i="1"/>
  <c r="T103" i="1"/>
  <c r="V102" i="1"/>
  <c r="T102" i="1"/>
  <c r="V101" i="1"/>
  <c r="T101" i="1"/>
  <c r="V100" i="1"/>
  <c r="T100" i="1"/>
  <c r="V99" i="1"/>
  <c r="T99" i="1"/>
  <c r="V98" i="1"/>
  <c r="T98" i="1"/>
  <c r="V97" i="1"/>
  <c r="T97" i="1"/>
  <c r="V96" i="1"/>
  <c r="T96" i="1"/>
  <c r="V95" i="1"/>
  <c r="T95" i="1"/>
  <c r="V94" i="1"/>
  <c r="T94" i="1"/>
  <c r="V93" i="1"/>
  <c r="T93" i="1"/>
  <c r="V92" i="1"/>
  <c r="T92" i="1"/>
  <c r="V91" i="1"/>
  <c r="T91" i="1"/>
  <c r="V90" i="1"/>
  <c r="T90" i="1"/>
  <c r="V89" i="1"/>
  <c r="T89" i="1"/>
  <c r="V88" i="1"/>
  <c r="T88" i="1"/>
  <c r="V87" i="1"/>
  <c r="T87" i="1"/>
  <c r="V86" i="1"/>
  <c r="T86" i="1"/>
  <c r="V85" i="1"/>
  <c r="T85" i="1"/>
  <c r="V84" i="1"/>
  <c r="T84" i="1"/>
  <c r="V83" i="1"/>
  <c r="T83" i="1"/>
  <c r="V82" i="1"/>
  <c r="T82" i="1"/>
  <c r="V81" i="1"/>
  <c r="T81" i="1"/>
  <c r="V80" i="1"/>
  <c r="T80" i="1"/>
  <c r="V79" i="1"/>
  <c r="T79" i="1"/>
  <c r="V78" i="1"/>
  <c r="T78" i="1"/>
  <c r="V77" i="1"/>
  <c r="T77" i="1"/>
  <c r="V76" i="1"/>
  <c r="T76" i="1"/>
  <c r="V75" i="1"/>
  <c r="T75" i="1"/>
  <c r="V74" i="1"/>
  <c r="T74" i="1"/>
  <c r="V73" i="1"/>
  <c r="T73" i="1"/>
  <c r="V72" i="1"/>
  <c r="T72" i="1"/>
  <c r="V71" i="1"/>
  <c r="T71" i="1"/>
  <c r="V70" i="1"/>
  <c r="T70" i="1"/>
  <c r="V69" i="1"/>
  <c r="T69" i="1"/>
  <c r="V68" i="1"/>
  <c r="T68" i="1"/>
  <c r="V67" i="1"/>
  <c r="T67" i="1"/>
  <c r="V66" i="1"/>
  <c r="T66" i="1"/>
  <c r="V65" i="1"/>
  <c r="T65" i="1"/>
  <c r="V64" i="1"/>
  <c r="T64" i="1"/>
  <c r="V63" i="1"/>
  <c r="T63" i="1"/>
  <c r="V62" i="1"/>
  <c r="T62" i="1"/>
  <c r="V61" i="1"/>
  <c r="T61" i="1"/>
  <c r="V60" i="1"/>
  <c r="T60" i="1"/>
  <c r="V59" i="1"/>
  <c r="T59" i="1"/>
  <c r="V58" i="1"/>
  <c r="T58" i="1"/>
  <c r="V57" i="1"/>
  <c r="T57" i="1"/>
  <c r="V56" i="1"/>
  <c r="T56" i="1"/>
  <c r="V55" i="1"/>
  <c r="T55" i="1"/>
  <c r="V54" i="1"/>
  <c r="T54" i="1"/>
  <c r="V53" i="1"/>
  <c r="T53" i="1"/>
  <c r="V52" i="1"/>
  <c r="T52" i="1"/>
  <c r="V51" i="1"/>
  <c r="T51" i="1"/>
  <c r="V50" i="1"/>
  <c r="T50" i="1"/>
  <c r="V49" i="1"/>
  <c r="T49" i="1"/>
  <c r="V48" i="1"/>
  <c r="T48" i="1"/>
  <c r="V47" i="1"/>
  <c r="T47" i="1"/>
  <c r="V46" i="1"/>
  <c r="T46" i="1"/>
  <c r="V45" i="1"/>
  <c r="T45" i="1"/>
  <c r="V44" i="1"/>
  <c r="T44" i="1"/>
  <c r="V43" i="1"/>
  <c r="T43" i="1"/>
  <c r="V42" i="1"/>
  <c r="T42" i="1"/>
  <c r="V41" i="1"/>
  <c r="T41" i="1"/>
  <c r="V40" i="1"/>
  <c r="T40" i="1"/>
  <c r="V39" i="1"/>
  <c r="T39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V18" i="1"/>
  <c r="T18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V10" i="1"/>
  <c r="T10" i="1"/>
  <c r="V9" i="1"/>
  <c r="T9" i="1"/>
  <c r="V8" i="1"/>
  <c r="T8" i="1"/>
  <c r="V7" i="1"/>
  <c r="T7" i="1"/>
  <c r="V6" i="1"/>
  <c r="T6" i="1"/>
  <c r="V5" i="1"/>
  <c r="T5" i="1"/>
  <c r="V4" i="1"/>
  <c r="T4" i="1"/>
</calcChain>
</file>

<file path=xl/sharedStrings.xml><?xml version="1.0" encoding="utf-8"?>
<sst xmlns="http://schemas.openxmlformats.org/spreadsheetml/2006/main" count="3010" uniqueCount="1056">
  <si>
    <t>Type</t>
  </si>
  <si>
    <t>Date</t>
  </si>
  <si>
    <t>Num</t>
  </si>
  <si>
    <t>Memo</t>
  </si>
  <si>
    <t>Name</t>
  </si>
  <si>
    <t>Qty</t>
  </si>
  <si>
    <t>Sales Price</t>
  </si>
  <si>
    <t>Amount</t>
  </si>
  <si>
    <t>Balance</t>
  </si>
  <si>
    <t>Parts</t>
  </si>
  <si>
    <t>TBAR-63 (TILE POPPER BAR/T-HANDLE)</t>
  </si>
  <si>
    <t>Invoice</t>
  </si>
  <si>
    <t>50902</t>
  </si>
  <si>
    <t>50907</t>
  </si>
  <si>
    <t>50911</t>
  </si>
  <si>
    <t>50943</t>
  </si>
  <si>
    <t>50960</t>
  </si>
  <si>
    <t>50954</t>
  </si>
  <si>
    <t>50969</t>
  </si>
  <si>
    <t>50970</t>
  </si>
  <si>
    <t>50975</t>
  </si>
  <si>
    <t>50979</t>
  </si>
  <si>
    <t>50980</t>
  </si>
  <si>
    <t>50985</t>
  </si>
  <si>
    <t>50992</t>
  </si>
  <si>
    <t>51003</t>
  </si>
  <si>
    <t>51010</t>
  </si>
  <si>
    <t>51016</t>
  </si>
  <si>
    <t>51041</t>
  </si>
  <si>
    <t>51050</t>
  </si>
  <si>
    <t>51052</t>
  </si>
  <si>
    <t>51053</t>
  </si>
  <si>
    <t>51066</t>
  </si>
  <si>
    <t>51093</t>
  </si>
  <si>
    <t>51125</t>
  </si>
  <si>
    <t>51132</t>
  </si>
  <si>
    <t>51138</t>
  </si>
  <si>
    <t>51145</t>
  </si>
  <si>
    <t>51156</t>
  </si>
  <si>
    <t>51159</t>
  </si>
  <si>
    <t>51185</t>
  </si>
  <si>
    <t>51193</t>
  </si>
  <si>
    <t>51208</t>
  </si>
  <si>
    <t>51227</t>
  </si>
  <si>
    <t>51241</t>
  </si>
  <si>
    <t>51254</t>
  </si>
  <si>
    <t>51257</t>
  </si>
  <si>
    <t>51268</t>
  </si>
  <si>
    <t>51292</t>
  </si>
  <si>
    <t>51297</t>
  </si>
  <si>
    <t>51315</t>
  </si>
  <si>
    <t>51318</t>
  </si>
  <si>
    <t>51326</t>
  </si>
  <si>
    <t>51330</t>
  </si>
  <si>
    <t>51338</t>
  </si>
  <si>
    <t>51358</t>
  </si>
  <si>
    <t>51359</t>
  </si>
  <si>
    <t>51362</t>
  </si>
  <si>
    <t>51364</t>
  </si>
  <si>
    <t>51371</t>
  </si>
  <si>
    <t>51382</t>
  </si>
  <si>
    <t>51389</t>
  </si>
  <si>
    <t>51390</t>
  </si>
  <si>
    <t>51394</t>
  </si>
  <si>
    <t>51395</t>
  </si>
  <si>
    <t>51397</t>
  </si>
  <si>
    <t>51400</t>
  </si>
  <si>
    <t>51403</t>
  </si>
  <si>
    <t>51408</t>
  </si>
  <si>
    <t>51409</t>
  </si>
  <si>
    <t>51411</t>
  </si>
  <si>
    <t>51416</t>
  </si>
  <si>
    <t>51420</t>
  </si>
  <si>
    <t>51422</t>
  </si>
  <si>
    <t>51423</t>
  </si>
  <si>
    <t>51430</t>
  </si>
  <si>
    <t>51484</t>
  </si>
  <si>
    <t>51485</t>
  </si>
  <si>
    <t>51486</t>
  </si>
  <si>
    <t>51496</t>
  </si>
  <si>
    <t>51512</t>
  </si>
  <si>
    <t>51514</t>
  </si>
  <si>
    <t>51531</t>
  </si>
  <si>
    <t>51538</t>
  </si>
  <si>
    <t>51554</t>
  </si>
  <si>
    <t>51576</t>
  </si>
  <si>
    <t>51577</t>
  </si>
  <si>
    <t>51597</t>
  </si>
  <si>
    <t>51613</t>
  </si>
  <si>
    <t>51614</t>
  </si>
  <si>
    <t>51617</t>
  </si>
  <si>
    <t>51626</t>
  </si>
  <si>
    <t>51639</t>
  </si>
  <si>
    <t>51640</t>
  </si>
  <si>
    <t>51641</t>
  </si>
  <si>
    <t>51644</t>
  </si>
  <si>
    <t>51650</t>
  </si>
  <si>
    <t>51651</t>
  </si>
  <si>
    <t>51655</t>
  </si>
  <si>
    <t>51667</t>
  </si>
  <si>
    <t>51712</t>
  </si>
  <si>
    <t>51714</t>
  </si>
  <si>
    <t>51715</t>
  </si>
  <si>
    <t>51729</t>
  </si>
  <si>
    <t>51737</t>
  </si>
  <si>
    <t>51738</t>
  </si>
  <si>
    <t>51745</t>
  </si>
  <si>
    <t>51749</t>
  </si>
  <si>
    <t>51756</t>
  </si>
  <si>
    <t>51806</t>
  </si>
  <si>
    <t>51808</t>
  </si>
  <si>
    <t>51842</t>
  </si>
  <si>
    <t>51849</t>
  </si>
  <si>
    <t>51859</t>
  </si>
  <si>
    <t>51873</t>
  </si>
  <si>
    <t>51884</t>
  </si>
  <si>
    <t>51885</t>
  </si>
  <si>
    <t>51894</t>
  </si>
  <si>
    <t>51901</t>
  </si>
  <si>
    <t>51902</t>
  </si>
  <si>
    <t>51914</t>
  </si>
  <si>
    <t>51919</t>
  </si>
  <si>
    <t>51922</t>
  </si>
  <si>
    <t>51928</t>
  </si>
  <si>
    <t>51930</t>
  </si>
  <si>
    <t>51933</t>
  </si>
  <si>
    <t>51942</t>
  </si>
  <si>
    <t>51955</t>
  </si>
  <si>
    <t>51962</t>
  </si>
  <si>
    <t>51986</t>
  </si>
  <si>
    <t>52010</t>
  </si>
  <si>
    <t>52013</t>
  </si>
  <si>
    <t>52026</t>
  </si>
  <si>
    <t>52194</t>
  </si>
  <si>
    <t>52316</t>
  </si>
  <si>
    <t>52317</t>
  </si>
  <si>
    <t>52322</t>
  </si>
  <si>
    <t>52438</t>
  </si>
  <si>
    <t>52554</t>
  </si>
  <si>
    <t>52671</t>
  </si>
  <si>
    <t>52672</t>
  </si>
  <si>
    <t>52673</t>
  </si>
  <si>
    <t>52675</t>
  </si>
  <si>
    <t>52688</t>
  </si>
  <si>
    <t>52803</t>
  </si>
  <si>
    <t>52968</t>
  </si>
  <si>
    <t>52974</t>
  </si>
  <si>
    <t>53026</t>
  </si>
  <si>
    <t>53031</t>
  </si>
  <si>
    <t>53032</t>
  </si>
  <si>
    <t>53146</t>
  </si>
  <si>
    <t>53328</t>
  </si>
  <si>
    <t>53330</t>
  </si>
  <si>
    <t>53331</t>
  </si>
  <si>
    <t>53333</t>
  </si>
  <si>
    <t>53339</t>
  </si>
  <si>
    <t>53341</t>
  </si>
  <si>
    <t>53402</t>
  </si>
  <si>
    <t>53404</t>
  </si>
  <si>
    <t>53406</t>
  </si>
  <si>
    <t>53500</t>
  </si>
  <si>
    <t>53501</t>
  </si>
  <si>
    <t>53505</t>
  </si>
  <si>
    <t>53506</t>
  </si>
  <si>
    <t>53599</t>
  </si>
  <si>
    <t>53602</t>
  </si>
  <si>
    <t>53677</t>
  </si>
  <si>
    <t>53678</t>
  </si>
  <si>
    <t>53680</t>
  </si>
  <si>
    <t>53683</t>
  </si>
  <si>
    <t>53798</t>
  </si>
  <si>
    <t>53801</t>
  </si>
  <si>
    <t>53802</t>
  </si>
  <si>
    <t>53803</t>
  </si>
  <si>
    <t>53804</t>
  </si>
  <si>
    <t>53809</t>
  </si>
  <si>
    <t>53816</t>
  </si>
  <si>
    <t>53818</t>
  </si>
  <si>
    <t>53895</t>
  </si>
  <si>
    <t>53900</t>
  </si>
  <si>
    <t>53901</t>
  </si>
  <si>
    <t>53904</t>
  </si>
  <si>
    <t>53907</t>
  </si>
  <si>
    <t>53908</t>
  </si>
  <si>
    <t>53938</t>
  </si>
  <si>
    <t>53995</t>
  </si>
  <si>
    <t>53998</t>
  </si>
  <si>
    <t>54000</t>
  </si>
  <si>
    <t>54002</t>
  </si>
  <si>
    <t>54011</t>
  </si>
  <si>
    <t>54015</t>
  </si>
  <si>
    <t>54016</t>
  </si>
  <si>
    <t>54021</t>
  </si>
  <si>
    <t>54025</t>
  </si>
  <si>
    <t>54107</t>
  </si>
  <si>
    <t>54205</t>
  </si>
  <si>
    <t>54284</t>
  </si>
  <si>
    <t>54286</t>
  </si>
  <si>
    <t>54288</t>
  </si>
  <si>
    <t>54289</t>
  </si>
  <si>
    <t>54293</t>
  </si>
  <si>
    <t>54351</t>
  </si>
  <si>
    <t>54414</t>
  </si>
  <si>
    <t>54415</t>
  </si>
  <si>
    <t>54429</t>
  </si>
  <si>
    <t>54438</t>
  </si>
  <si>
    <t>54441</t>
  </si>
  <si>
    <t>54500</t>
  </si>
  <si>
    <t>54502</t>
  </si>
  <si>
    <t>54575</t>
  </si>
  <si>
    <t>54619</t>
  </si>
  <si>
    <t>54692</t>
  </si>
  <si>
    <t>54771</t>
  </si>
  <si>
    <t>54838</t>
  </si>
  <si>
    <t>54839</t>
  </si>
  <si>
    <t>54855</t>
  </si>
  <si>
    <t>54915</t>
  </si>
  <si>
    <t>54918</t>
  </si>
  <si>
    <t>54980</t>
  </si>
  <si>
    <t>54982</t>
  </si>
  <si>
    <t>55053</t>
  </si>
  <si>
    <t>55054</t>
  </si>
  <si>
    <t>55243</t>
  </si>
  <si>
    <t>55313</t>
  </si>
  <si>
    <t>55353</t>
  </si>
  <si>
    <t>55363</t>
  </si>
  <si>
    <t>55378</t>
  </si>
  <si>
    <t>55456</t>
  </si>
  <si>
    <t>55535</t>
  </si>
  <si>
    <t>55537</t>
  </si>
  <si>
    <t>55542</t>
  </si>
  <si>
    <t>55548</t>
  </si>
  <si>
    <t>55557</t>
  </si>
  <si>
    <t>55618</t>
  </si>
  <si>
    <t>55619</t>
  </si>
  <si>
    <t>55628</t>
  </si>
  <si>
    <t>55652</t>
  </si>
  <si>
    <t>55660</t>
  </si>
  <si>
    <t>55723</t>
  </si>
  <si>
    <t>55734</t>
  </si>
  <si>
    <t>55794</t>
  </si>
  <si>
    <t>55934</t>
  </si>
  <si>
    <t>55936</t>
  </si>
  <si>
    <t>55937</t>
  </si>
  <si>
    <t>55979</t>
  </si>
  <si>
    <t>56085</t>
  </si>
  <si>
    <t>56089</t>
  </si>
  <si>
    <t>56126</t>
  </si>
  <si>
    <t>56138</t>
  </si>
  <si>
    <t>56141</t>
  </si>
  <si>
    <t>56194</t>
  </si>
  <si>
    <t>56269</t>
  </si>
  <si>
    <t>56313</t>
  </si>
  <si>
    <t>56324</t>
  </si>
  <si>
    <t>56391</t>
  </si>
  <si>
    <t>56398</t>
  </si>
  <si>
    <t>56415</t>
  </si>
  <si>
    <t>56419</t>
  </si>
  <si>
    <t>56425</t>
  </si>
  <si>
    <t>56451</t>
  </si>
  <si>
    <t>56546</t>
  </si>
  <si>
    <t>56549</t>
  </si>
  <si>
    <t>56586</t>
  </si>
  <si>
    <t>56653</t>
  </si>
  <si>
    <t>56660</t>
  </si>
  <si>
    <t>56661</t>
  </si>
  <si>
    <t>56716</t>
  </si>
  <si>
    <t>56717</t>
  </si>
  <si>
    <t>56720</t>
  </si>
  <si>
    <t>56773</t>
  </si>
  <si>
    <t>56774</t>
  </si>
  <si>
    <t>56782</t>
  </si>
  <si>
    <t>56843</t>
  </si>
  <si>
    <t>56851</t>
  </si>
  <si>
    <t>56920</t>
  </si>
  <si>
    <t>56961</t>
  </si>
  <si>
    <t>56969</t>
  </si>
  <si>
    <t>57009</t>
  </si>
  <si>
    <t>57077</t>
  </si>
  <si>
    <t>57081</t>
  </si>
  <si>
    <t>57089</t>
  </si>
  <si>
    <t>57093</t>
  </si>
  <si>
    <t>57100</t>
  </si>
  <si>
    <t>57101</t>
  </si>
  <si>
    <t>57163</t>
  </si>
  <si>
    <t>57166</t>
  </si>
  <si>
    <t>57258</t>
  </si>
  <si>
    <t>57259</t>
  </si>
  <si>
    <t>57260</t>
  </si>
  <si>
    <t>57223</t>
  </si>
  <si>
    <t>57224</t>
  </si>
  <si>
    <t>57225</t>
  </si>
  <si>
    <t>57228</t>
  </si>
  <si>
    <t>57237</t>
  </si>
  <si>
    <t>57238</t>
  </si>
  <si>
    <t>57239</t>
  </si>
  <si>
    <t>57365</t>
  </si>
  <si>
    <t>57366</t>
  </si>
  <si>
    <t>57426</t>
  </si>
  <si>
    <t>57427</t>
  </si>
  <si>
    <t>57544</t>
  </si>
  <si>
    <t>57549</t>
  </si>
  <si>
    <t>57551</t>
  </si>
  <si>
    <t>57554</t>
  </si>
  <si>
    <t>57557</t>
  </si>
  <si>
    <t>57560</t>
  </si>
  <si>
    <t>57561</t>
  </si>
  <si>
    <t>57562</t>
  </si>
  <si>
    <t>57565</t>
  </si>
  <si>
    <t>57637</t>
  </si>
  <si>
    <t>57657</t>
  </si>
  <si>
    <t>57662</t>
  </si>
  <si>
    <t>57673</t>
  </si>
  <si>
    <t>57731</t>
  </si>
  <si>
    <t>57799</t>
  </si>
  <si>
    <t>57865</t>
  </si>
  <si>
    <t>57929</t>
  </si>
  <si>
    <t>58002</t>
  </si>
  <si>
    <t>58003</t>
  </si>
  <si>
    <t>58095</t>
  </si>
  <si>
    <t>58096</t>
  </si>
  <si>
    <t>58106</t>
  </si>
  <si>
    <t>58117</t>
  </si>
  <si>
    <t>58209</t>
  </si>
  <si>
    <t>58317</t>
  </si>
  <si>
    <t>58390</t>
  </si>
  <si>
    <t>58394</t>
  </si>
  <si>
    <t>58619</t>
  </si>
  <si>
    <t>58621</t>
  </si>
  <si>
    <t>58623</t>
  </si>
  <si>
    <t>58626</t>
  </si>
  <si>
    <t>58653</t>
  </si>
  <si>
    <t>58830</t>
  </si>
  <si>
    <t>58834</t>
  </si>
  <si>
    <t>58948</t>
  </si>
  <si>
    <t>58959</t>
  </si>
  <si>
    <t>58961</t>
  </si>
  <si>
    <t>58964</t>
  </si>
  <si>
    <t>59031</t>
  </si>
  <si>
    <t>59069</t>
  </si>
  <si>
    <t>59072</t>
  </si>
  <si>
    <t>59136</t>
  </si>
  <si>
    <t>59163</t>
  </si>
  <si>
    <t>59195</t>
  </si>
  <si>
    <t>59197</t>
  </si>
  <si>
    <t>59252</t>
  </si>
  <si>
    <t>59259</t>
  </si>
  <si>
    <t>59310</t>
  </si>
  <si>
    <t>59316</t>
  </si>
  <si>
    <t>59319</t>
  </si>
  <si>
    <t>59506</t>
  </si>
  <si>
    <t>59513</t>
  </si>
  <si>
    <t>59515</t>
  </si>
  <si>
    <t>59576</t>
  </si>
  <si>
    <t>59641</t>
  </si>
  <si>
    <t>59765</t>
  </si>
  <si>
    <t>59901</t>
  </si>
  <si>
    <t>59902</t>
  </si>
  <si>
    <t>59905</t>
  </si>
  <si>
    <t>59908</t>
  </si>
  <si>
    <t>59962</t>
  </si>
  <si>
    <t>60054</t>
  </si>
  <si>
    <t>60056</t>
  </si>
  <si>
    <t>60059</t>
  </si>
  <si>
    <t>60123</t>
  </si>
  <si>
    <t>60189</t>
  </si>
  <si>
    <t>60198</t>
  </si>
  <si>
    <t>60254</t>
  </si>
  <si>
    <t>60256</t>
  </si>
  <si>
    <t>60387</t>
  </si>
  <si>
    <t>60388</t>
  </si>
  <si>
    <t>60391</t>
  </si>
  <si>
    <t>60400</t>
  </si>
  <si>
    <t>60401</t>
  </si>
  <si>
    <t>60408</t>
  </si>
  <si>
    <t>60464</t>
  </si>
  <si>
    <t>60614</t>
  </si>
  <si>
    <t>60616</t>
  </si>
  <si>
    <t>60617</t>
  </si>
  <si>
    <t>60622</t>
  </si>
  <si>
    <t>60625</t>
  </si>
  <si>
    <t>60683</t>
  </si>
  <si>
    <t>60693</t>
  </si>
  <si>
    <t>60698</t>
  </si>
  <si>
    <t>60699</t>
  </si>
  <si>
    <t>60700</t>
  </si>
  <si>
    <t>60704</t>
  </si>
  <si>
    <t>60740</t>
  </si>
  <si>
    <t>60805</t>
  </si>
  <si>
    <t>60806</t>
  </si>
  <si>
    <t>60809</t>
  </si>
  <si>
    <t>60810</t>
  </si>
  <si>
    <t>60813</t>
  </si>
  <si>
    <t>60841</t>
  </si>
  <si>
    <t>60844</t>
  </si>
  <si>
    <t>60849</t>
  </si>
  <si>
    <t>60853</t>
  </si>
  <si>
    <t>60863</t>
  </si>
  <si>
    <t>60924</t>
  </si>
  <si>
    <t>60990</t>
  </si>
  <si>
    <t>60992</t>
  </si>
  <si>
    <t>61003</t>
  </si>
  <si>
    <t>61004</t>
  </si>
  <si>
    <t>61006</t>
  </si>
  <si>
    <t>61059</t>
  </si>
  <si>
    <t>61082</t>
  </si>
  <si>
    <t>61198</t>
  </si>
  <si>
    <t>61205</t>
  </si>
  <si>
    <t>61211</t>
  </si>
  <si>
    <t>61270</t>
  </si>
  <si>
    <t>61276</t>
  </si>
  <si>
    <t>61279</t>
  </si>
  <si>
    <t>61284</t>
  </si>
  <si>
    <t>61286</t>
  </si>
  <si>
    <t>61345</t>
  </si>
  <si>
    <t>61404</t>
  </si>
  <si>
    <t>61407</t>
  </si>
  <si>
    <t>61415</t>
  </si>
  <si>
    <t>61477</t>
  </si>
  <si>
    <t>61544</t>
  </si>
  <si>
    <t>61598</t>
  </si>
  <si>
    <t>61602</t>
  </si>
  <si>
    <t>61665</t>
  </si>
  <si>
    <t>61719</t>
  </si>
  <si>
    <t>61723</t>
  </si>
  <si>
    <t>61736</t>
  </si>
  <si>
    <t>61741</t>
  </si>
  <si>
    <t>61752</t>
  </si>
  <si>
    <t>61753</t>
  </si>
  <si>
    <t>61784</t>
  </si>
  <si>
    <t>61857</t>
  </si>
  <si>
    <t>61909</t>
  </si>
  <si>
    <t>61917</t>
  </si>
  <si>
    <t>61921</t>
  </si>
  <si>
    <t>61982</t>
  </si>
  <si>
    <t>62046</t>
  </si>
  <si>
    <t>62048</t>
  </si>
  <si>
    <t>62050</t>
  </si>
  <si>
    <t>62051</t>
  </si>
  <si>
    <t>62099</t>
  </si>
  <si>
    <t>62100</t>
  </si>
  <si>
    <t>62106</t>
  </si>
  <si>
    <t>62169</t>
  </si>
  <si>
    <t>62175</t>
  </si>
  <si>
    <t>62176</t>
  </si>
  <si>
    <t>62179</t>
  </si>
  <si>
    <t>62221</t>
  </si>
  <si>
    <t>62280</t>
  </si>
  <si>
    <t>62282</t>
  </si>
  <si>
    <t>62347</t>
  </si>
  <si>
    <t>62405</t>
  </si>
  <si>
    <t>62407</t>
  </si>
  <si>
    <t>62408</t>
  </si>
  <si>
    <t>62409</t>
  </si>
  <si>
    <t>62410</t>
  </si>
  <si>
    <t>62411</t>
  </si>
  <si>
    <t>62443</t>
  </si>
  <si>
    <t>62444</t>
  </si>
  <si>
    <t>62532</t>
  </si>
  <si>
    <t>62537</t>
  </si>
  <si>
    <t>62538</t>
  </si>
  <si>
    <t>62539</t>
  </si>
  <si>
    <t>62540</t>
  </si>
  <si>
    <t>62594</t>
  </si>
  <si>
    <t>62643</t>
  </si>
  <si>
    <t>62706</t>
  </si>
  <si>
    <t>62707</t>
  </si>
  <si>
    <t>62712</t>
  </si>
  <si>
    <t>62773</t>
  </si>
  <si>
    <t>62776</t>
  </si>
  <si>
    <t>62905</t>
  </si>
  <si>
    <t>62906</t>
  </si>
  <si>
    <t>62965</t>
  </si>
  <si>
    <t>62968</t>
  </si>
  <si>
    <t>62969</t>
  </si>
  <si>
    <t>62970</t>
  </si>
  <si>
    <t>62972</t>
  </si>
  <si>
    <t>62977</t>
  </si>
  <si>
    <t>63039</t>
  </si>
  <si>
    <t>63099</t>
  </si>
  <si>
    <t>63170</t>
  </si>
  <si>
    <t>63269</t>
  </si>
  <si>
    <t>63270</t>
  </si>
  <si>
    <t>63274</t>
  </si>
  <si>
    <t>63280</t>
  </si>
  <si>
    <t>63305</t>
  </si>
  <si>
    <t>63306</t>
  </si>
  <si>
    <t>63390</t>
  </si>
  <si>
    <t>63436</t>
  </si>
  <si>
    <t>63484</t>
  </si>
  <si>
    <t>63486</t>
  </si>
  <si>
    <t>63487</t>
  </si>
  <si>
    <t>63488</t>
  </si>
  <si>
    <t>63541</t>
  </si>
  <si>
    <t>63545</t>
  </si>
  <si>
    <t>63546</t>
  </si>
  <si>
    <t>63600</t>
  </si>
  <si>
    <t>63601</t>
  </si>
  <si>
    <t>63610</t>
  </si>
  <si>
    <t>63614</t>
  </si>
  <si>
    <t>TILE POPPER BAR/T-HANDLE</t>
  </si>
  <si>
    <t>BLAKE CONTRACTING LLC</t>
  </si>
  <si>
    <t>SPECIALTY ABATEMENT SERVICES</t>
  </si>
  <si>
    <t>SPECIAL RENOVATIONS</t>
  </si>
  <si>
    <t>MARITIME GREEN BUILDERS</t>
  </si>
  <si>
    <t>A H C INC</t>
  </si>
  <si>
    <t>PRIME INC</t>
  </si>
  <si>
    <t>C U I OF GEORGIA</t>
  </si>
  <si>
    <t>NORKAN INC</t>
  </si>
  <si>
    <t>PREFERRED COMMERCIAL FLOOR COV</t>
  </si>
  <si>
    <t>CENTRAL ENVIRONMENTAL INC</t>
  </si>
  <si>
    <t>C &amp; C ASBESTOS ABATEMENT INC</t>
  </si>
  <si>
    <t>CAMPBELL GIBBONS &amp; ASSOCIATES</t>
  </si>
  <si>
    <t>R L ABATEMENT</t>
  </si>
  <si>
    <t>ALLOYD ASBESTOS ABATEMENT</t>
  </si>
  <si>
    <t>A &amp; A ENVIRONMENTAL</t>
  </si>
  <si>
    <t>AIRGAS-NOR PAC INC</t>
  </si>
  <si>
    <t>UNITEK CONTRACTING</t>
  </si>
  <si>
    <t>APPLIED ABATEMENT CONCEPTS</t>
  </si>
  <si>
    <t>K L A ROOFING &amp; CONSTRUCTION</t>
  </si>
  <si>
    <t>CORNELL GROUP</t>
  </si>
  <si>
    <t>A A C ENVIRONMENTAL</t>
  </si>
  <si>
    <t>DEMOLITION &amp; ASBESTOS REMOVAL 1405 VALLEY</t>
  </si>
  <si>
    <t>LEPI ENTERPRISES</t>
  </si>
  <si>
    <t>BIERLEIN DEMOLITION CORP</t>
  </si>
  <si>
    <t>ASTAR INC</t>
  </si>
  <si>
    <t>IMAC</t>
  </si>
  <si>
    <t>A C M CONSTRUCTION LLC</t>
  </si>
  <si>
    <t>MC GILL ASBESTOS ABATE CO INC</t>
  </si>
  <si>
    <t>ENVIRONMENTAL HAZARDS MANAGEME</t>
  </si>
  <si>
    <t>FIRST RESPONSE INC</t>
  </si>
  <si>
    <t>DECON ENVIRONMENTAL</t>
  </si>
  <si>
    <t>SUNSTREAM CORPORATION</t>
  </si>
  <si>
    <t>S E M C O</t>
  </si>
  <si>
    <t>ANDERS ENVIRONMENTAL GROUP</t>
  </si>
  <si>
    <t>MEDICO SYSTEMS</t>
  </si>
  <si>
    <t>UNITED GROUNDS MAINTENANCE SERV INC</t>
  </si>
  <si>
    <t>BROWN &amp; ASSOCIATES</t>
  </si>
  <si>
    <t>NORTH EASTERN</t>
  </si>
  <si>
    <t>REIS ENVIRONMENTAL</t>
  </si>
  <si>
    <t>BRISTOL ENVIRONMENTAL</t>
  </si>
  <si>
    <t>COLEMAN INC</t>
  </si>
  <si>
    <t>TEC AN INC</t>
  </si>
  <si>
    <t>MIDLANTIC ENVIRONMENTAL INC</t>
  </si>
  <si>
    <t>PENN STATE UNIVERSITY159A PHYSICAL PLANT</t>
  </si>
  <si>
    <t>H T F SOLUTIONS</t>
  </si>
  <si>
    <t>TRUST THERMAL ABATEMENT</t>
  </si>
  <si>
    <t>ADVANCED SUPPLY</t>
  </si>
  <si>
    <t>NORTH STAR CONTRACTING GROUP INC</t>
  </si>
  <si>
    <t>ENVIRONMENTAL MANAGEMENT SPECI</t>
  </si>
  <si>
    <t>L &amp; L INSULATION &amp; SUPPLY</t>
  </si>
  <si>
    <t>UNIVERSITY OF OKLAHOMA PURCHASING</t>
  </si>
  <si>
    <t>ABCO SAFETY</t>
  </si>
  <si>
    <t>QUALIFIED ABATEMENT SERVICES</t>
  </si>
  <si>
    <t>AIR ENVIRONMENTAL SERVICES</t>
  </si>
  <si>
    <t>TOTAL ENVIRONMENTAL SERVICES</t>
  </si>
  <si>
    <t>ENVIRONMENTAL CONTRACTORS LLC</t>
  </si>
  <si>
    <t>AEGIS ENVIRONMENTAL INC</t>
  </si>
  <si>
    <t>SULLIVAN CONTRACTING</t>
  </si>
  <si>
    <t>M &amp; M SERVICES</t>
  </si>
  <si>
    <t>NATIONAL FLOORING REMOVAL</t>
  </si>
  <si>
    <t>ENVIRONMENTAL ABATEMENT SVC</t>
  </si>
  <si>
    <t>BLOCKER CONSTRUCTION</t>
  </si>
  <si>
    <t>A &amp; L ENVIRONMENTAL</t>
  </si>
  <si>
    <t>SEQUOIA SERVICES</t>
  </si>
  <si>
    <t>ABATEMENT MATERIALS INC</t>
  </si>
  <si>
    <t>CLAUDE ERPS CONSTRUCTION INC</t>
  </si>
  <si>
    <t>A S T SERVICES</t>
  </si>
  <si>
    <t>PRECISION ENVIRONMENTAL</t>
  </si>
  <si>
    <t>GREAT LAKES CONTRACTING</t>
  </si>
  <si>
    <t>R CRAVEY CONTRACTING</t>
  </si>
  <si>
    <t>ADVANCED ENVIRONMENTAL803 RICKER ST</t>
  </si>
  <si>
    <t>TOTAL CONTROL INC</t>
  </si>
  <si>
    <t>KIMBALL ENVIRONMENTAL</t>
  </si>
  <si>
    <t>NEEDHAM OF FLORIDA INC</t>
  </si>
  <si>
    <t>MOLD ABATEMENT SERVICES INC</t>
  </si>
  <si>
    <t>AMERISAFE INC</t>
  </si>
  <si>
    <t>ONE PRIORITY</t>
  </si>
  <si>
    <t>GRAY WASTE MANAGEMENT INC</t>
  </si>
  <si>
    <t>ADVANCE FLOOR REMOVAL</t>
  </si>
  <si>
    <t>P 1 COMPANY</t>
  </si>
  <si>
    <t>RESIDENTIAL ASBESTOS REMOVAL</t>
  </si>
  <si>
    <t>REW SERVICES CORP</t>
  </si>
  <si>
    <t>QUALITY ENVIRONMENTAL SERVICES</t>
  </si>
  <si>
    <t>ASBESTOS FREE INC</t>
  </si>
  <si>
    <t>SISK ROBB INC</t>
  </si>
  <si>
    <t>DEMOLITION &amp; ASBESTOS REMOVAL PO BOX 7657</t>
  </si>
  <si>
    <t>AFFIRMM INC</t>
  </si>
  <si>
    <t>PRAY CONSTRUCTION</t>
  </si>
  <si>
    <t>SOUTHERN ENVIRONMENTAL SERVICE</t>
  </si>
  <si>
    <t>ADVANCED SPECIALTY CONTRACTORS</t>
  </si>
  <si>
    <t>H &amp; H ENVIRONMENTAL LLC</t>
  </si>
  <si>
    <t>BLUEGRASS TECHNOLOGIES</t>
  </si>
  <si>
    <t>ROYAL ENVIRONMENTAL INC</t>
  </si>
  <si>
    <t>ABCO LLC</t>
  </si>
  <si>
    <t>BANOV ARCHITECTURE &amp; CONSTRUCTION</t>
  </si>
  <si>
    <t>ASBESTOS TECH INC</t>
  </si>
  <si>
    <t>CERTIFIED BUILDING SERVICES</t>
  </si>
  <si>
    <t>AIRGAS SAFETY 128 WHARTON RD</t>
  </si>
  <si>
    <t>ENVIRONMENTAL MANAGEMENT SERVI</t>
  </si>
  <si>
    <t>AMERICAN CONTRACTING ENT</t>
  </si>
  <si>
    <t>EASTERN ENVIRONMENTAL INC</t>
  </si>
  <si>
    <t>A C R ENVIRONMENTAL</t>
  </si>
  <si>
    <t>ABATEMENT CONTRACTORS OF MONTANA</t>
  </si>
  <si>
    <t>AT ABATEMENT SERVICES</t>
  </si>
  <si>
    <t>ASBESTOS REMOVAL SERVICEPO BOX 13508</t>
  </si>
  <si>
    <t>PETRIN CORP</t>
  </si>
  <si>
    <t>NATIONAL ENVIRONMENTAL SAFETY CO</t>
  </si>
  <si>
    <t>HEPA ENVIRONMENTAL SERVICE INC</t>
  </si>
  <si>
    <t>LEAD MANAGEMENT SERVICES</t>
  </si>
  <si>
    <t>MID STATE ASBESTOS REMOVAL</t>
  </si>
  <si>
    <t>DIRTY DUCTS CLEANING</t>
  </si>
  <si>
    <t>E T S CONTRACTING</t>
  </si>
  <si>
    <t>ENVIRO MASTERS INC</t>
  </si>
  <si>
    <t>BARILE ENVIRONMENTAL</t>
  </si>
  <si>
    <t>FIRST ABATEMENT LLC</t>
  </si>
  <si>
    <t>MAINE SERVICE CORPORATION</t>
  </si>
  <si>
    <t>DIAMOND SERVICES INC</t>
  </si>
  <si>
    <t>ENVIRONET</t>
  </si>
  <si>
    <t>CASON ENVIRONMENTAL &amp; DEMO SVC LLC</t>
  </si>
  <si>
    <t>CLEVELAND ENVIRONMENTAL SERVICES</t>
  </si>
  <si>
    <t>SOUTHERN EQUIPMENT</t>
  </si>
  <si>
    <t>ADVANCED ABATEMENT COMPANY</t>
  </si>
  <si>
    <t>OLCESE CONSTRUCTION</t>
  </si>
  <si>
    <t>AFFORDABLE ABATEMENT &amp; DEMO</t>
  </si>
  <si>
    <t>PINNACLE POLLUTION CTRL SVCS</t>
  </si>
  <si>
    <t>AMARK ENVIRONMENTAL</t>
  </si>
  <si>
    <t>ACCT INC</t>
  </si>
  <si>
    <t>A C M REMOVAL LLC KANSAS</t>
  </si>
  <si>
    <t>A PLUS ASBESTOS ABATEMENT</t>
  </si>
  <si>
    <t>GENERAL CONSTRUCTION</t>
  </si>
  <si>
    <t>ADVANCED FLOORING</t>
  </si>
  <si>
    <t>JENDCO INC</t>
  </si>
  <si>
    <t>R &amp; R ASSOCIATE ENVIRO CO</t>
  </si>
  <si>
    <t>ASTECH INC</t>
  </si>
  <si>
    <t>EAGLE CONSTRUCTION</t>
  </si>
  <si>
    <t>T L S SERVICES</t>
  </si>
  <si>
    <t>STATEWIDE ROOFING</t>
  </si>
  <si>
    <t>FEDERAL ENVIRONMENTAL SERVICES</t>
  </si>
  <si>
    <t>BROOKS COMPANY</t>
  </si>
  <si>
    <t>AIRGAS SAFETYPO BOX 1010</t>
  </si>
  <si>
    <t>FLORIDA DEMOLITION</t>
  </si>
  <si>
    <t>NORTH HARRISON COMMUNITY SCHOOL</t>
  </si>
  <si>
    <t>ABATEMENT TECHNICAL SERVICES</t>
  </si>
  <si>
    <t>ANNE ARUNDEL COUNTY PUB SCHLS</t>
  </si>
  <si>
    <t>A MAC CONTRACTING</t>
  </si>
  <si>
    <t>E M S I</t>
  </si>
  <si>
    <t>D H A INC</t>
  </si>
  <si>
    <t>SHAWNEE CONSTRUCTION &amp; ENGINEERING</t>
  </si>
  <si>
    <t>CROSS ENVIRONMENTAL</t>
  </si>
  <si>
    <t>P P S INC</t>
  </si>
  <si>
    <t>MACSONS</t>
  </si>
  <si>
    <t>GULF SERVICES CONTRACTING</t>
  </si>
  <si>
    <t>ENVIRONMENTAL PROTECTION SYS</t>
  </si>
  <si>
    <t>S &amp; S ABATEMENT LLC</t>
  </si>
  <si>
    <t>AIM SERVICES INC</t>
  </si>
  <si>
    <t>EAGLE ENVIRONMENTAL INC</t>
  </si>
  <si>
    <t>AIRGAS SAFETY</t>
  </si>
  <si>
    <t>AMERICAN CONSTRUCTION</t>
  </si>
  <si>
    <t>SIMPSON ENVIRONMENTAL</t>
  </si>
  <si>
    <t>GORMLEY ENVIRONMENTAL CORP</t>
  </si>
  <si>
    <t>ENVIRONMENTAL CONTROL IND</t>
  </si>
  <si>
    <t>SITE SERVICES</t>
  </si>
  <si>
    <t>NEEDHAM INDUSTRIAL SALES</t>
  </si>
  <si>
    <t>CULBERTSON COMPANY OF VIRGINIA LLC</t>
  </si>
  <si>
    <t>VOLPATT CONSTRUCTION</t>
  </si>
  <si>
    <t>NEW YORK INSULATION INC</t>
  </si>
  <si>
    <t>ADVANCED ENVIRONMENTAL SVCS</t>
  </si>
  <si>
    <t>GARIUP CONSTRUCTION</t>
  </si>
  <si>
    <t>ADVANCED ASBESTOS REMOVAL LLC</t>
  </si>
  <si>
    <t>PARAGON SOLUTIONS</t>
  </si>
  <si>
    <t>RECLAIM COMPANY</t>
  </si>
  <si>
    <t>ASBESTOS SPECIALISTS</t>
  </si>
  <si>
    <t>FIRTH ENVIRONMENTAL LLC</t>
  </si>
  <si>
    <t>PADEENS INC</t>
  </si>
  <si>
    <t>GO GREEN CONTRACTOR LLC</t>
  </si>
  <si>
    <t>DEMOLITION KING INC</t>
  </si>
  <si>
    <t>CIRA &amp; ASSOCIATES LLC</t>
  </si>
  <si>
    <t>THE BRI DEN CO</t>
  </si>
  <si>
    <t>GUARDIAN CONTRACTING INC</t>
  </si>
  <si>
    <t>APEX DISTRIBUTING</t>
  </si>
  <si>
    <t>AMERICAN POLLUTION CONTROL</t>
  </si>
  <si>
    <t>AFR ENVIRONMENTAL CORP</t>
  </si>
  <si>
    <t>COASTAL DEMOLITION CONTRACTORS</t>
  </si>
  <si>
    <t>TARGET ENVIRONMENTAL</t>
  </si>
  <si>
    <t>UNIVERSAL ABATEMENT</t>
  </si>
  <si>
    <t>BRITT DEMOLITION</t>
  </si>
  <si>
    <t>PENN STATE UNIVERSITY</t>
  </si>
  <si>
    <t>H P ENVIROVISION</t>
  </si>
  <si>
    <t>COASTAL INDUSTRIAL LTD</t>
  </si>
  <si>
    <t>MANSFIELD ENVIRONMENTAL</t>
  </si>
  <si>
    <t>WALSH CONSTRUCTION</t>
  </si>
  <si>
    <t>PAUL DAVIS RESTORATION</t>
  </si>
  <si>
    <t>OCCUPATIONAL TRAINING &amp; SUPPLY</t>
  </si>
  <si>
    <t>RHEM INSULATION</t>
  </si>
  <si>
    <t>DIVERSIFIED SERVICE GROUP</t>
  </si>
  <si>
    <t>DEMOLITION &amp; ASBESTOS REMOVAL125 SWEETEN</t>
  </si>
  <si>
    <t>AIRGAS USA LLC WEST DIVISION</t>
  </si>
  <si>
    <t>ABIDE ENVIRONMENTAL CONTRACTIN</t>
  </si>
  <si>
    <t>E M E INDUSTRIAL SERVICES</t>
  </si>
  <si>
    <t>G W C CONSTRUCTION</t>
  </si>
  <si>
    <t>C N F CONSTRUCTION</t>
  </si>
  <si>
    <t>CADENCE MTC LLC</t>
  </si>
  <si>
    <t>BRIDGEMAN RENOVATIONS</t>
  </si>
  <si>
    <t>AFFORDABLE ENVIRONMENTAL TECHNOLOGI</t>
  </si>
  <si>
    <t>R G ENVIRONMENTAL</t>
  </si>
  <si>
    <t>WACO INC 11839 CANON BLVD #A</t>
  </si>
  <si>
    <t>AIRGAS USA NORTH DIVISION</t>
  </si>
  <si>
    <t>LEVAGGI ENVIR CONTRACTING</t>
  </si>
  <si>
    <t>NORTHEASTERN ENVIRONMENTAL</t>
  </si>
  <si>
    <t>AMERICAN INDUSTRIAL CONTRACTING</t>
  </si>
  <si>
    <t>ENVIRONMENTAL PROPERTY SOLUTIONS</t>
  </si>
  <si>
    <t>PEARSON ASBESTOS ABATEMENT INC</t>
  </si>
  <si>
    <t>SUNSHINE CONTRACTING INC</t>
  </si>
  <si>
    <t>DIAZ DRYWALL</t>
  </si>
  <si>
    <t>HALE ROOFING</t>
  </si>
  <si>
    <t>CURB APPEAL</t>
  </si>
  <si>
    <t>ALTERNATIVE ACTIONS INC</t>
  </si>
  <si>
    <t>MIDWEST ENVIRONMENTAL CONTROL</t>
  </si>
  <si>
    <t>SITECH ENVIRONMENTAL CORPORATION</t>
  </si>
  <si>
    <t>COAST TO COAST ENVIRONMENTAL SVCS</t>
  </si>
  <si>
    <t>THOMSON ROOFING REMOVAL</t>
  </si>
  <si>
    <t>SHELTERTECH CORP</t>
  </si>
  <si>
    <t>COMPLETE PROPERTY SERVICES</t>
  </si>
  <si>
    <t>NATIONAL DEMOLITION &amp; ENVIRONMENTAL</t>
  </si>
  <si>
    <t>BUILDING SYSTEMS</t>
  </si>
  <si>
    <t>C T G ENVIRONMENTAL</t>
  </si>
  <si>
    <t>AMERICAN LOGISTICS INC</t>
  </si>
  <si>
    <t>A C OUTLET</t>
  </si>
  <si>
    <t>ALLIED CONTRACT GROUP LLC</t>
  </si>
  <si>
    <t>KELLYS ENVIRONMENTAL</t>
  </si>
  <si>
    <t>E COM LLC</t>
  </si>
  <si>
    <t>HOLYCROSS TILE INC</t>
  </si>
  <si>
    <t>RESTORE IT</t>
  </si>
  <si>
    <t>ASBESTCO INC</t>
  </si>
  <si>
    <t>OP TECH</t>
  </si>
  <si>
    <t>AIR QUALITY GROUP</t>
  </si>
  <si>
    <t>ASBESTOS INSPECTIONS INC</t>
  </si>
  <si>
    <t>M V M SERVICES</t>
  </si>
  <si>
    <t>D H GRIFFIN CO</t>
  </si>
  <si>
    <t>INTERIOR DEMOLITION SPECIALISTS</t>
  </si>
  <si>
    <t>ALDERSON</t>
  </si>
  <si>
    <t>MID IOWA ENVIRONMENTAL</t>
  </si>
  <si>
    <t>Total TBAR-63 (TILE POPPER BAR/T-HANDLE)</t>
  </si>
  <si>
    <t>Total Parts</t>
  </si>
  <si>
    <t>TOTAL</t>
  </si>
  <si>
    <t>63682</t>
  </si>
  <si>
    <t>63684</t>
  </si>
  <si>
    <t>63685</t>
  </si>
  <si>
    <t>63748</t>
  </si>
  <si>
    <t>63758</t>
  </si>
  <si>
    <t>63814</t>
  </si>
  <si>
    <t>63815</t>
  </si>
  <si>
    <t>63818</t>
  </si>
  <si>
    <t>63831</t>
  </si>
  <si>
    <t>63873</t>
  </si>
  <si>
    <t>63877</t>
  </si>
  <si>
    <t>63878</t>
  </si>
  <si>
    <t>63887</t>
  </si>
  <si>
    <t>63892</t>
  </si>
  <si>
    <t>63894</t>
  </si>
  <si>
    <t>64004</t>
  </si>
  <si>
    <t>64007</t>
  </si>
  <si>
    <t>64010</t>
  </si>
  <si>
    <t>64050</t>
  </si>
  <si>
    <t>64049</t>
  </si>
  <si>
    <t>64104</t>
  </si>
  <si>
    <t>64105</t>
  </si>
  <si>
    <t>64106</t>
  </si>
  <si>
    <t>64112</t>
  </si>
  <si>
    <t>64258</t>
  </si>
  <si>
    <t>64263</t>
  </si>
  <si>
    <t>64312</t>
  </si>
  <si>
    <t>64315</t>
  </si>
  <si>
    <t>64325</t>
  </si>
  <si>
    <t>64382</t>
  </si>
  <si>
    <t>64386</t>
  </si>
  <si>
    <t>64388</t>
  </si>
  <si>
    <t>64459</t>
  </si>
  <si>
    <t>64521</t>
  </si>
  <si>
    <t>64527</t>
  </si>
  <si>
    <t>64570</t>
  </si>
  <si>
    <t>64571</t>
  </si>
  <si>
    <t>64572</t>
  </si>
  <si>
    <t>64573</t>
  </si>
  <si>
    <t>64575</t>
  </si>
  <si>
    <t>64620</t>
  </si>
  <si>
    <t>64629</t>
  </si>
  <si>
    <t>64698</t>
  </si>
  <si>
    <t>64699</t>
  </si>
  <si>
    <t>64701</t>
  </si>
  <si>
    <t>64831</t>
  </si>
  <si>
    <t>64887</t>
  </si>
  <si>
    <t>64957</t>
  </si>
  <si>
    <t>65056</t>
  </si>
  <si>
    <t>65105</t>
  </si>
  <si>
    <t>65181</t>
  </si>
  <si>
    <t>65215</t>
  </si>
  <si>
    <t>65222</t>
  </si>
  <si>
    <t>65226</t>
  </si>
  <si>
    <t>65227</t>
  </si>
  <si>
    <t>65256</t>
  </si>
  <si>
    <t>65257</t>
  </si>
  <si>
    <t>65259</t>
  </si>
  <si>
    <t>65260</t>
  </si>
  <si>
    <t>65287</t>
  </si>
  <si>
    <t>65290</t>
  </si>
  <si>
    <t>65291</t>
  </si>
  <si>
    <t>65292</t>
  </si>
  <si>
    <t>65331</t>
  </si>
  <si>
    <t>65300</t>
  </si>
  <si>
    <t>65343</t>
  </si>
  <si>
    <t>65383</t>
  </si>
  <si>
    <t>65392</t>
  </si>
  <si>
    <t>65453</t>
  </si>
  <si>
    <t>65458</t>
  </si>
  <si>
    <t>65485</t>
  </si>
  <si>
    <t>65491</t>
  </si>
  <si>
    <t>65499</t>
  </si>
  <si>
    <t>65532</t>
  </si>
  <si>
    <t>65533</t>
  </si>
  <si>
    <t>65563</t>
  </si>
  <si>
    <t>65564</t>
  </si>
  <si>
    <t>65602</t>
  </si>
  <si>
    <t>65648</t>
  </si>
  <si>
    <t>65657</t>
  </si>
  <si>
    <t>65658</t>
  </si>
  <si>
    <t>65694</t>
  </si>
  <si>
    <t>65695</t>
  </si>
  <si>
    <t>65698</t>
  </si>
  <si>
    <t>65700</t>
  </si>
  <si>
    <t>65724</t>
  </si>
  <si>
    <t>65727</t>
  </si>
  <si>
    <t>65730</t>
  </si>
  <si>
    <t>65857</t>
  </si>
  <si>
    <t>65858</t>
  </si>
  <si>
    <t>65862</t>
  </si>
  <si>
    <t>65864</t>
  </si>
  <si>
    <t>65866</t>
  </si>
  <si>
    <t>65868</t>
  </si>
  <si>
    <t>65869</t>
  </si>
  <si>
    <t>65872</t>
  </si>
  <si>
    <t>65942</t>
  </si>
  <si>
    <t>65951</t>
  </si>
  <si>
    <t>65962</t>
  </si>
  <si>
    <t>66054</t>
  </si>
  <si>
    <t>66064</t>
  </si>
  <si>
    <t>66154</t>
  </si>
  <si>
    <t>66156</t>
  </si>
  <si>
    <t>66157</t>
  </si>
  <si>
    <t>66159</t>
  </si>
  <si>
    <t>66160</t>
  </si>
  <si>
    <t>66162</t>
  </si>
  <si>
    <t>66163</t>
  </si>
  <si>
    <t>66164</t>
  </si>
  <si>
    <t>66165</t>
  </si>
  <si>
    <t>66168</t>
  </si>
  <si>
    <t>66174</t>
  </si>
  <si>
    <t>66177</t>
  </si>
  <si>
    <t>66178</t>
  </si>
  <si>
    <t>66181</t>
  </si>
  <si>
    <t>66252</t>
  </si>
  <si>
    <t>66261</t>
  </si>
  <si>
    <t>66263</t>
  </si>
  <si>
    <t>66264</t>
  </si>
  <si>
    <t>66265</t>
  </si>
  <si>
    <t>66270</t>
  </si>
  <si>
    <t>66271</t>
  </si>
  <si>
    <t>66274</t>
  </si>
  <si>
    <t>66279</t>
  </si>
  <si>
    <t>66314</t>
  </si>
  <si>
    <t>66320</t>
  </si>
  <si>
    <t>66370</t>
  </si>
  <si>
    <t>66372</t>
  </si>
  <si>
    <t>66376</t>
  </si>
  <si>
    <t>66379</t>
  </si>
  <si>
    <t>66420</t>
  </si>
  <si>
    <t>66451</t>
  </si>
  <si>
    <t>66460</t>
  </si>
  <si>
    <t>66470</t>
  </si>
  <si>
    <t>66500</t>
  </si>
  <si>
    <t>66535</t>
  </si>
  <si>
    <t>66543</t>
  </si>
  <si>
    <t>66545</t>
  </si>
  <si>
    <t>66547</t>
  </si>
  <si>
    <t>66583</t>
  </si>
  <si>
    <t>66625</t>
  </si>
  <si>
    <t>66626</t>
  </si>
  <si>
    <t>66636</t>
  </si>
  <si>
    <t>66646</t>
  </si>
  <si>
    <t>66735</t>
  </si>
  <si>
    <t>66775</t>
  </si>
  <si>
    <t>66791</t>
  </si>
  <si>
    <t>66826</t>
  </si>
  <si>
    <t>66833</t>
  </si>
  <si>
    <t>66866</t>
  </si>
  <si>
    <t>66912</t>
  </si>
  <si>
    <t>66944</t>
  </si>
  <si>
    <t>66945</t>
  </si>
  <si>
    <t>66954</t>
  </si>
  <si>
    <t>66987</t>
  </si>
  <si>
    <t>67010</t>
  </si>
  <si>
    <t>67060</t>
  </si>
  <si>
    <t>67063</t>
  </si>
  <si>
    <t>67064</t>
  </si>
  <si>
    <t>67152</t>
  </si>
  <si>
    <t>67158</t>
  </si>
  <si>
    <t>67201</t>
  </si>
  <si>
    <t>67227</t>
  </si>
  <si>
    <t>67229</t>
  </si>
  <si>
    <t>67232</t>
  </si>
  <si>
    <t>67290</t>
  </si>
  <si>
    <t>67301</t>
  </si>
  <si>
    <t>67313</t>
  </si>
  <si>
    <t>67314</t>
  </si>
  <si>
    <t>67334</t>
  </si>
  <si>
    <t>67335</t>
  </si>
  <si>
    <t>67342</t>
  </si>
  <si>
    <t>67366</t>
  </si>
  <si>
    <t>67393</t>
  </si>
  <si>
    <t>67454</t>
  </si>
  <si>
    <t>67460</t>
  </si>
  <si>
    <t>67461</t>
  </si>
  <si>
    <t>67463</t>
  </si>
  <si>
    <t>67510</t>
  </si>
  <si>
    <t>67511</t>
  </si>
  <si>
    <t>67516</t>
  </si>
  <si>
    <t>67552</t>
  </si>
  <si>
    <t>67554</t>
  </si>
  <si>
    <t>67591</t>
  </si>
  <si>
    <t>67616</t>
  </si>
  <si>
    <t>67740</t>
  </si>
  <si>
    <t>67752</t>
  </si>
  <si>
    <t>67875</t>
  </si>
  <si>
    <t>67919</t>
  </si>
  <si>
    <t>67962</t>
  </si>
  <si>
    <t>67970</t>
  </si>
  <si>
    <t>67979</t>
  </si>
  <si>
    <t>68013</t>
  </si>
  <si>
    <t>68017</t>
  </si>
  <si>
    <t>68018</t>
  </si>
  <si>
    <t>68019</t>
  </si>
  <si>
    <t>68064</t>
  </si>
  <si>
    <t>68076</t>
  </si>
  <si>
    <t>68116</t>
  </si>
  <si>
    <t>68117</t>
  </si>
  <si>
    <t>68122</t>
  </si>
  <si>
    <t>68124</t>
  </si>
  <si>
    <t>68128</t>
  </si>
  <si>
    <t>68206</t>
  </si>
  <si>
    <t>68236</t>
  </si>
  <si>
    <t>68248</t>
  </si>
  <si>
    <t>68253</t>
  </si>
  <si>
    <t>68254</t>
  </si>
  <si>
    <t>68316</t>
  </si>
  <si>
    <t>68317</t>
  </si>
  <si>
    <t>68362</t>
  </si>
  <si>
    <t>68365</t>
  </si>
  <si>
    <t>68511</t>
  </si>
  <si>
    <t>68542</t>
  </si>
  <si>
    <t>68580</t>
  </si>
  <si>
    <t>68587</t>
  </si>
  <si>
    <t>68629</t>
  </si>
  <si>
    <t>68737</t>
  </si>
  <si>
    <t>68739</t>
  </si>
  <si>
    <t>69005</t>
  </si>
  <si>
    <t>69007</t>
  </si>
  <si>
    <t>69089</t>
  </si>
  <si>
    <t>69158</t>
  </si>
  <si>
    <t>69159</t>
  </si>
  <si>
    <t>69230</t>
  </si>
  <si>
    <t>69263</t>
  </si>
  <si>
    <t>69292</t>
  </si>
  <si>
    <t>69401</t>
  </si>
  <si>
    <t>69409</t>
  </si>
  <si>
    <t>69515</t>
  </si>
  <si>
    <t>69517</t>
  </si>
  <si>
    <t>69550</t>
  </si>
  <si>
    <t>69553</t>
  </si>
  <si>
    <t>69591</t>
  </si>
  <si>
    <t>69624</t>
  </si>
  <si>
    <t>69634</t>
  </si>
  <si>
    <t>69679</t>
  </si>
  <si>
    <t>69680</t>
  </si>
  <si>
    <t>69682</t>
  </si>
  <si>
    <t>69708</t>
  </si>
  <si>
    <t>69711</t>
  </si>
  <si>
    <t>69894</t>
  </si>
  <si>
    <t>70060</t>
  </si>
  <si>
    <t>70218</t>
  </si>
  <si>
    <t>72113</t>
  </si>
  <si>
    <t>COMPO CONSTRUCTION CO</t>
  </si>
  <si>
    <t>DOT CONSTRUCTION INC</t>
  </si>
  <si>
    <t>REPUBLIC INDUSTRIES</t>
  </si>
  <si>
    <t>APRO ENTERPRISES INC</t>
  </si>
  <si>
    <t>LAKELAND FLOORING</t>
  </si>
  <si>
    <t>BLUEGRASS ASBESTOS ABATEMENT</t>
  </si>
  <si>
    <t>HEPACO</t>
  </si>
  <si>
    <t>G T RENTAL</t>
  </si>
  <si>
    <t>AMERICAN LAND VENTURES</t>
  </si>
  <si>
    <t>SERVICEMASTER OF SEATTLE</t>
  </si>
  <si>
    <t>HOLIAN INDUSTRIES</t>
  </si>
  <si>
    <t>XACT FLOORING</t>
  </si>
  <si>
    <t>ENVIRONMENTAL SERVICES LLC</t>
  </si>
  <si>
    <t>ABATEMENT &amp; ENVIRONMENTAL SVC</t>
  </si>
  <si>
    <t>K A &amp; S CONSTRUCTION LLC</t>
  </si>
  <si>
    <t>EE&amp;G CONSTRUCTION &amp; ELECTRICAL</t>
  </si>
  <si>
    <t>RAM TOOL &amp; SUPPLY</t>
  </si>
  <si>
    <t>HIBERNIA ENTERPRISES INC</t>
  </si>
  <si>
    <t>JACKSONS WRECKING &amp; DEMOLITION</t>
  </si>
  <si>
    <t>COUNTY ABATEMENT</t>
  </si>
  <si>
    <t>SAN JOSE STATE UNIVERSITY</t>
  </si>
  <si>
    <t>KLEEN SITES GEOSERVICES</t>
  </si>
  <si>
    <t>BLUE HORIZON</t>
  </si>
  <si>
    <t>MICRO ANALYTICAL</t>
  </si>
  <si>
    <t>NEW ENGLAND SURFACE MAINTENANCE</t>
  </si>
  <si>
    <t>ACTIVE THERMAL CONCEPTS INC</t>
  </si>
  <si>
    <t>INTEGRETY ENVIRONMENTAL ABATEMENT</t>
  </si>
  <si>
    <t>JAMCO ABATEMENT</t>
  </si>
  <si>
    <t>GREAT LAKES ENVIRONMENTAL</t>
  </si>
  <si>
    <t>ENCORE CONTRACTING SERVICES INC</t>
  </si>
  <si>
    <t>MARTIN CONSTRUCTION &amp; GRADING</t>
  </si>
  <si>
    <t>TOP NOTCH ABATEMENT</t>
  </si>
  <si>
    <t>BADGER ASBESTOS INC</t>
  </si>
  <si>
    <t>A T M S INC</t>
  </si>
  <si>
    <t>R L ABATEMENT INC</t>
  </si>
  <si>
    <t>SUMMIT ENVIRONMENTAL SERVICES</t>
  </si>
  <si>
    <t>INFRA-CON INC</t>
  </si>
  <si>
    <t>WESTERN MASS ENVIRONMENTAL</t>
  </si>
  <si>
    <t>TRIPLE A</t>
  </si>
  <si>
    <t>ASBESTOS ABATEMENT LLC</t>
  </si>
  <si>
    <t>PIONEER ENVIRONMENTAL SERVICES</t>
  </si>
  <si>
    <t>PRIME ENVIRONMENTAL GROUP</t>
  </si>
  <si>
    <t>ADVANCED MICROCLEAR</t>
  </si>
  <si>
    <t>R C I DEMOLITION</t>
  </si>
  <si>
    <t>ELKIN ROWE INC</t>
  </si>
  <si>
    <t>CHEMBION ENVIRONMENTAL LLC</t>
  </si>
  <si>
    <t>PRIME ENVIRONMENTAL</t>
  </si>
  <si>
    <t>CASCADE INSULATION INC</t>
  </si>
  <si>
    <t>PAYLESS RESPONSE TEAM</t>
  </si>
  <si>
    <t>PITTSNOGLE LLC</t>
  </si>
  <si>
    <t>P S CONSTRUCTION GROUP</t>
  </si>
  <si>
    <t>MALLARD ENVIRONMENTAL</t>
  </si>
  <si>
    <t>CUMBERLAND ENVIRONMENTAL RESOURCES</t>
  </si>
  <si>
    <t>MC GUIRE FLOOR COVERING</t>
  </si>
  <si>
    <t>FLOORING SOLUTIONS</t>
  </si>
  <si>
    <t>BUTLER BROTHERS</t>
  </si>
  <si>
    <t>FOSS DEMOLITION</t>
  </si>
  <si>
    <t>TRIPLE A ASBESTOS SERVICES INC</t>
  </si>
  <si>
    <t>ACADEMY CONSTRUCTION INC</t>
  </si>
  <si>
    <t>A M R</t>
  </si>
  <si>
    <t>PHOENIX REMEDIATION</t>
  </si>
  <si>
    <t>NG ENVIRONMENTAL CONTRACTORS</t>
  </si>
  <si>
    <t>GREAT BASIN SERVICES</t>
  </si>
  <si>
    <t>STAR SOLUTIONS GROUP</t>
  </si>
  <si>
    <t>PRECISE DEMOLITION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</si>
</sst>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#,##0.00###;\-#,##0.00###"/>
    <numFmt numFmtId="166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1" fillId="0" borderId="3" xfId="0" applyNumberFormat="1" applyFont="1" applyBorder="1"/>
    <xf numFmtId="166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20" customWidth="1"/>
    <col min="2" max="2" width="4.140625" style="20" customWidth="1"/>
    <col min="3" max="3" width="54" style="20" customWidth="1"/>
    <col min="4" max="4" width="3.7109375" style="20" customWidth="1"/>
    <col min="5" max="5" width="90.28515625" style="20" customWidth="1"/>
    <col min="6" max="7" width="8.85546875" style="20"/>
    <col min="8" max="8" width="15.42578125" style="20" customWidth="1"/>
    <col min="9" max="9" width="5.140625" style="20" customWidth="1"/>
    <col min="10" max="11" width="8.85546875" style="20"/>
    <col min="12" max="12" width="3" style="20" customWidth="1"/>
    <col min="13" max="15" width="8.85546875" style="20"/>
    <col min="16" max="16" width="7" style="20" customWidth="1"/>
    <col min="17" max="256" width="8.85546875" style="20"/>
    <col min="257" max="257" width="3" style="20" customWidth="1"/>
    <col min="258" max="258" width="4.140625" style="20" customWidth="1"/>
    <col min="259" max="259" width="54" style="20" customWidth="1"/>
    <col min="260" max="260" width="3.7109375" style="20" customWidth="1"/>
    <col min="261" max="261" width="90.28515625" style="20" customWidth="1"/>
    <col min="262" max="263" width="8.85546875" style="20"/>
    <col min="264" max="264" width="15.42578125" style="20" customWidth="1"/>
    <col min="265" max="265" width="5.140625" style="20" customWidth="1"/>
    <col min="266" max="267" width="8.85546875" style="20"/>
    <col min="268" max="268" width="3" style="20" customWidth="1"/>
    <col min="269" max="271" width="8.85546875" style="20"/>
    <col min="272" max="272" width="7" style="20" customWidth="1"/>
    <col min="273" max="512" width="8.85546875" style="20"/>
    <col min="513" max="513" width="3" style="20" customWidth="1"/>
    <col min="514" max="514" width="4.140625" style="20" customWidth="1"/>
    <col min="515" max="515" width="54" style="20" customWidth="1"/>
    <col min="516" max="516" width="3.7109375" style="20" customWidth="1"/>
    <col min="517" max="517" width="90.28515625" style="20" customWidth="1"/>
    <col min="518" max="519" width="8.85546875" style="20"/>
    <col min="520" max="520" width="15.42578125" style="20" customWidth="1"/>
    <col min="521" max="521" width="5.140625" style="20" customWidth="1"/>
    <col min="522" max="523" width="8.85546875" style="20"/>
    <col min="524" max="524" width="3" style="20" customWidth="1"/>
    <col min="525" max="527" width="8.85546875" style="20"/>
    <col min="528" max="528" width="7" style="20" customWidth="1"/>
    <col min="529" max="768" width="8.85546875" style="20"/>
    <col min="769" max="769" width="3" style="20" customWidth="1"/>
    <col min="770" max="770" width="4.140625" style="20" customWidth="1"/>
    <col min="771" max="771" width="54" style="20" customWidth="1"/>
    <col min="772" max="772" width="3.7109375" style="20" customWidth="1"/>
    <col min="773" max="773" width="90.28515625" style="20" customWidth="1"/>
    <col min="774" max="775" width="8.85546875" style="20"/>
    <col min="776" max="776" width="15.42578125" style="20" customWidth="1"/>
    <col min="777" max="777" width="5.140625" style="20" customWidth="1"/>
    <col min="778" max="779" width="8.85546875" style="20"/>
    <col min="780" max="780" width="3" style="20" customWidth="1"/>
    <col min="781" max="783" width="8.85546875" style="20"/>
    <col min="784" max="784" width="7" style="20" customWidth="1"/>
    <col min="785" max="1024" width="8.85546875" style="20"/>
    <col min="1025" max="1025" width="3" style="20" customWidth="1"/>
    <col min="1026" max="1026" width="4.140625" style="20" customWidth="1"/>
    <col min="1027" max="1027" width="54" style="20" customWidth="1"/>
    <col min="1028" max="1028" width="3.7109375" style="20" customWidth="1"/>
    <col min="1029" max="1029" width="90.28515625" style="20" customWidth="1"/>
    <col min="1030" max="1031" width="8.85546875" style="20"/>
    <col min="1032" max="1032" width="15.42578125" style="20" customWidth="1"/>
    <col min="1033" max="1033" width="5.140625" style="20" customWidth="1"/>
    <col min="1034" max="1035" width="8.85546875" style="20"/>
    <col min="1036" max="1036" width="3" style="20" customWidth="1"/>
    <col min="1037" max="1039" width="8.85546875" style="20"/>
    <col min="1040" max="1040" width="7" style="20" customWidth="1"/>
    <col min="1041" max="1280" width="8.85546875" style="20"/>
    <col min="1281" max="1281" width="3" style="20" customWidth="1"/>
    <col min="1282" max="1282" width="4.140625" style="20" customWidth="1"/>
    <col min="1283" max="1283" width="54" style="20" customWidth="1"/>
    <col min="1284" max="1284" width="3.7109375" style="20" customWidth="1"/>
    <col min="1285" max="1285" width="90.28515625" style="20" customWidth="1"/>
    <col min="1286" max="1287" width="8.85546875" style="20"/>
    <col min="1288" max="1288" width="15.42578125" style="20" customWidth="1"/>
    <col min="1289" max="1289" width="5.140625" style="20" customWidth="1"/>
    <col min="1290" max="1291" width="8.85546875" style="20"/>
    <col min="1292" max="1292" width="3" style="20" customWidth="1"/>
    <col min="1293" max="1295" width="8.85546875" style="20"/>
    <col min="1296" max="1296" width="7" style="20" customWidth="1"/>
    <col min="1297" max="1536" width="8.85546875" style="20"/>
    <col min="1537" max="1537" width="3" style="20" customWidth="1"/>
    <col min="1538" max="1538" width="4.140625" style="20" customWidth="1"/>
    <col min="1539" max="1539" width="54" style="20" customWidth="1"/>
    <col min="1540" max="1540" width="3.7109375" style="20" customWidth="1"/>
    <col min="1541" max="1541" width="90.28515625" style="20" customWidth="1"/>
    <col min="1542" max="1543" width="8.85546875" style="20"/>
    <col min="1544" max="1544" width="15.42578125" style="20" customWidth="1"/>
    <col min="1545" max="1545" width="5.140625" style="20" customWidth="1"/>
    <col min="1546" max="1547" width="8.85546875" style="20"/>
    <col min="1548" max="1548" width="3" style="20" customWidth="1"/>
    <col min="1549" max="1551" width="8.85546875" style="20"/>
    <col min="1552" max="1552" width="7" style="20" customWidth="1"/>
    <col min="1553" max="1792" width="8.85546875" style="20"/>
    <col min="1793" max="1793" width="3" style="20" customWidth="1"/>
    <col min="1794" max="1794" width="4.140625" style="20" customWidth="1"/>
    <col min="1795" max="1795" width="54" style="20" customWidth="1"/>
    <col min="1796" max="1796" width="3.7109375" style="20" customWidth="1"/>
    <col min="1797" max="1797" width="90.28515625" style="20" customWidth="1"/>
    <col min="1798" max="1799" width="8.85546875" style="20"/>
    <col min="1800" max="1800" width="15.42578125" style="20" customWidth="1"/>
    <col min="1801" max="1801" width="5.140625" style="20" customWidth="1"/>
    <col min="1802" max="1803" width="8.85546875" style="20"/>
    <col min="1804" max="1804" width="3" style="20" customWidth="1"/>
    <col min="1805" max="1807" width="8.85546875" style="20"/>
    <col min="1808" max="1808" width="7" style="20" customWidth="1"/>
    <col min="1809" max="2048" width="8.85546875" style="20"/>
    <col min="2049" max="2049" width="3" style="20" customWidth="1"/>
    <col min="2050" max="2050" width="4.140625" style="20" customWidth="1"/>
    <col min="2051" max="2051" width="54" style="20" customWidth="1"/>
    <col min="2052" max="2052" width="3.7109375" style="20" customWidth="1"/>
    <col min="2053" max="2053" width="90.28515625" style="20" customWidth="1"/>
    <col min="2054" max="2055" width="8.85546875" style="20"/>
    <col min="2056" max="2056" width="15.42578125" style="20" customWidth="1"/>
    <col min="2057" max="2057" width="5.140625" style="20" customWidth="1"/>
    <col min="2058" max="2059" width="8.85546875" style="20"/>
    <col min="2060" max="2060" width="3" style="20" customWidth="1"/>
    <col min="2061" max="2063" width="8.85546875" style="20"/>
    <col min="2064" max="2064" width="7" style="20" customWidth="1"/>
    <col min="2065" max="2304" width="8.85546875" style="20"/>
    <col min="2305" max="2305" width="3" style="20" customWidth="1"/>
    <col min="2306" max="2306" width="4.140625" style="20" customWidth="1"/>
    <col min="2307" max="2307" width="54" style="20" customWidth="1"/>
    <col min="2308" max="2308" width="3.7109375" style="20" customWidth="1"/>
    <col min="2309" max="2309" width="90.28515625" style="20" customWidth="1"/>
    <col min="2310" max="2311" width="8.85546875" style="20"/>
    <col min="2312" max="2312" width="15.42578125" style="20" customWidth="1"/>
    <col min="2313" max="2313" width="5.140625" style="20" customWidth="1"/>
    <col min="2314" max="2315" width="8.85546875" style="20"/>
    <col min="2316" max="2316" width="3" style="20" customWidth="1"/>
    <col min="2317" max="2319" width="8.85546875" style="20"/>
    <col min="2320" max="2320" width="7" style="20" customWidth="1"/>
    <col min="2321" max="2560" width="8.85546875" style="20"/>
    <col min="2561" max="2561" width="3" style="20" customWidth="1"/>
    <col min="2562" max="2562" width="4.140625" style="20" customWidth="1"/>
    <col min="2563" max="2563" width="54" style="20" customWidth="1"/>
    <col min="2564" max="2564" width="3.7109375" style="20" customWidth="1"/>
    <col min="2565" max="2565" width="90.28515625" style="20" customWidth="1"/>
    <col min="2566" max="2567" width="8.85546875" style="20"/>
    <col min="2568" max="2568" width="15.42578125" style="20" customWidth="1"/>
    <col min="2569" max="2569" width="5.140625" style="20" customWidth="1"/>
    <col min="2570" max="2571" width="8.85546875" style="20"/>
    <col min="2572" max="2572" width="3" style="20" customWidth="1"/>
    <col min="2573" max="2575" width="8.85546875" style="20"/>
    <col min="2576" max="2576" width="7" style="20" customWidth="1"/>
    <col min="2577" max="2816" width="8.85546875" style="20"/>
    <col min="2817" max="2817" width="3" style="20" customWidth="1"/>
    <col min="2818" max="2818" width="4.140625" style="20" customWidth="1"/>
    <col min="2819" max="2819" width="54" style="20" customWidth="1"/>
    <col min="2820" max="2820" width="3.7109375" style="20" customWidth="1"/>
    <col min="2821" max="2821" width="90.28515625" style="20" customWidth="1"/>
    <col min="2822" max="2823" width="8.85546875" style="20"/>
    <col min="2824" max="2824" width="15.42578125" style="20" customWidth="1"/>
    <col min="2825" max="2825" width="5.140625" style="20" customWidth="1"/>
    <col min="2826" max="2827" width="8.85546875" style="20"/>
    <col min="2828" max="2828" width="3" style="20" customWidth="1"/>
    <col min="2829" max="2831" width="8.85546875" style="20"/>
    <col min="2832" max="2832" width="7" style="20" customWidth="1"/>
    <col min="2833" max="3072" width="8.85546875" style="20"/>
    <col min="3073" max="3073" width="3" style="20" customWidth="1"/>
    <col min="3074" max="3074" width="4.140625" style="20" customWidth="1"/>
    <col min="3075" max="3075" width="54" style="20" customWidth="1"/>
    <col min="3076" max="3076" width="3.7109375" style="20" customWidth="1"/>
    <col min="3077" max="3077" width="90.28515625" style="20" customWidth="1"/>
    <col min="3078" max="3079" width="8.85546875" style="20"/>
    <col min="3080" max="3080" width="15.42578125" style="20" customWidth="1"/>
    <col min="3081" max="3081" width="5.140625" style="20" customWidth="1"/>
    <col min="3082" max="3083" width="8.85546875" style="20"/>
    <col min="3084" max="3084" width="3" style="20" customWidth="1"/>
    <col min="3085" max="3087" width="8.85546875" style="20"/>
    <col min="3088" max="3088" width="7" style="20" customWidth="1"/>
    <col min="3089" max="3328" width="8.85546875" style="20"/>
    <col min="3329" max="3329" width="3" style="20" customWidth="1"/>
    <col min="3330" max="3330" width="4.140625" style="20" customWidth="1"/>
    <col min="3331" max="3331" width="54" style="20" customWidth="1"/>
    <col min="3332" max="3332" width="3.7109375" style="20" customWidth="1"/>
    <col min="3333" max="3333" width="90.28515625" style="20" customWidth="1"/>
    <col min="3334" max="3335" width="8.85546875" style="20"/>
    <col min="3336" max="3336" width="15.42578125" style="20" customWidth="1"/>
    <col min="3337" max="3337" width="5.140625" style="20" customWidth="1"/>
    <col min="3338" max="3339" width="8.85546875" style="20"/>
    <col min="3340" max="3340" width="3" style="20" customWidth="1"/>
    <col min="3341" max="3343" width="8.85546875" style="20"/>
    <col min="3344" max="3344" width="7" style="20" customWidth="1"/>
    <col min="3345" max="3584" width="8.85546875" style="20"/>
    <col min="3585" max="3585" width="3" style="20" customWidth="1"/>
    <col min="3586" max="3586" width="4.140625" style="20" customWidth="1"/>
    <col min="3587" max="3587" width="54" style="20" customWidth="1"/>
    <col min="3588" max="3588" width="3.7109375" style="20" customWidth="1"/>
    <col min="3589" max="3589" width="90.28515625" style="20" customWidth="1"/>
    <col min="3590" max="3591" width="8.85546875" style="20"/>
    <col min="3592" max="3592" width="15.42578125" style="20" customWidth="1"/>
    <col min="3593" max="3593" width="5.140625" style="20" customWidth="1"/>
    <col min="3594" max="3595" width="8.85546875" style="20"/>
    <col min="3596" max="3596" width="3" style="20" customWidth="1"/>
    <col min="3597" max="3599" width="8.85546875" style="20"/>
    <col min="3600" max="3600" width="7" style="20" customWidth="1"/>
    <col min="3601" max="3840" width="8.85546875" style="20"/>
    <col min="3841" max="3841" width="3" style="20" customWidth="1"/>
    <col min="3842" max="3842" width="4.140625" style="20" customWidth="1"/>
    <col min="3843" max="3843" width="54" style="20" customWidth="1"/>
    <col min="3844" max="3844" width="3.7109375" style="20" customWidth="1"/>
    <col min="3845" max="3845" width="90.28515625" style="20" customWidth="1"/>
    <col min="3846" max="3847" width="8.85546875" style="20"/>
    <col min="3848" max="3848" width="15.42578125" style="20" customWidth="1"/>
    <col min="3849" max="3849" width="5.140625" style="20" customWidth="1"/>
    <col min="3850" max="3851" width="8.85546875" style="20"/>
    <col min="3852" max="3852" width="3" style="20" customWidth="1"/>
    <col min="3853" max="3855" width="8.85546875" style="20"/>
    <col min="3856" max="3856" width="7" style="20" customWidth="1"/>
    <col min="3857" max="4096" width="8.85546875" style="20"/>
    <col min="4097" max="4097" width="3" style="20" customWidth="1"/>
    <col min="4098" max="4098" width="4.140625" style="20" customWidth="1"/>
    <col min="4099" max="4099" width="54" style="20" customWidth="1"/>
    <col min="4100" max="4100" width="3.7109375" style="20" customWidth="1"/>
    <col min="4101" max="4101" width="90.28515625" style="20" customWidth="1"/>
    <col min="4102" max="4103" width="8.85546875" style="20"/>
    <col min="4104" max="4104" width="15.42578125" style="20" customWidth="1"/>
    <col min="4105" max="4105" width="5.140625" style="20" customWidth="1"/>
    <col min="4106" max="4107" width="8.85546875" style="20"/>
    <col min="4108" max="4108" width="3" style="20" customWidth="1"/>
    <col min="4109" max="4111" width="8.85546875" style="20"/>
    <col min="4112" max="4112" width="7" style="20" customWidth="1"/>
    <col min="4113" max="4352" width="8.85546875" style="20"/>
    <col min="4353" max="4353" width="3" style="20" customWidth="1"/>
    <col min="4354" max="4354" width="4.140625" style="20" customWidth="1"/>
    <col min="4355" max="4355" width="54" style="20" customWidth="1"/>
    <col min="4356" max="4356" width="3.7109375" style="20" customWidth="1"/>
    <col min="4357" max="4357" width="90.28515625" style="20" customWidth="1"/>
    <col min="4358" max="4359" width="8.85546875" style="20"/>
    <col min="4360" max="4360" width="15.42578125" style="20" customWidth="1"/>
    <col min="4361" max="4361" width="5.140625" style="20" customWidth="1"/>
    <col min="4362" max="4363" width="8.85546875" style="20"/>
    <col min="4364" max="4364" width="3" style="20" customWidth="1"/>
    <col min="4365" max="4367" width="8.85546875" style="20"/>
    <col min="4368" max="4368" width="7" style="20" customWidth="1"/>
    <col min="4369" max="4608" width="8.85546875" style="20"/>
    <col min="4609" max="4609" width="3" style="20" customWidth="1"/>
    <col min="4610" max="4610" width="4.140625" style="20" customWidth="1"/>
    <col min="4611" max="4611" width="54" style="20" customWidth="1"/>
    <col min="4612" max="4612" width="3.7109375" style="20" customWidth="1"/>
    <col min="4613" max="4613" width="90.28515625" style="20" customWidth="1"/>
    <col min="4614" max="4615" width="8.85546875" style="20"/>
    <col min="4616" max="4616" width="15.42578125" style="20" customWidth="1"/>
    <col min="4617" max="4617" width="5.140625" style="20" customWidth="1"/>
    <col min="4618" max="4619" width="8.85546875" style="20"/>
    <col min="4620" max="4620" width="3" style="20" customWidth="1"/>
    <col min="4621" max="4623" width="8.85546875" style="20"/>
    <col min="4624" max="4624" width="7" style="20" customWidth="1"/>
    <col min="4625" max="4864" width="8.85546875" style="20"/>
    <col min="4865" max="4865" width="3" style="20" customWidth="1"/>
    <col min="4866" max="4866" width="4.140625" style="20" customWidth="1"/>
    <col min="4867" max="4867" width="54" style="20" customWidth="1"/>
    <col min="4868" max="4868" width="3.7109375" style="20" customWidth="1"/>
    <col min="4869" max="4869" width="90.28515625" style="20" customWidth="1"/>
    <col min="4870" max="4871" width="8.85546875" style="20"/>
    <col min="4872" max="4872" width="15.42578125" style="20" customWidth="1"/>
    <col min="4873" max="4873" width="5.140625" style="20" customWidth="1"/>
    <col min="4874" max="4875" width="8.85546875" style="20"/>
    <col min="4876" max="4876" width="3" style="20" customWidth="1"/>
    <col min="4877" max="4879" width="8.85546875" style="20"/>
    <col min="4880" max="4880" width="7" style="20" customWidth="1"/>
    <col min="4881" max="5120" width="8.85546875" style="20"/>
    <col min="5121" max="5121" width="3" style="20" customWidth="1"/>
    <col min="5122" max="5122" width="4.140625" style="20" customWidth="1"/>
    <col min="5123" max="5123" width="54" style="20" customWidth="1"/>
    <col min="5124" max="5124" width="3.7109375" style="20" customWidth="1"/>
    <col min="5125" max="5125" width="90.28515625" style="20" customWidth="1"/>
    <col min="5126" max="5127" width="8.85546875" style="20"/>
    <col min="5128" max="5128" width="15.42578125" style="20" customWidth="1"/>
    <col min="5129" max="5129" width="5.140625" style="20" customWidth="1"/>
    <col min="5130" max="5131" width="8.85546875" style="20"/>
    <col min="5132" max="5132" width="3" style="20" customWidth="1"/>
    <col min="5133" max="5135" width="8.85546875" style="20"/>
    <col min="5136" max="5136" width="7" style="20" customWidth="1"/>
    <col min="5137" max="5376" width="8.85546875" style="20"/>
    <col min="5377" max="5377" width="3" style="20" customWidth="1"/>
    <col min="5378" max="5378" width="4.140625" style="20" customWidth="1"/>
    <col min="5379" max="5379" width="54" style="20" customWidth="1"/>
    <col min="5380" max="5380" width="3.7109375" style="20" customWidth="1"/>
    <col min="5381" max="5381" width="90.28515625" style="20" customWidth="1"/>
    <col min="5382" max="5383" width="8.85546875" style="20"/>
    <col min="5384" max="5384" width="15.42578125" style="20" customWidth="1"/>
    <col min="5385" max="5385" width="5.140625" style="20" customWidth="1"/>
    <col min="5386" max="5387" width="8.85546875" style="20"/>
    <col min="5388" max="5388" width="3" style="20" customWidth="1"/>
    <col min="5389" max="5391" width="8.85546875" style="20"/>
    <col min="5392" max="5392" width="7" style="20" customWidth="1"/>
    <col min="5393" max="5632" width="8.85546875" style="20"/>
    <col min="5633" max="5633" width="3" style="20" customWidth="1"/>
    <col min="5634" max="5634" width="4.140625" style="20" customWidth="1"/>
    <col min="5635" max="5635" width="54" style="20" customWidth="1"/>
    <col min="5636" max="5636" width="3.7109375" style="20" customWidth="1"/>
    <col min="5637" max="5637" width="90.28515625" style="20" customWidth="1"/>
    <col min="5638" max="5639" width="8.85546875" style="20"/>
    <col min="5640" max="5640" width="15.42578125" style="20" customWidth="1"/>
    <col min="5641" max="5641" width="5.140625" style="20" customWidth="1"/>
    <col min="5642" max="5643" width="8.85546875" style="20"/>
    <col min="5644" max="5644" width="3" style="20" customWidth="1"/>
    <col min="5645" max="5647" width="8.85546875" style="20"/>
    <col min="5648" max="5648" width="7" style="20" customWidth="1"/>
    <col min="5649" max="5888" width="8.85546875" style="20"/>
    <col min="5889" max="5889" width="3" style="20" customWidth="1"/>
    <col min="5890" max="5890" width="4.140625" style="20" customWidth="1"/>
    <col min="5891" max="5891" width="54" style="20" customWidth="1"/>
    <col min="5892" max="5892" width="3.7109375" style="20" customWidth="1"/>
    <col min="5893" max="5893" width="90.28515625" style="20" customWidth="1"/>
    <col min="5894" max="5895" width="8.85546875" style="20"/>
    <col min="5896" max="5896" width="15.42578125" style="20" customWidth="1"/>
    <col min="5897" max="5897" width="5.140625" style="20" customWidth="1"/>
    <col min="5898" max="5899" width="8.85546875" style="20"/>
    <col min="5900" max="5900" width="3" style="20" customWidth="1"/>
    <col min="5901" max="5903" width="8.85546875" style="20"/>
    <col min="5904" max="5904" width="7" style="20" customWidth="1"/>
    <col min="5905" max="6144" width="8.85546875" style="20"/>
    <col min="6145" max="6145" width="3" style="20" customWidth="1"/>
    <col min="6146" max="6146" width="4.140625" style="20" customWidth="1"/>
    <col min="6147" max="6147" width="54" style="20" customWidth="1"/>
    <col min="6148" max="6148" width="3.7109375" style="20" customWidth="1"/>
    <col min="6149" max="6149" width="90.28515625" style="20" customWidth="1"/>
    <col min="6150" max="6151" width="8.85546875" style="20"/>
    <col min="6152" max="6152" width="15.42578125" style="20" customWidth="1"/>
    <col min="6153" max="6153" width="5.140625" style="20" customWidth="1"/>
    <col min="6154" max="6155" width="8.85546875" style="20"/>
    <col min="6156" max="6156" width="3" style="20" customWidth="1"/>
    <col min="6157" max="6159" width="8.85546875" style="20"/>
    <col min="6160" max="6160" width="7" style="20" customWidth="1"/>
    <col min="6161" max="6400" width="8.85546875" style="20"/>
    <col min="6401" max="6401" width="3" style="20" customWidth="1"/>
    <col min="6402" max="6402" width="4.140625" style="20" customWidth="1"/>
    <col min="6403" max="6403" width="54" style="20" customWidth="1"/>
    <col min="6404" max="6404" width="3.7109375" style="20" customWidth="1"/>
    <col min="6405" max="6405" width="90.28515625" style="20" customWidth="1"/>
    <col min="6406" max="6407" width="8.85546875" style="20"/>
    <col min="6408" max="6408" width="15.42578125" style="20" customWidth="1"/>
    <col min="6409" max="6409" width="5.140625" style="20" customWidth="1"/>
    <col min="6410" max="6411" width="8.85546875" style="20"/>
    <col min="6412" max="6412" width="3" style="20" customWidth="1"/>
    <col min="6413" max="6415" width="8.85546875" style="20"/>
    <col min="6416" max="6416" width="7" style="20" customWidth="1"/>
    <col min="6417" max="6656" width="8.85546875" style="20"/>
    <col min="6657" max="6657" width="3" style="20" customWidth="1"/>
    <col min="6658" max="6658" width="4.140625" style="20" customWidth="1"/>
    <col min="6659" max="6659" width="54" style="20" customWidth="1"/>
    <col min="6660" max="6660" width="3.7109375" style="20" customWidth="1"/>
    <col min="6661" max="6661" width="90.28515625" style="20" customWidth="1"/>
    <col min="6662" max="6663" width="8.85546875" style="20"/>
    <col min="6664" max="6664" width="15.42578125" style="20" customWidth="1"/>
    <col min="6665" max="6665" width="5.140625" style="20" customWidth="1"/>
    <col min="6666" max="6667" width="8.85546875" style="20"/>
    <col min="6668" max="6668" width="3" style="20" customWidth="1"/>
    <col min="6669" max="6671" width="8.85546875" style="20"/>
    <col min="6672" max="6672" width="7" style="20" customWidth="1"/>
    <col min="6673" max="6912" width="8.85546875" style="20"/>
    <col min="6913" max="6913" width="3" style="20" customWidth="1"/>
    <col min="6914" max="6914" width="4.140625" style="20" customWidth="1"/>
    <col min="6915" max="6915" width="54" style="20" customWidth="1"/>
    <col min="6916" max="6916" width="3.7109375" style="20" customWidth="1"/>
    <col min="6917" max="6917" width="90.28515625" style="20" customWidth="1"/>
    <col min="6918" max="6919" width="8.85546875" style="20"/>
    <col min="6920" max="6920" width="15.42578125" style="20" customWidth="1"/>
    <col min="6921" max="6921" width="5.140625" style="20" customWidth="1"/>
    <col min="6922" max="6923" width="8.85546875" style="20"/>
    <col min="6924" max="6924" width="3" style="20" customWidth="1"/>
    <col min="6925" max="6927" width="8.85546875" style="20"/>
    <col min="6928" max="6928" width="7" style="20" customWidth="1"/>
    <col min="6929" max="7168" width="8.85546875" style="20"/>
    <col min="7169" max="7169" width="3" style="20" customWidth="1"/>
    <col min="7170" max="7170" width="4.140625" style="20" customWidth="1"/>
    <col min="7171" max="7171" width="54" style="20" customWidth="1"/>
    <col min="7172" max="7172" width="3.7109375" style="20" customWidth="1"/>
    <col min="7173" max="7173" width="90.28515625" style="20" customWidth="1"/>
    <col min="7174" max="7175" width="8.85546875" style="20"/>
    <col min="7176" max="7176" width="15.42578125" style="20" customWidth="1"/>
    <col min="7177" max="7177" width="5.140625" style="20" customWidth="1"/>
    <col min="7178" max="7179" width="8.85546875" style="20"/>
    <col min="7180" max="7180" width="3" style="20" customWidth="1"/>
    <col min="7181" max="7183" width="8.85546875" style="20"/>
    <col min="7184" max="7184" width="7" style="20" customWidth="1"/>
    <col min="7185" max="7424" width="8.85546875" style="20"/>
    <col min="7425" max="7425" width="3" style="20" customWidth="1"/>
    <col min="7426" max="7426" width="4.140625" style="20" customWidth="1"/>
    <col min="7427" max="7427" width="54" style="20" customWidth="1"/>
    <col min="7428" max="7428" width="3.7109375" style="20" customWidth="1"/>
    <col min="7429" max="7429" width="90.28515625" style="20" customWidth="1"/>
    <col min="7430" max="7431" width="8.85546875" style="20"/>
    <col min="7432" max="7432" width="15.42578125" style="20" customWidth="1"/>
    <col min="7433" max="7433" width="5.140625" style="20" customWidth="1"/>
    <col min="7434" max="7435" width="8.85546875" style="20"/>
    <col min="7436" max="7436" width="3" style="20" customWidth="1"/>
    <col min="7437" max="7439" width="8.85546875" style="20"/>
    <col min="7440" max="7440" width="7" style="20" customWidth="1"/>
    <col min="7441" max="7680" width="8.85546875" style="20"/>
    <col min="7681" max="7681" width="3" style="20" customWidth="1"/>
    <col min="7682" max="7682" width="4.140625" style="20" customWidth="1"/>
    <col min="7683" max="7683" width="54" style="20" customWidth="1"/>
    <col min="7684" max="7684" width="3.7109375" style="20" customWidth="1"/>
    <col min="7685" max="7685" width="90.28515625" style="20" customWidth="1"/>
    <col min="7686" max="7687" width="8.85546875" style="20"/>
    <col min="7688" max="7688" width="15.42578125" style="20" customWidth="1"/>
    <col min="7689" max="7689" width="5.140625" style="20" customWidth="1"/>
    <col min="7690" max="7691" width="8.85546875" style="20"/>
    <col min="7692" max="7692" width="3" style="20" customWidth="1"/>
    <col min="7693" max="7695" width="8.85546875" style="20"/>
    <col min="7696" max="7696" width="7" style="20" customWidth="1"/>
    <col min="7697" max="7936" width="8.85546875" style="20"/>
    <col min="7937" max="7937" width="3" style="20" customWidth="1"/>
    <col min="7938" max="7938" width="4.140625" style="20" customWidth="1"/>
    <col min="7939" max="7939" width="54" style="20" customWidth="1"/>
    <col min="7940" max="7940" width="3.7109375" style="20" customWidth="1"/>
    <col min="7941" max="7941" width="90.28515625" style="20" customWidth="1"/>
    <col min="7942" max="7943" width="8.85546875" style="20"/>
    <col min="7944" max="7944" width="15.42578125" style="20" customWidth="1"/>
    <col min="7945" max="7945" width="5.140625" style="20" customWidth="1"/>
    <col min="7946" max="7947" width="8.85546875" style="20"/>
    <col min="7948" max="7948" width="3" style="20" customWidth="1"/>
    <col min="7949" max="7951" width="8.85546875" style="20"/>
    <col min="7952" max="7952" width="7" style="20" customWidth="1"/>
    <col min="7953" max="8192" width="8.85546875" style="20"/>
    <col min="8193" max="8193" width="3" style="20" customWidth="1"/>
    <col min="8194" max="8194" width="4.140625" style="20" customWidth="1"/>
    <col min="8195" max="8195" width="54" style="20" customWidth="1"/>
    <col min="8196" max="8196" width="3.7109375" style="20" customWidth="1"/>
    <col min="8197" max="8197" width="90.28515625" style="20" customWidth="1"/>
    <col min="8198" max="8199" width="8.85546875" style="20"/>
    <col min="8200" max="8200" width="15.42578125" style="20" customWidth="1"/>
    <col min="8201" max="8201" width="5.140625" style="20" customWidth="1"/>
    <col min="8202" max="8203" width="8.85546875" style="20"/>
    <col min="8204" max="8204" width="3" style="20" customWidth="1"/>
    <col min="8205" max="8207" width="8.85546875" style="20"/>
    <col min="8208" max="8208" width="7" style="20" customWidth="1"/>
    <col min="8209" max="8448" width="8.85546875" style="20"/>
    <col min="8449" max="8449" width="3" style="20" customWidth="1"/>
    <col min="8450" max="8450" width="4.140625" style="20" customWidth="1"/>
    <col min="8451" max="8451" width="54" style="20" customWidth="1"/>
    <col min="8452" max="8452" width="3.7109375" style="20" customWidth="1"/>
    <col min="8453" max="8453" width="90.28515625" style="20" customWidth="1"/>
    <col min="8454" max="8455" width="8.85546875" style="20"/>
    <col min="8456" max="8456" width="15.42578125" style="20" customWidth="1"/>
    <col min="8457" max="8457" width="5.140625" style="20" customWidth="1"/>
    <col min="8458" max="8459" width="8.85546875" style="20"/>
    <col min="8460" max="8460" width="3" style="20" customWidth="1"/>
    <col min="8461" max="8463" width="8.85546875" style="20"/>
    <col min="8464" max="8464" width="7" style="20" customWidth="1"/>
    <col min="8465" max="8704" width="8.85546875" style="20"/>
    <col min="8705" max="8705" width="3" style="20" customWidth="1"/>
    <col min="8706" max="8706" width="4.140625" style="20" customWidth="1"/>
    <col min="8707" max="8707" width="54" style="20" customWidth="1"/>
    <col min="8708" max="8708" width="3.7109375" style="20" customWidth="1"/>
    <col min="8709" max="8709" width="90.28515625" style="20" customWidth="1"/>
    <col min="8710" max="8711" width="8.85546875" style="20"/>
    <col min="8712" max="8712" width="15.42578125" style="20" customWidth="1"/>
    <col min="8713" max="8713" width="5.140625" style="20" customWidth="1"/>
    <col min="8714" max="8715" width="8.85546875" style="20"/>
    <col min="8716" max="8716" width="3" style="20" customWidth="1"/>
    <col min="8717" max="8719" width="8.85546875" style="20"/>
    <col min="8720" max="8720" width="7" style="20" customWidth="1"/>
    <col min="8721" max="8960" width="8.85546875" style="20"/>
    <col min="8961" max="8961" width="3" style="20" customWidth="1"/>
    <col min="8962" max="8962" width="4.140625" style="20" customWidth="1"/>
    <col min="8963" max="8963" width="54" style="20" customWidth="1"/>
    <col min="8964" max="8964" width="3.7109375" style="20" customWidth="1"/>
    <col min="8965" max="8965" width="90.28515625" style="20" customWidth="1"/>
    <col min="8966" max="8967" width="8.85546875" style="20"/>
    <col min="8968" max="8968" width="15.42578125" style="20" customWidth="1"/>
    <col min="8969" max="8969" width="5.140625" style="20" customWidth="1"/>
    <col min="8970" max="8971" width="8.85546875" style="20"/>
    <col min="8972" max="8972" width="3" style="20" customWidth="1"/>
    <col min="8973" max="8975" width="8.85546875" style="20"/>
    <col min="8976" max="8976" width="7" style="20" customWidth="1"/>
    <col min="8977" max="9216" width="8.85546875" style="20"/>
    <col min="9217" max="9217" width="3" style="20" customWidth="1"/>
    <col min="9218" max="9218" width="4.140625" style="20" customWidth="1"/>
    <col min="9219" max="9219" width="54" style="20" customWidth="1"/>
    <col min="9220" max="9220" width="3.7109375" style="20" customWidth="1"/>
    <col min="9221" max="9221" width="90.28515625" style="20" customWidth="1"/>
    <col min="9222" max="9223" width="8.85546875" style="20"/>
    <col min="9224" max="9224" width="15.42578125" style="20" customWidth="1"/>
    <col min="9225" max="9225" width="5.140625" style="20" customWidth="1"/>
    <col min="9226" max="9227" width="8.85546875" style="20"/>
    <col min="9228" max="9228" width="3" style="20" customWidth="1"/>
    <col min="9229" max="9231" width="8.85546875" style="20"/>
    <col min="9232" max="9232" width="7" style="20" customWidth="1"/>
    <col min="9233" max="9472" width="8.85546875" style="20"/>
    <col min="9473" max="9473" width="3" style="20" customWidth="1"/>
    <col min="9474" max="9474" width="4.140625" style="20" customWidth="1"/>
    <col min="9475" max="9475" width="54" style="20" customWidth="1"/>
    <col min="9476" max="9476" width="3.7109375" style="20" customWidth="1"/>
    <col min="9477" max="9477" width="90.28515625" style="20" customWidth="1"/>
    <col min="9478" max="9479" width="8.85546875" style="20"/>
    <col min="9480" max="9480" width="15.42578125" style="20" customWidth="1"/>
    <col min="9481" max="9481" width="5.140625" style="20" customWidth="1"/>
    <col min="9482" max="9483" width="8.85546875" style="20"/>
    <col min="9484" max="9484" width="3" style="20" customWidth="1"/>
    <col min="9485" max="9487" width="8.85546875" style="20"/>
    <col min="9488" max="9488" width="7" style="20" customWidth="1"/>
    <col min="9489" max="9728" width="8.85546875" style="20"/>
    <col min="9729" max="9729" width="3" style="20" customWidth="1"/>
    <col min="9730" max="9730" width="4.140625" style="20" customWidth="1"/>
    <col min="9731" max="9731" width="54" style="20" customWidth="1"/>
    <col min="9732" max="9732" width="3.7109375" style="20" customWidth="1"/>
    <col min="9733" max="9733" width="90.28515625" style="20" customWidth="1"/>
    <col min="9734" max="9735" width="8.85546875" style="20"/>
    <col min="9736" max="9736" width="15.42578125" style="20" customWidth="1"/>
    <col min="9737" max="9737" width="5.140625" style="20" customWidth="1"/>
    <col min="9738" max="9739" width="8.85546875" style="20"/>
    <col min="9740" max="9740" width="3" style="20" customWidth="1"/>
    <col min="9741" max="9743" width="8.85546875" style="20"/>
    <col min="9744" max="9744" width="7" style="20" customWidth="1"/>
    <col min="9745" max="9984" width="8.85546875" style="20"/>
    <col min="9985" max="9985" width="3" style="20" customWidth="1"/>
    <col min="9986" max="9986" width="4.140625" style="20" customWidth="1"/>
    <col min="9987" max="9987" width="54" style="20" customWidth="1"/>
    <col min="9988" max="9988" width="3.7109375" style="20" customWidth="1"/>
    <col min="9989" max="9989" width="90.28515625" style="20" customWidth="1"/>
    <col min="9990" max="9991" width="8.85546875" style="20"/>
    <col min="9992" max="9992" width="15.42578125" style="20" customWidth="1"/>
    <col min="9993" max="9993" width="5.140625" style="20" customWidth="1"/>
    <col min="9994" max="9995" width="8.85546875" style="20"/>
    <col min="9996" max="9996" width="3" style="20" customWidth="1"/>
    <col min="9997" max="9999" width="8.85546875" style="20"/>
    <col min="10000" max="10000" width="7" style="20" customWidth="1"/>
    <col min="10001" max="10240" width="8.85546875" style="20"/>
    <col min="10241" max="10241" width="3" style="20" customWidth="1"/>
    <col min="10242" max="10242" width="4.140625" style="20" customWidth="1"/>
    <col min="10243" max="10243" width="54" style="20" customWidth="1"/>
    <col min="10244" max="10244" width="3.7109375" style="20" customWidth="1"/>
    <col min="10245" max="10245" width="90.28515625" style="20" customWidth="1"/>
    <col min="10246" max="10247" width="8.85546875" style="20"/>
    <col min="10248" max="10248" width="15.42578125" style="20" customWidth="1"/>
    <col min="10249" max="10249" width="5.140625" style="20" customWidth="1"/>
    <col min="10250" max="10251" width="8.85546875" style="20"/>
    <col min="10252" max="10252" width="3" style="20" customWidth="1"/>
    <col min="10253" max="10255" width="8.85546875" style="20"/>
    <col min="10256" max="10256" width="7" style="20" customWidth="1"/>
    <col min="10257" max="10496" width="8.85546875" style="20"/>
    <col min="10497" max="10497" width="3" style="20" customWidth="1"/>
    <col min="10498" max="10498" width="4.140625" style="20" customWidth="1"/>
    <col min="10499" max="10499" width="54" style="20" customWidth="1"/>
    <col min="10500" max="10500" width="3.7109375" style="20" customWidth="1"/>
    <col min="10501" max="10501" width="90.28515625" style="20" customWidth="1"/>
    <col min="10502" max="10503" width="8.85546875" style="20"/>
    <col min="10504" max="10504" width="15.42578125" style="20" customWidth="1"/>
    <col min="10505" max="10505" width="5.140625" style="20" customWidth="1"/>
    <col min="10506" max="10507" width="8.85546875" style="20"/>
    <col min="10508" max="10508" width="3" style="20" customWidth="1"/>
    <col min="10509" max="10511" width="8.85546875" style="20"/>
    <col min="10512" max="10512" width="7" style="20" customWidth="1"/>
    <col min="10513" max="10752" width="8.85546875" style="20"/>
    <col min="10753" max="10753" width="3" style="20" customWidth="1"/>
    <col min="10754" max="10754" width="4.140625" style="20" customWidth="1"/>
    <col min="10755" max="10755" width="54" style="20" customWidth="1"/>
    <col min="10756" max="10756" width="3.7109375" style="20" customWidth="1"/>
    <col min="10757" max="10757" width="90.28515625" style="20" customWidth="1"/>
    <col min="10758" max="10759" width="8.85546875" style="20"/>
    <col min="10760" max="10760" width="15.42578125" style="20" customWidth="1"/>
    <col min="10761" max="10761" width="5.140625" style="20" customWidth="1"/>
    <col min="10762" max="10763" width="8.85546875" style="20"/>
    <col min="10764" max="10764" width="3" style="20" customWidth="1"/>
    <col min="10765" max="10767" width="8.85546875" style="20"/>
    <col min="10768" max="10768" width="7" style="20" customWidth="1"/>
    <col min="10769" max="11008" width="8.85546875" style="20"/>
    <col min="11009" max="11009" width="3" style="20" customWidth="1"/>
    <col min="11010" max="11010" width="4.140625" style="20" customWidth="1"/>
    <col min="11011" max="11011" width="54" style="20" customWidth="1"/>
    <col min="11012" max="11012" width="3.7109375" style="20" customWidth="1"/>
    <col min="11013" max="11013" width="90.28515625" style="20" customWidth="1"/>
    <col min="11014" max="11015" width="8.85546875" style="20"/>
    <col min="11016" max="11016" width="15.42578125" style="20" customWidth="1"/>
    <col min="11017" max="11017" width="5.140625" style="20" customWidth="1"/>
    <col min="11018" max="11019" width="8.85546875" style="20"/>
    <col min="11020" max="11020" width="3" style="20" customWidth="1"/>
    <col min="11021" max="11023" width="8.85546875" style="20"/>
    <col min="11024" max="11024" width="7" style="20" customWidth="1"/>
    <col min="11025" max="11264" width="8.85546875" style="20"/>
    <col min="11265" max="11265" width="3" style="20" customWidth="1"/>
    <col min="11266" max="11266" width="4.140625" style="20" customWidth="1"/>
    <col min="11267" max="11267" width="54" style="20" customWidth="1"/>
    <col min="11268" max="11268" width="3.7109375" style="20" customWidth="1"/>
    <col min="11269" max="11269" width="90.28515625" style="20" customWidth="1"/>
    <col min="11270" max="11271" width="8.85546875" style="20"/>
    <col min="11272" max="11272" width="15.42578125" style="20" customWidth="1"/>
    <col min="11273" max="11273" width="5.140625" style="20" customWidth="1"/>
    <col min="11274" max="11275" width="8.85546875" style="20"/>
    <col min="11276" max="11276" width="3" style="20" customWidth="1"/>
    <col min="11277" max="11279" width="8.85546875" style="20"/>
    <col min="11280" max="11280" width="7" style="20" customWidth="1"/>
    <col min="11281" max="11520" width="8.85546875" style="20"/>
    <col min="11521" max="11521" width="3" style="20" customWidth="1"/>
    <col min="11522" max="11522" width="4.140625" style="20" customWidth="1"/>
    <col min="11523" max="11523" width="54" style="20" customWidth="1"/>
    <col min="11524" max="11524" width="3.7109375" style="20" customWidth="1"/>
    <col min="11525" max="11525" width="90.28515625" style="20" customWidth="1"/>
    <col min="11526" max="11527" width="8.85546875" style="20"/>
    <col min="11528" max="11528" width="15.42578125" style="20" customWidth="1"/>
    <col min="11529" max="11529" width="5.140625" style="20" customWidth="1"/>
    <col min="11530" max="11531" width="8.85546875" style="20"/>
    <col min="11532" max="11532" width="3" style="20" customWidth="1"/>
    <col min="11533" max="11535" width="8.85546875" style="20"/>
    <col min="11536" max="11536" width="7" style="20" customWidth="1"/>
    <col min="11537" max="11776" width="8.85546875" style="20"/>
    <col min="11777" max="11777" width="3" style="20" customWidth="1"/>
    <col min="11778" max="11778" width="4.140625" style="20" customWidth="1"/>
    <col min="11779" max="11779" width="54" style="20" customWidth="1"/>
    <col min="11780" max="11780" width="3.7109375" style="20" customWidth="1"/>
    <col min="11781" max="11781" width="90.28515625" style="20" customWidth="1"/>
    <col min="11782" max="11783" width="8.85546875" style="20"/>
    <col min="11784" max="11784" width="15.42578125" style="20" customWidth="1"/>
    <col min="11785" max="11785" width="5.140625" style="20" customWidth="1"/>
    <col min="11786" max="11787" width="8.85546875" style="20"/>
    <col min="11788" max="11788" width="3" style="20" customWidth="1"/>
    <col min="11789" max="11791" width="8.85546875" style="20"/>
    <col min="11792" max="11792" width="7" style="20" customWidth="1"/>
    <col min="11793" max="12032" width="8.85546875" style="20"/>
    <col min="12033" max="12033" width="3" style="20" customWidth="1"/>
    <col min="12034" max="12034" width="4.140625" style="20" customWidth="1"/>
    <col min="12035" max="12035" width="54" style="20" customWidth="1"/>
    <col min="12036" max="12036" width="3.7109375" style="20" customWidth="1"/>
    <col min="12037" max="12037" width="90.28515625" style="20" customWidth="1"/>
    <col min="12038" max="12039" width="8.85546875" style="20"/>
    <col min="12040" max="12040" width="15.42578125" style="20" customWidth="1"/>
    <col min="12041" max="12041" width="5.140625" style="20" customWidth="1"/>
    <col min="12042" max="12043" width="8.85546875" style="20"/>
    <col min="12044" max="12044" width="3" style="20" customWidth="1"/>
    <col min="12045" max="12047" width="8.85546875" style="20"/>
    <col min="12048" max="12048" width="7" style="20" customWidth="1"/>
    <col min="12049" max="12288" width="8.85546875" style="20"/>
    <col min="12289" max="12289" width="3" style="20" customWidth="1"/>
    <col min="12290" max="12290" width="4.140625" style="20" customWidth="1"/>
    <col min="12291" max="12291" width="54" style="20" customWidth="1"/>
    <col min="12292" max="12292" width="3.7109375" style="20" customWidth="1"/>
    <col min="12293" max="12293" width="90.28515625" style="20" customWidth="1"/>
    <col min="12294" max="12295" width="8.85546875" style="20"/>
    <col min="12296" max="12296" width="15.42578125" style="20" customWidth="1"/>
    <col min="12297" max="12297" width="5.140625" style="20" customWidth="1"/>
    <col min="12298" max="12299" width="8.85546875" style="20"/>
    <col min="12300" max="12300" width="3" style="20" customWidth="1"/>
    <col min="12301" max="12303" width="8.85546875" style="20"/>
    <col min="12304" max="12304" width="7" style="20" customWidth="1"/>
    <col min="12305" max="12544" width="8.85546875" style="20"/>
    <col min="12545" max="12545" width="3" style="20" customWidth="1"/>
    <col min="12546" max="12546" width="4.140625" style="20" customWidth="1"/>
    <col min="12547" max="12547" width="54" style="20" customWidth="1"/>
    <col min="12548" max="12548" width="3.7109375" style="20" customWidth="1"/>
    <col min="12549" max="12549" width="90.28515625" style="20" customWidth="1"/>
    <col min="12550" max="12551" width="8.85546875" style="20"/>
    <col min="12552" max="12552" width="15.42578125" style="20" customWidth="1"/>
    <col min="12553" max="12553" width="5.140625" style="20" customWidth="1"/>
    <col min="12554" max="12555" width="8.85546875" style="20"/>
    <col min="12556" max="12556" width="3" style="20" customWidth="1"/>
    <col min="12557" max="12559" width="8.85546875" style="20"/>
    <col min="12560" max="12560" width="7" style="20" customWidth="1"/>
    <col min="12561" max="12800" width="8.85546875" style="20"/>
    <col min="12801" max="12801" width="3" style="20" customWidth="1"/>
    <col min="12802" max="12802" width="4.140625" style="20" customWidth="1"/>
    <col min="12803" max="12803" width="54" style="20" customWidth="1"/>
    <col min="12804" max="12804" width="3.7109375" style="20" customWidth="1"/>
    <col min="12805" max="12805" width="90.28515625" style="20" customWidth="1"/>
    <col min="12806" max="12807" width="8.85546875" style="20"/>
    <col min="12808" max="12808" width="15.42578125" style="20" customWidth="1"/>
    <col min="12809" max="12809" width="5.140625" style="20" customWidth="1"/>
    <col min="12810" max="12811" width="8.85546875" style="20"/>
    <col min="12812" max="12812" width="3" style="20" customWidth="1"/>
    <col min="12813" max="12815" width="8.85546875" style="20"/>
    <col min="12816" max="12816" width="7" style="20" customWidth="1"/>
    <col min="12817" max="13056" width="8.85546875" style="20"/>
    <col min="13057" max="13057" width="3" style="20" customWidth="1"/>
    <col min="13058" max="13058" width="4.140625" style="20" customWidth="1"/>
    <col min="13059" max="13059" width="54" style="20" customWidth="1"/>
    <col min="13060" max="13060" width="3.7109375" style="20" customWidth="1"/>
    <col min="13061" max="13061" width="90.28515625" style="20" customWidth="1"/>
    <col min="13062" max="13063" width="8.85546875" style="20"/>
    <col min="13064" max="13064" width="15.42578125" style="20" customWidth="1"/>
    <col min="13065" max="13065" width="5.140625" style="20" customWidth="1"/>
    <col min="13066" max="13067" width="8.85546875" style="20"/>
    <col min="13068" max="13068" width="3" style="20" customWidth="1"/>
    <col min="13069" max="13071" width="8.85546875" style="20"/>
    <col min="13072" max="13072" width="7" style="20" customWidth="1"/>
    <col min="13073" max="13312" width="8.85546875" style="20"/>
    <col min="13313" max="13313" width="3" style="20" customWidth="1"/>
    <col min="13314" max="13314" width="4.140625" style="20" customWidth="1"/>
    <col min="13315" max="13315" width="54" style="20" customWidth="1"/>
    <col min="13316" max="13316" width="3.7109375" style="20" customWidth="1"/>
    <col min="13317" max="13317" width="90.28515625" style="20" customWidth="1"/>
    <col min="13318" max="13319" width="8.85546875" style="20"/>
    <col min="13320" max="13320" width="15.42578125" style="20" customWidth="1"/>
    <col min="13321" max="13321" width="5.140625" style="20" customWidth="1"/>
    <col min="13322" max="13323" width="8.85546875" style="20"/>
    <col min="13324" max="13324" width="3" style="20" customWidth="1"/>
    <col min="13325" max="13327" width="8.85546875" style="20"/>
    <col min="13328" max="13328" width="7" style="20" customWidth="1"/>
    <col min="13329" max="13568" width="8.85546875" style="20"/>
    <col min="13569" max="13569" width="3" style="20" customWidth="1"/>
    <col min="13570" max="13570" width="4.140625" style="20" customWidth="1"/>
    <col min="13571" max="13571" width="54" style="20" customWidth="1"/>
    <col min="13572" max="13572" width="3.7109375" style="20" customWidth="1"/>
    <col min="13573" max="13573" width="90.28515625" style="20" customWidth="1"/>
    <col min="13574" max="13575" width="8.85546875" style="20"/>
    <col min="13576" max="13576" width="15.42578125" style="20" customWidth="1"/>
    <col min="13577" max="13577" width="5.140625" style="20" customWidth="1"/>
    <col min="13578" max="13579" width="8.85546875" style="20"/>
    <col min="13580" max="13580" width="3" style="20" customWidth="1"/>
    <col min="13581" max="13583" width="8.85546875" style="20"/>
    <col min="13584" max="13584" width="7" style="20" customWidth="1"/>
    <col min="13585" max="13824" width="8.85546875" style="20"/>
    <col min="13825" max="13825" width="3" style="20" customWidth="1"/>
    <col min="13826" max="13826" width="4.140625" style="20" customWidth="1"/>
    <col min="13827" max="13827" width="54" style="20" customWidth="1"/>
    <col min="13828" max="13828" width="3.7109375" style="20" customWidth="1"/>
    <col min="13829" max="13829" width="90.28515625" style="20" customWidth="1"/>
    <col min="13830" max="13831" width="8.85546875" style="20"/>
    <col min="13832" max="13832" width="15.42578125" style="20" customWidth="1"/>
    <col min="13833" max="13833" width="5.140625" style="20" customWidth="1"/>
    <col min="13834" max="13835" width="8.85546875" style="20"/>
    <col min="13836" max="13836" width="3" style="20" customWidth="1"/>
    <col min="13837" max="13839" width="8.85546875" style="20"/>
    <col min="13840" max="13840" width="7" style="20" customWidth="1"/>
    <col min="13841" max="14080" width="8.85546875" style="20"/>
    <col min="14081" max="14081" width="3" style="20" customWidth="1"/>
    <col min="14082" max="14082" width="4.140625" style="20" customWidth="1"/>
    <col min="14083" max="14083" width="54" style="20" customWidth="1"/>
    <col min="14084" max="14084" width="3.7109375" style="20" customWidth="1"/>
    <col min="14085" max="14085" width="90.28515625" style="20" customWidth="1"/>
    <col min="14086" max="14087" width="8.85546875" style="20"/>
    <col min="14088" max="14088" width="15.42578125" style="20" customWidth="1"/>
    <col min="14089" max="14089" width="5.140625" style="20" customWidth="1"/>
    <col min="14090" max="14091" width="8.85546875" style="20"/>
    <col min="14092" max="14092" width="3" style="20" customWidth="1"/>
    <col min="14093" max="14095" width="8.85546875" style="20"/>
    <col min="14096" max="14096" width="7" style="20" customWidth="1"/>
    <col min="14097" max="14336" width="8.85546875" style="20"/>
    <col min="14337" max="14337" width="3" style="20" customWidth="1"/>
    <col min="14338" max="14338" width="4.140625" style="20" customWidth="1"/>
    <col min="14339" max="14339" width="54" style="20" customWidth="1"/>
    <col min="14340" max="14340" width="3.7109375" style="20" customWidth="1"/>
    <col min="14341" max="14341" width="90.28515625" style="20" customWidth="1"/>
    <col min="14342" max="14343" width="8.85546875" style="20"/>
    <col min="14344" max="14344" width="15.42578125" style="20" customWidth="1"/>
    <col min="14345" max="14345" width="5.140625" style="20" customWidth="1"/>
    <col min="14346" max="14347" width="8.85546875" style="20"/>
    <col min="14348" max="14348" width="3" style="20" customWidth="1"/>
    <col min="14349" max="14351" width="8.85546875" style="20"/>
    <col min="14352" max="14352" width="7" style="20" customWidth="1"/>
    <col min="14353" max="14592" width="8.85546875" style="20"/>
    <col min="14593" max="14593" width="3" style="20" customWidth="1"/>
    <col min="14594" max="14594" width="4.140625" style="20" customWidth="1"/>
    <col min="14595" max="14595" width="54" style="20" customWidth="1"/>
    <col min="14596" max="14596" width="3.7109375" style="20" customWidth="1"/>
    <col min="14597" max="14597" width="90.28515625" style="20" customWidth="1"/>
    <col min="14598" max="14599" width="8.85546875" style="20"/>
    <col min="14600" max="14600" width="15.42578125" style="20" customWidth="1"/>
    <col min="14601" max="14601" width="5.140625" style="20" customWidth="1"/>
    <col min="14602" max="14603" width="8.85546875" style="20"/>
    <col min="14604" max="14604" width="3" style="20" customWidth="1"/>
    <col min="14605" max="14607" width="8.85546875" style="20"/>
    <col min="14608" max="14608" width="7" style="20" customWidth="1"/>
    <col min="14609" max="14848" width="8.85546875" style="20"/>
    <col min="14849" max="14849" width="3" style="20" customWidth="1"/>
    <col min="14850" max="14850" width="4.140625" style="20" customWidth="1"/>
    <col min="14851" max="14851" width="54" style="20" customWidth="1"/>
    <col min="14852" max="14852" width="3.7109375" style="20" customWidth="1"/>
    <col min="14853" max="14853" width="90.28515625" style="20" customWidth="1"/>
    <col min="14854" max="14855" width="8.85546875" style="20"/>
    <col min="14856" max="14856" width="15.42578125" style="20" customWidth="1"/>
    <col min="14857" max="14857" width="5.140625" style="20" customWidth="1"/>
    <col min="14858" max="14859" width="8.85546875" style="20"/>
    <col min="14860" max="14860" width="3" style="20" customWidth="1"/>
    <col min="14861" max="14863" width="8.85546875" style="20"/>
    <col min="14864" max="14864" width="7" style="20" customWidth="1"/>
    <col min="14865" max="15104" width="8.85546875" style="20"/>
    <col min="15105" max="15105" width="3" style="20" customWidth="1"/>
    <col min="15106" max="15106" width="4.140625" style="20" customWidth="1"/>
    <col min="15107" max="15107" width="54" style="20" customWidth="1"/>
    <col min="15108" max="15108" width="3.7109375" style="20" customWidth="1"/>
    <col min="15109" max="15109" width="90.28515625" style="20" customWidth="1"/>
    <col min="15110" max="15111" width="8.85546875" style="20"/>
    <col min="15112" max="15112" width="15.42578125" style="20" customWidth="1"/>
    <col min="15113" max="15113" width="5.140625" style="20" customWidth="1"/>
    <col min="15114" max="15115" width="8.85546875" style="20"/>
    <col min="15116" max="15116" width="3" style="20" customWidth="1"/>
    <col min="15117" max="15119" width="8.85546875" style="20"/>
    <col min="15120" max="15120" width="7" style="20" customWidth="1"/>
    <col min="15121" max="15360" width="8.85546875" style="20"/>
    <col min="15361" max="15361" width="3" style="20" customWidth="1"/>
    <col min="15362" max="15362" width="4.140625" style="20" customWidth="1"/>
    <col min="15363" max="15363" width="54" style="20" customWidth="1"/>
    <col min="15364" max="15364" width="3.7109375" style="20" customWidth="1"/>
    <col min="15365" max="15365" width="90.28515625" style="20" customWidth="1"/>
    <col min="15366" max="15367" width="8.85546875" style="20"/>
    <col min="15368" max="15368" width="15.42578125" style="20" customWidth="1"/>
    <col min="15369" max="15369" width="5.140625" style="20" customWidth="1"/>
    <col min="15370" max="15371" width="8.85546875" style="20"/>
    <col min="15372" max="15372" width="3" style="20" customWidth="1"/>
    <col min="15373" max="15375" width="8.85546875" style="20"/>
    <col min="15376" max="15376" width="7" style="20" customWidth="1"/>
    <col min="15377" max="15616" width="8.85546875" style="20"/>
    <col min="15617" max="15617" width="3" style="20" customWidth="1"/>
    <col min="15618" max="15618" width="4.140625" style="20" customWidth="1"/>
    <col min="15619" max="15619" width="54" style="20" customWidth="1"/>
    <col min="15620" max="15620" width="3.7109375" style="20" customWidth="1"/>
    <col min="15621" max="15621" width="90.28515625" style="20" customWidth="1"/>
    <col min="15622" max="15623" width="8.85546875" style="20"/>
    <col min="15624" max="15624" width="15.42578125" style="20" customWidth="1"/>
    <col min="15625" max="15625" width="5.140625" style="20" customWidth="1"/>
    <col min="15626" max="15627" width="8.85546875" style="20"/>
    <col min="15628" max="15628" width="3" style="20" customWidth="1"/>
    <col min="15629" max="15631" width="8.85546875" style="20"/>
    <col min="15632" max="15632" width="7" style="20" customWidth="1"/>
    <col min="15633" max="15872" width="8.85546875" style="20"/>
    <col min="15873" max="15873" width="3" style="20" customWidth="1"/>
    <col min="15874" max="15874" width="4.140625" style="20" customWidth="1"/>
    <col min="15875" max="15875" width="54" style="20" customWidth="1"/>
    <col min="15876" max="15876" width="3.7109375" style="20" customWidth="1"/>
    <col min="15877" max="15877" width="90.28515625" style="20" customWidth="1"/>
    <col min="15878" max="15879" width="8.85546875" style="20"/>
    <col min="15880" max="15880" width="15.42578125" style="20" customWidth="1"/>
    <col min="15881" max="15881" width="5.140625" style="20" customWidth="1"/>
    <col min="15882" max="15883" width="8.85546875" style="20"/>
    <col min="15884" max="15884" width="3" style="20" customWidth="1"/>
    <col min="15885" max="15887" width="8.85546875" style="20"/>
    <col min="15888" max="15888" width="7" style="20" customWidth="1"/>
    <col min="15889" max="16128" width="8.85546875" style="20"/>
    <col min="16129" max="16129" width="3" style="20" customWidth="1"/>
    <col min="16130" max="16130" width="4.140625" style="20" customWidth="1"/>
    <col min="16131" max="16131" width="54" style="20" customWidth="1"/>
    <col min="16132" max="16132" width="3.7109375" style="20" customWidth="1"/>
    <col min="16133" max="16133" width="90.28515625" style="20" customWidth="1"/>
    <col min="16134" max="16135" width="8.85546875" style="20"/>
    <col min="16136" max="16136" width="15.42578125" style="20" customWidth="1"/>
    <col min="16137" max="16137" width="5.140625" style="20" customWidth="1"/>
    <col min="16138" max="16139" width="8.85546875" style="20"/>
    <col min="16140" max="16140" width="3" style="20" customWidth="1"/>
    <col min="16141" max="16143" width="8.85546875" style="20"/>
    <col min="16144" max="16144" width="7" style="20" customWidth="1"/>
    <col min="16145" max="16384" width="8.85546875" style="2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21" customFormat="1" x14ac:dyDescent="0.25">
      <c r="E30" s="20"/>
      <c r="F30" s="20"/>
      <c r="G30" s="20"/>
      <c r="H30" s="20"/>
    </row>
    <row r="31" spans="5:8" s="21" customFormat="1" x14ac:dyDescent="0.25">
      <c r="E31" s="20"/>
      <c r="F31" s="20"/>
      <c r="G31" s="20"/>
      <c r="H31" s="20"/>
    </row>
    <row r="32" spans="5:8" s="21" customFormat="1" x14ac:dyDescent="0.25"/>
    <row r="40" spans="2:3" x14ac:dyDescent="0.25">
      <c r="B40" s="22"/>
      <c r="C40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756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3" style="19" customWidth="1"/>
    <col min="3" max="3" width="33.42578125" style="19" customWidth="1"/>
    <col min="4" max="5" width="2.28515625" style="19" customWidth="1"/>
    <col min="6" max="6" width="5.85546875" style="19" bestFit="1" customWidth="1"/>
    <col min="7" max="7" width="2.28515625" style="19" customWidth="1"/>
    <col min="8" max="8" width="8.7109375" style="19" bestFit="1" customWidth="1"/>
    <col min="9" max="9" width="2.28515625" style="19" customWidth="1"/>
    <col min="10" max="10" width="5.28515625" style="19" bestFit="1" customWidth="1"/>
    <col min="11" max="11" width="2.28515625" style="19" customWidth="1"/>
    <col min="12" max="12" width="21.5703125" style="19" bestFit="1" customWidth="1"/>
    <col min="13" max="13" width="2.28515625" style="19" customWidth="1"/>
    <col min="14" max="14" width="30.7109375" style="19" customWidth="1"/>
    <col min="15" max="15" width="2.28515625" style="19" customWidth="1"/>
    <col min="16" max="16" width="7" style="19" bestFit="1" customWidth="1"/>
    <col min="17" max="17" width="2.28515625" style="19" customWidth="1"/>
    <col min="18" max="18" width="9.7109375" style="19" bestFit="1" customWidth="1"/>
    <col min="19" max="19" width="2.28515625" style="19" customWidth="1"/>
    <col min="20" max="20" width="8.7109375" style="19" bestFit="1" customWidth="1"/>
    <col min="21" max="21" width="2.28515625" style="19" customWidth="1"/>
    <col min="22" max="22" width="8.7109375" style="19" bestFit="1" customWidth="1"/>
  </cols>
  <sheetData>
    <row r="1" spans="1:22" s="18" customFormat="1" ht="15.75" thickBot="1" x14ac:dyDescent="0.3">
      <c r="A1" s="16"/>
      <c r="B1" s="16"/>
      <c r="C1" s="16"/>
      <c r="D1" s="16"/>
      <c r="E1" s="16"/>
      <c r="F1" s="17" t="s">
        <v>0</v>
      </c>
      <c r="G1" s="16"/>
      <c r="H1" s="17" t="s">
        <v>1</v>
      </c>
      <c r="I1" s="16"/>
      <c r="J1" s="17" t="s">
        <v>2</v>
      </c>
      <c r="K1" s="16"/>
      <c r="L1" s="17" t="s">
        <v>3</v>
      </c>
      <c r="M1" s="16"/>
      <c r="N1" s="17" t="s">
        <v>4</v>
      </c>
      <c r="O1" s="16"/>
      <c r="P1" s="17" t="s">
        <v>5</v>
      </c>
      <c r="Q1" s="16"/>
      <c r="R1" s="17" t="s">
        <v>6</v>
      </c>
      <c r="S1" s="16"/>
      <c r="T1" s="17" t="s">
        <v>7</v>
      </c>
      <c r="U1" s="16"/>
      <c r="V1" s="17" t="s">
        <v>8</v>
      </c>
    </row>
    <row r="2" spans="1:22" ht="15.75" thickTop="1" x14ac:dyDescent="0.25">
      <c r="A2" s="1"/>
      <c r="B2" s="1" t="s">
        <v>9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3"/>
      <c r="Q2" s="1"/>
      <c r="R2" s="3"/>
      <c r="S2" s="1"/>
      <c r="T2" s="4"/>
      <c r="U2" s="1"/>
      <c r="V2" s="4"/>
    </row>
    <row r="3" spans="1:22" x14ac:dyDescent="0.25">
      <c r="A3" s="1"/>
      <c r="B3" s="1"/>
      <c r="C3" s="1" t="s">
        <v>10</v>
      </c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3"/>
      <c r="Q3" s="1"/>
      <c r="R3" s="3"/>
      <c r="S3" s="1"/>
      <c r="T3" s="4"/>
      <c r="U3" s="1"/>
      <c r="V3" s="4"/>
    </row>
    <row r="4" spans="1:22" x14ac:dyDescent="0.25">
      <c r="A4" s="5"/>
      <c r="B4" s="5"/>
      <c r="C4" s="5"/>
      <c r="D4" s="5"/>
      <c r="E4" s="5"/>
      <c r="F4" s="5" t="s">
        <v>11</v>
      </c>
      <c r="G4" s="5"/>
      <c r="H4" s="6">
        <v>40557</v>
      </c>
      <c r="I4" s="5"/>
      <c r="J4" s="5" t="s">
        <v>12</v>
      </c>
      <c r="K4" s="5"/>
      <c r="L4" s="5" t="s">
        <v>500</v>
      </c>
      <c r="M4" s="5"/>
      <c r="N4" s="5" t="s">
        <v>501</v>
      </c>
      <c r="O4" s="5"/>
      <c r="P4" s="7">
        <v>4</v>
      </c>
      <c r="Q4" s="5"/>
      <c r="R4" s="7">
        <v>36.85</v>
      </c>
      <c r="S4" s="5"/>
      <c r="T4" s="8">
        <f>ROUND(IF(ISNUMBER(R4), P4*R4, P4),5)</f>
        <v>147.4</v>
      </c>
      <c r="U4" s="5"/>
      <c r="V4" s="8">
        <f>ROUND(V3+T4,5)</f>
        <v>147.4</v>
      </c>
    </row>
    <row r="5" spans="1:22" x14ac:dyDescent="0.25">
      <c r="A5" s="5"/>
      <c r="B5" s="5"/>
      <c r="C5" s="5"/>
      <c r="D5" s="5"/>
      <c r="E5" s="5"/>
      <c r="F5" s="5" t="s">
        <v>11</v>
      </c>
      <c r="G5" s="5"/>
      <c r="H5" s="6">
        <v>40557</v>
      </c>
      <c r="I5" s="5"/>
      <c r="J5" s="5" t="s">
        <v>13</v>
      </c>
      <c r="K5" s="5"/>
      <c r="L5" s="5" t="s">
        <v>500</v>
      </c>
      <c r="M5" s="5"/>
      <c r="N5" s="5" t="s">
        <v>502</v>
      </c>
      <c r="O5" s="5"/>
      <c r="P5" s="7">
        <v>6</v>
      </c>
      <c r="Q5" s="5"/>
      <c r="R5" s="7">
        <v>36.85</v>
      </c>
      <c r="S5" s="5"/>
      <c r="T5" s="8">
        <f>ROUND(IF(ISNUMBER(R5), P5*R5, P5),5)</f>
        <v>221.1</v>
      </c>
      <c r="U5" s="5"/>
      <c r="V5" s="8">
        <f>ROUND(V4+T5,5)</f>
        <v>368.5</v>
      </c>
    </row>
    <row r="6" spans="1:22" x14ac:dyDescent="0.25">
      <c r="A6" s="5"/>
      <c r="B6" s="5"/>
      <c r="C6" s="5"/>
      <c r="D6" s="5"/>
      <c r="E6" s="5"/>
      <c r="F6" s="5" t="s">
        <v>11</v>
      </c>
      <c r="G6" s="5"/>
      <c r="H6" s="6">
        <v>40557</v>
      </c>
      <c r="I6" s="5"/>
      <c r="J6" s="5" t="s">
        <v>14</v>
      </c>
      <c r="K6" s="5"/>
      <c r="L6" s="5" t="s">
        <v>500</v>
      </c>
      <c r="M6" s="5"/>
      <c r="N6" s="5" t="s">
        <v>503</v>
      </c>
      <c r="O6" s="5"/>
      <c r="P6" s="7">
        <v>4</v>
      </c>
      <c r="Q6" s="5"/>
      <c r="R6" s="7">
        <v>36.85</v>
      </c>
      <c r="S6" s="5"/>
      <c r="T6" s="8">
        <f>ROUND(IF(ISNUMBER(R6), P6*R6, P6),5)</f>
        <v>147.4</v>
      </c>
      <c r="U6" s="5"/>
      <c r="V6" s="8">
        <f>ROUND(V5+T6,5)</f>
        <v>515.9</v>
      </c>
    </row>
    <row r="7" spans="1:22" x14ac:dyDescent="0.25">
      <c r="A7" s="5"/>
      <c r="B7" s="5"/>
      <c r="C7" s="5"/>
      <c r="D7" s="5"/>
      <c r="E7" s="5"/>
      <c r="F7" s="5" t="s">
        <v>11</v>
      </c>
      <c r="G7" s="5"/>
      <c r="H7" s="6">
        <v>40569</v>
      </c>
      <c r="I7" s="5"/>
      <c r="J7" s="5" t="s">
        <v>15</v>
      </c>
      <c r="K7" s="5"/>
      <c r="L7" s="5" t="s">
        <v>500</v>
      </c>
      <c r="M7" s="5"/>
      <c r="N7" s="5" t="s">
        <v>504</v>
      </c>
      <c r="O7" s="5"/>
      <c r="P7" s="7">
        <v>2</v>
      </c>
      <c r="Q7" s="5"/>
      <c r="R7" s="7">
        <v>36.85</v>
      </c>
      <c r="S7" s="5"/>
      <c r="T7" s="8">
        <f>ROUND(IF(ISNUMBER(R7), P7*R7, P7),5)</f>
        <v>73.7</v>
      </c>
      <c r="U7" s="5"/>
      <c r="V7" s="8">
        <f>ROUND(V6+T7,5)</f>
        <v>589.6</v>
      </c>
    </row>
    <row r="8" spans="1:22" x14ac:dyDescent="0.25">
      <c r="A8" s="5"/>
      <c r="B8" s="5"/>
      <c r="C8" s="5"/>
      <c r="D8" s="5"/>
      <c r="E8" s="5"/>
      <c r="F8" s="5" t="s">
        <v>11</v>
      </c>
      <c r="G8" s="5"/>
      <c r="H8" s="6">
        <v>40571</v>
      </c>
      <c r="I8" s="5"/>
      <c r="J8" s="5" t="s">
        <v>16</v>
      </c>
      <c r="K8" s="5"/>
      <c r="L8" s="5" t="s">
        <v>500</v>
      </c>
      <c r="M8" s="5"/>
      <c r="N8" s="5" t="s">
        <v>505</v>
      </c>
      <c r="O8" s="5"/>
      <c r="P8" s="7">
        <v>6</v>
      </c>
      <c r="Q8" s="5"/>
      <c r="R8" s="7">
        <v>36.85</v>
      </c>
      <c r="S8" s="5"/>
      <c r="T8" s="8">
        <f>ROUND(IF(ISNUMBER(R8), P8*R8, P8),5)</f>
        <v>221.1</v>
      </c>
      <c r="U8" s="5"/>
      <c r="V8" s="8">
        <f>ROUND(V7+T8,5)</f>
        <v>810.7</v>
      </c>
    </row>
    <row r="9" spans="1:22" x14ac:dyDescent="0.25">
      <c r="A9" s="5"/>
      <c r="B9" s="5"/>
      <c r="C9" s="5"/>
      <c r="D9" s="5"/>
      <c r="E9" s="5"/>
      <c r="F9" s="5" t="s">
        <v>11</v>
      </c>
      <c r="G9" s="5"/>
      <c r="H9" s="6">
        <v>40574</v>
      </c>
      <c r="I9" s="5"/>
      <c r="J9" s="5" t="s">
        <v>17</v>
      </c>
      <c r="K9" s="5"/>
      <c r="L9" s="5" t="s">
        <v>500</v>
      </c>
      <c r="M9" s="5"/>
      <c r="N9" s="5" t="s">
        <v>506</v>
      </c>
      <c r="O9" s="5"/>
      <c r="P9" s="7">
        <v>4</v>
      </c>
      <c r="Q9" s="5"/>
      <c r="R9" s="7">
        <v>36.85</v>
      </c>
      <c r="S9" s="5"/>
      <c r="T9" s="8">
        <f>ROUND(IF(ISNUMBER(R9), P9*R9, P9),5)</f>
        <v>147.4</v>
      </c>
      <c r="U9" s="5"/>
      <c r="V9" s="8">
        <f>ROUND(V8+T9,5)</f>
        <v>958.1</v>
      </c>
    </row>
    <row r="10" spans="1:22" x14ac:dyDescent="0.25">
      <c r="A10" s="5"/>
      <c r="B10" s="5"/>
      <c r="C10" s="5"/>
      <c r="D10" s="5"/>
      <c r="E10" s="5"/>
      <c r="F10" s="5" t="s">
        <v>11</v>
      </c>
      <c r="G10" s="5"/>
      <c r="H10" s="6">
        <v>40578</v>
      </c>
      <c r="I10" s="5"/>
      <c r="J10" s="5" t="s">
        <v>18</v>
      </c>
      <c r="K10" s="5"/>
      <c r="L10" s="5" t="s">
        <v>500</v>
      </c>
      <c r="M10" s="5"/>
      <c r="N10" s="5" t="s">
        <v>507</v>
      </c>
      <c r="O10" s="5"/>
      <c r="P10" s="7">
        <v>4</v>
      </c>
      <c r="Q10" s="5"/>
      <c r="R10" s="7">
        <v>36.85</v>
      </c>
      <c r="S10" s="5"/>
      <c r="T10" s="8">
        <f>ROUND(IF(ISNUMBER(R10), P10*R10, P10),5)</f>
        <v>147.4</v>
      </c>
      <c r="U10" s="5"/>
      <c r="V10" s="8">
        <f>ROUND(V9+T10,5)</f>
        <v>1105.5</v>
      </c>
    </row>
    <row r="11" spans="1:22" x14ac:dyDescent="0.25">
      <c r="A11" s="5"/>
      <c r="B11" s="5"/>
      <c r="C11" s="5"/>
      <c r="D11" s="5"/>
      <c r="E11" s="5"/>
      <c r="F11" s="5" t="s">
        <v>11</v>
      </c>
      <c r="G11" s="5"/>
      <c r="H11" s="6">
        <v>40578</v>
      </c>
      <c r="I11" s="5"/>
      <c r="J11" s="5" t="s">
        <v>19</v>
      </c>
      <c r="K11" s="5"/>
      <c r="L11" s="5" t="s">
        <v>500</v>
      </c>
      <c r="M11" s="5"/>
      <c r="N11" s="5" t="s">
        <v>508</v>
      </c>
      <c r="O11" s="5"/>
      <c r="P11" s="7">
        <v>24</v>
      </c>
      <c r="Q11" s="5"/>
      <c r="R11" s="7">
        <v>36.85</v>
      </c>
      <c r="S11" s="5"/>
      <c r="T11" s="8">
        <f>ROUND(IF(ISNUMBER(R11), P11*R11, P11),5)</f>
        <v>884.4</v>
      </c>
      <c r="U11" s="5"/>
      <c r="V11" s="8">
        <f>ROUND(V10+T11,5)</f>
        <v>1989.9</v>
      </c>
    </row>
    <row r="12" spans="1:22" x14ac:dyDescent="0.25">
      <c r="A12" s="5"/>
      <c r="B12" s="5"/>
      <c r="C12" s="5"/>
      <c r="D12" s="5"/>
      <c r="E12" s="5"/>
      <c r="F12" s="5" t="s">
        <v>11</v>
      </c>
      <c r="G12" s="5"/>
      <c r="H12" s="6">
        <v>40578</v>
      </c>
      <c r="I12" s="5"/>
      <c r="J12" s="5" t="s">
        <v>19</v>
      </c>
      <c r="K12" s="5"/>
      <c r="L12" s="5" t="s">
        <v>500</v>
      </c>
      <c r="M12" s="5"/>
      <c r="N12" s="5" t="s">
        <v>508</v>
      </c>
      <c r="O12" s="5"/>
      <c r="P12" s="7">
        <v>2</v>
      </c>
      <c r="Q12" s="5"/>
      <c r="R12" s="7">
        <v>0</v>
      </c>
      <c r="S12" s="5"/>
      <c r="T12" s="8">
        <f>ROUND(IF(ISNUMBER(R12), P12*R12, P12),5)</f>
        <v>0</v>
      </c>
      <c r="U12" s="5"/>
      <c r="V12" s="8">
        <f>ROUND(V11+T12,5)</f>
        <v>1989.9</v>
      </c>
    </row>
    <row r="13" spans="1:22" x14ac:dyDescent="0.25">
      <c r="A13" s="5"/>
      <c r="B13" s="5"/>
      <c r="C13" s="5"/>
      <c r="D13" s="5"/>
      <c r="E13" s="5"/>
      <c r="F13" s="5" t="s">
        <v>11</v>
      </c>
      <c r="G13" s="5"/>
      <c r="H13" s="6">
        <v>40584</v>
      </c>
      <c r="I13" s="5"/>
      <c r="J13" s="5" t="s">
        <v>20</v>
      </c>
      <c r="K13" s="5"/>
      <c r="L13" s="5" t="s">
        <v>500</v>
      </c>
      <c r="M13" s="5"/>
      <c r="N13" s="5" t="s">
        <v>509</v>
      </c>
      <c r="O13" s="5"/>
      <c r="P13" s="7">
        <v>2</v>
      </c>
      <c r="Q13" s="5"/>
      <c r="R13" s="7">
        <v>36.85</v>
      </c>
      <c r="S13" s="5"/>
      <c r="T13" s="8">
        <f>ROUND(IF(ISNUMBER(R13), P13*R13, P13),5)</f>
        <v>73.7</v>
      </c>
      <c r="U13" s="5"/>
      <c r="V13" s="8">
        <f>ROUND(V12+T13,5)</f>
        <v>2063.6</v>
      </c>
    </row>
    <row r="14" spans="1:22" x14ac:dyDescent="0.25">
      <c r="A14" s="5"/>
      <c r="B14" s="5"/>
      <c r="C14" s="5"/>
      <c r="D14" s="5"/>
      <c r="E14" s="5"/>
      <c r="F14" s="5" t="s">
        <v>11</v>
      </c>
      <c r="G14" s="5"/>
      <c r="H14" s="6">
        <v>40584</v>
      </c>
      <c r="I14" s="5"/>
      <c r="J14" s="5" t="s">
        <v>21</v>
      </c>
      <c r="K14" s="5"/>
      <c r="L14" s="5" t="s">
        <v>500</v>
      </c>
      <c r="M14" s="5"/>
      <c r="N14" s="5" t="s">
        <v>510</v>
      </c>
      <c r="O14" s="5"/>
      <c r="P14" s="7">
        <v>12</v>
      </c>
      <c r="Q14" s="5"/>
      <c r="R14" s="7">
        <v>35</v>
      </c>
      <c r="S14" s="5"/>
      <c r="T14" s="8">
        <f>ROUND(IF(ISNUMBER(R14), P14*R14, P14),5)</f>
        <v>420</v>
      </c>
      <c r="U14" s="5"/>
      <c r="V14" s="8">
        <f>ROUND(V13+T14,5)</f>
        <v>2483.6</v>
      </c>
    </row>
    <row r="15" spans="1:22" x14ac:dyDescent="0.25">
      <c r="A15" s="5"/>
      <c r="B15" s="5"/>
      <c r="C15" s="5"/>
      <c r="D15" s="5"/>
      <c r="E15" s="5"/>
      <c r="F15" s="5" t="s">
        <v>11</v>
      </c>
      <c r="G15" s="5"/>
      <c r="H15" s="6">
        <v>40584</v>
      </c>
      <c r="I15" s="5"/>
      <c r="J15" s="5" t="s">
        <v>22</v>
      </c>
      <c r="K15" s="5"/>
      <c r="L15" s="5" t="s">
        <v>500</v>
      </c>
      <c r="M15" s="5"/>
      <c r="N15" s="5" t="s">
        <v>511</v>
      </c>
      <c r="O15" s="5"/>
      <c r="P15" s="7">
        <v>2</v>
      </c>
      <c r="Q15" s="5"/>
      <c r="R15" s="7">
        <v>36.85</v>
      </c>
      <c r="S15" s="5"/>
      <c r="T15" s="8">
        <f>ROUND(IF(ISNUMBER(R15), P15*R15, P15),5)</f>
        <v>73.7</v>
      </c>
      <c r="U15" s="5"/>
      <c r="V15" s="8">
        <f>ROUND(V14+T15,5)</f>
        <v>2557.3000000000002</v>
      </c>
    </row>
    <row r="16" spans="1:22" x14ac:dyDescent="0.25">
      <c r="A16" s="5"/>
      <c r="B16" s="5"/>
      <c r="C16" s="5"/>
      <c r="D16" s="5"/>
      <c r="E16" s="5"/>
      <c r="F16" s="5" t="s">
        <v>11</v>
      </c>
      <c r="G16" s="5"/>
      <c r="H16" s="6">
        <v>40584</v>
      </c>
      <c r="I16" s="5"/>
      <c r="J16" s="5" t="s">
        <v>23</v>
      </c>
      <c r="K16" s="5"/>
      <c r="L16" s="5" t="s">
        <v>500</v>
      </c>
      <c r="M16" s="5"/>
      <c r="N16" s="5" t="s">
        <v>512</v>
      </c>
      <c r="O16" s="5"/>
      <c r="P16" s="7">
        <v>8</v>
      </c>
      <c r="Q16" s="5"/>
      <c r="R16" s="7">
        <v>36.85</v>
      </c>
      <c r="S16" s="5"/>
      <c r="T16" s="8">
        <f>ROUND(IF(ISNUMBER(R16), P16*R16, P16),5)</f>
        <v>294.8</v>
      </c>
      <c r="U16" s="5"/>
      <c r="V16" s="8">
        <f>ROUND(V15+T16,5)</f>
        <v>2852.1</v>
      </c>
    </row>
    <row r="17" spans="1:22" x14ac:dyDescent="0.25">
      <c r="A17" s="5"/>
      <c r="B17" s="5"/>
      <c r="C17" s="5"/>
      <c r="D17" s="5"/>
      <c r="E17" s="5"/>
      <c r="F17" s="5" t="s">
        <v>11</v>
      </c>
      <c r="G17" s="5"/>
      <c r="H17" s="6">
        <v>40584</v>
      </c>
      <c r="I17" s="5"/>
      <c r="J17" s="5" t="s">
        <v>24</v>
      </c>
      <c r="K17" s="5"/>
      <c r="L17" s="5" t="s">
        <v>500</v>
      </c>
      <c r="M17" s="5"/>
      <c r="N17" s="5" t="s">
        <v>513</v>
      </c>
      <c r="O17" s="5"/>
      <c r="P17" s="7">
        <v>12</v>
      </c>
      <c r="Q17" s="5"/>
      <c r="R17" s="7">
        <v>35</v>
      </c>
      <c r="S17" s="5"/>
      <c r="T17" s="8">
        <f>ROUND(IF(ISNUMBER(R17), P17*R17, P17),5)</f>
        <v>420</v>
      </c>
      <c r="U17" s="5"/>
      <c r="V17" s="8">
        <f>ROUND(V16+T17,5)</f>
        <v>3272.1</v>
      </c>
    </row>
    <row r="18" spans="1:22" x14ac:dyDescent="0.25">
      <c r="A18" s="5"/>
      <c r="B18" s="5"/>
      <c r="C18" s="5"/>
      <c r="D18" s="5"/>
      <c r="E18" s="5"/>
      <c r="F18" s="5" t="s">
        <v>11</v>
      </c>
      <c r="G18" s="5"/>
      <c r="H18" s="6">
        <v>40590</v>
      </c>
      <c r="I18" s="5"/>
      <c r="J18" s="5" t="s">
        <v>25</v>
      </c>
      <c r="K18" s="5"/>
      <c r="L18" s="5" t="s">
        <v>500</v>
      </c>
      <c r="M18" s="5"/>
      <c r="N18" s="5" t="s">
        <v>514</v>
      </c>
      <c r="O18" s="5"/>
      <c r="P18" s="7">
        <v>12</v>
      </c>
      <c r="Q18" s="5"/>
      <c r="R18" s="7">
        <v>35</v>
      </c>
      <c r="S18" s="5"/>
      <c r="T18" s="8">
        <f>ROUND(IF(ISNUMBER(R18), P18*R18, P18),5)</f>
        <v>420</v>
      </c>
      <c r="U18" s="5"/>
      <c r="V18" s="8">
        <f>ROUND(V17+T18,5)</f>
        <v>3692.1</v>
      </c>
    </row>
    <row r="19" spans="1:22" x14ac:dyDescent="0.25">
      <c r="A19" s="5"/>
      <c r="B19" s="5"/>
      <c r="C19" s="5"/>
      <c r="D19" s="5"/>
      <c r="E19" s="5"/>
      <c r="F19" s="5" t="s">
        <v>11</v>
      </c>
      <c r="G19" s="5"/>
      <c r="H19" s="6">
        <v>40592</v>
      </c>
      <c r="I19" s="5"/>
      <c r="J19" s="5" t="s">
        <v>26</v>
      </c>
      <c r="K19" s="5"/>
      <c r="L19" s="5" t="s">
        <v>500</v>
      </c>
      <c r="M19" s="5"/>
      <c r="N19" s="5" t="s">
        <v>515</v>
      </c>
      <c r="O19" s="5"/>
      <c r="P19" s="7">
        <v>2</v>
      </c>
      <c r="Q19" s="5"/>
      <c r="R19" s="7">
        <v>36.85</v>
      </c>
      <c r="S19" s="5"/>
      <c r="T19" s="8">
        <f>ROUND(IF(ISNUMBER(R19), P19*R19, P19),5)</f>
        <v>73.7</v>
      </c>
      <c r="U19" s="5"/>
      <c r="V19" s="8">
        <f>ROUND(V18+T19,5)</f>
        <v>3765.8</v>
      </c>
    </row>
    <row r="20" spans="1:22" x14ac:dyDescent="0.25">
      <c r="A20" s="5"/>
      <c r="B20" s="5"/>
      <c r="C20" s="5"/>
      <c r="D20" s="5"/>
      <c r="E20" s="5"/>
      <c r="F20" s="5" t="s">
        <v>11</v>
      </c>
      <c r="G20" s="5"/>
      <c r="H20" s="6">
        <v>40599</v>
      </c>
      <c r="I20" s="5"/>
      <c r="J20" s="5" t="s">
        <v>27</v>
      </c>
      <c r="K20" s="5"/>
      <c r="L20" s="5" t="s">
        <v>500</v>
      </c>
      <c r="M20" s="5"/>
      <c r="N20" s="5" t="s">
        <v>516</v>
      </c>
      <c r="O20" s="5"/>
      <c r="P20" s="7">
        <v>30</v>
      </c>
      <c r="Q20" s="5"/>
      <c r="R20" s="7">
        <v>33.78</v>
      </c>
      <c r="S20" s="5"/>
      <c r="T20" s="8">
        <f>ROUND(IF(ISNUMBER(R20), P20*R20, P20),5)</f>
        <v>1013.4</v>
      </c>
      <c r="U20" s="5"/>
      <c r="V20" s="8">
        <f>ROUND(V19+T20,5)</f>
        <v>4779.2</v>
      </c>
    </row>
    <row r="21" spans="1:22" x14ac:dyDescent="0.25">
      <c r="A21" s="5"/>
      <c r="B21" s="5"/>
      <c r="C21" s="5"/>
      <c r="D21" s="5"/>
      <c r="E21" s="5"/>
      <c r="F21" s="5" t="s">
        <v>11</v>
      </c>
      <c r="G21" s="5"/>
      <c r="H21" s="6">
        <v>40606</v>
      </c>
      <c r="I21" s="5"/>
      <c r="J21" s="5" t="s">
        <v>28</v>
      </c>
      <c r="K21" s="5"/>
      <c r="L21" s="5" t="s">
        <v>500</v>
      </c>
      <c r="M21" s="5"/>
      <c r="N21" s="5" t="s">
        <v>517</v>
      </c>
      <c r="O21" s="5"/>
      <c r="P21" s="7">
        <v>12</v>
      </c>
      <c r="Q21" s="5"/>
      <c r="R21" s="7">
        <v>35</v>
      </c>
      <c r="S21" s="5"/>
      <c r="T21" s="8">
        <f>ROUND(IF(ISNUMBER(R21), P21*R21, P21),5)</f>
        <v>420</v>
      </c>
      <c r="U21" s="5"/>
      <c r="V21" s="8">
        <f>ROUND(V20+T21,5)</f>
        <v>5199.2</v>
      </c>
    </row>
    <row r="22" spans="1:22" x14ac:dyDescent="0.25">
      <c r="A22" s="5"/>
      <c r="B22" s="5"/>
      <c r="C22" s="5"/>
      <c r="D22" s="5"/>
      <c r="E22" s="5"/>
      <c r="F22" s="5" t="s">
        <v>11</v>
      </c>
      <c r="G22" s="5"/>
      <c r="H22" s="6">
        <v>40613</v>
      </c>
      <c r="I22" s="5"/>
      <c r="J22" s="5" t="s">
        <v>29</v>
      </c>
      <c r="K22" s="5"/>
      <c r="L22" s="5" t="s">
        <v>500</v>
      </c>
      <c r="M22" s="5"/>
      <c r="N22" s="5" t="s">
        <v>518</v>
      </c>
      <c r="O22" s="5"/>
      <c r="P22" s="7">
        <v>6</v>
      </c>
      <c r="Q22" s="5"/>
      <c r="R22" s="7">
        <v>36.85</v>
      </c>
      <c r="S22" s="5"/>
      <c r="T22" s="8">
        <f>ROUND(IF(ISNUMBER(R22), P22*R22, P22),5)</f>
        <v>221.1</v>
      </c>
      <c r="U22" s="5"/>
      <c r="V22" s="8">
        <f>ROUND(V21+T22,5)</f>
        <v>5420.3</v>
      </c>
    </row>
    <row r="23" spans="1:22" x14ac:dyDescent="0.25">
      <c r="A23" s="5"/>
      <c r="B23" s="5"/>
      <c r="C23" s="5"/>
      <c r="D23" s="5"/>
      <c r="E23" s="5"/>
      <c r="F23" s="5" t="s">
        <v>11</v>
      </c>
      <c r="G23" s="5"/>
      <c r="H23" s="6">
        <v>40613</v>
      </c>
      <c r="I23" s="5"/>
      <c r="J23" s="5" t="s">
        <v>30</v>
      </c>
      <c r="K23" s="5"/>
      <c r="L23" s="5" t="s">
        <v>500</v>
      </c>
      <c r="M23" s="5"/>
      <c r="N23" s="5" t="s">
        <v>519</v>
      </c>
      <c r="O23" s="5"/>
      <c r="P23" s="7">
        <v>4</v>
      </c>
      <c r="Q23" s="5"/>
      <c r="R23" s="7">
        <v>36.85</v>
      </c>
      <c r="S23" s="5"/>
      <c r="T23" s="8">
        <f>ROUND(IF(ISNUMBER(R23), P23*R23, P23),5)</f>
        <v>147.4</v>
      </c>
      <c r="U23" s="5"/>
      <c r="V23" s="8">
        <f>ROUND(V22+T23,5)</f>
        <v>5567.7</v>
      </c>
    </row>
    <row r="24" spans="1:22" x14ac:dyDescent="0.25">
      <c r="A24" s="5"/>
      <c r="B24" s="5"/>
      <c r="C24" s="5"/>
      <c r="D24" s="5"/>
      <c r="E24" s="5"/>
      <c r="F24" s="5" t="s">
        <v>11</v>
      </c>
      <c r="G24" s="5"/>
      <c r="H24" s="6">
        <v>40613</v>
      </c>
      <c r="I24" s="5"/>
      <c r="J24" s="5" t="s">
        <v>31</v>
      </c>
      <c r="K24" s="5"/>
      <c r="L24" s="5" t="s">
        <v>500</v>
      </c>
      <c r="M24" s="5"/>
      <c r="N24" s="5" t="s">
        <v>516</v>
      </c>
      <c r="O24" s="5"/>
      <c r="P24" s="7">
        <v>20</v>
      </c>
      <c r="Q24" s="5"/>
      <c r="R24" s="7">
        <v>33.78</v>
      </c>
      <c r="S24" s="5"/>
      <c r="T24" s="8">
        <f>ROUND(IF(ISNUMBER(R24), P24*R24, P24),5)</f>
        <v>675.6</v>
      </c>
      <c r="U24" s="5"/>
      <c r="V24" s="8">
        <f>ROUND(V23+T24,5)</f>
        <v>6243.3</v>
      </c>
    </row>
    <row r="25" spans="1:22" x14ac:dyDescent="0.25">
      <c r="A25" s="5"/>
      <c r="B25" s="5"/>
      <c r="C25" s="5"/>
      <c r="D25" s="5"/>
      <c r="E25" s="5"/>
      <c r="F25" s="5" t="s">
        <v>11</v>
      </c>
      <c r="G25" s="5"/>
      <c r="H25" s="6">
        <v>40617</v>
      </c>
      <c r="I25" s="5"/>
      <c r="J25" s="5" t="s">
        <v>32</v>
      </c>
      <c r="K25" s="5"/>
      <c r="L25" s="5" t="s">
        <v>500</v>
      </c>
      <c r="M25" s="5"/>
      <c r="N25" s="5" t="s">
        <v>520</v>
      </c>
      <c r="O25" s="5"/>
      <c r="P25" s="7">
        <v>2</v>
      </c>
      <c r="Q25" s="5"/>
      <c r="R25" s="7">
        <v>36.85</v>
      </c>
      <c r="S25" s="5"/>
      <c r="T25" s="8">
        <f>ROUND(IF(ISNUMBER(R25), P25*R25, P25),5)</f>
        <v>73.7</v>
      </c>
      <c r="U25" s="5"/>
      <c r="V25" s="8">
        <f>ROUND(V24+T25,5)</f>
        <v>6317</v>
      </c>
    </row>
    <row r="26" spans="1:22" x14ac:dyDescent="0.25">
      <c r="A26" s="5"/>
      <c r="B26" s="5"/>
      <c r="C26" s="5"/>
      <c r="D26" s="5"/>
      <c r="E26" s="5"/>
      <c r="F26" s="5" t="s">
        <v>11</v>
      </c>
      <c r="G26" s="5"/>
      <c r="H26" s="6">
        <v>40625</v>
      </c>
      <c r="I26" s="5"/>
      <c r="J26" s="5" t="s">
        <v>33</v>
      </c>
      <c r="K26" s="5"/>
      <c r="L26" s="5" t="s">
        <v>500</v>
      </c>
      <c r="M26" s="5"/>
      <c r="N26" s="5" t="s">
        <v>521</v>
      </c>
      <c r="O26" s="5"/>
      <c r="P26" s="7">
        <v>2</v>
      </c>
      <c r="Q26" s="5"/>
      <c r="R26" s="7">
        <v>35</v>
      </c>
      <c r="S26" s="5"/>
      <c r="T26" s="8">
        <f>ROUND(IF(ISNUMBER(R26), P26*R26, P26),5)</f>
        <v>70</v>
      </c>
      <c r="U26" s="5"/>
      <c r="V26" s="8">
        <f>ROUND(V25+T26,5)</f>
        <v>6387</v>
      </c>
    </row>
    <row r="27" spans="1:22" x14ac:dyDescent="0.25">
      <c r="A27" s="5"/>
      <c r="B27" s="5"/>
      <c r="C27" s="5"/>
      <c r="D27" s="5"/>
      <c r="E27" s="5"/>
      <c r="F27" s="5" t="s">
        <v>11</v>
      </c>
      <c r="G27" s="5"/>
      <c r="H27" s="6">
        <v>40633</v>
      </c>
      <c r="I27" s="5"/>
      <c r="J27" s="5" t="s">
        <v>34</v>
      </c>
      <c r="K27" s="5"/>
      <c r="L27" s="5" t="s">
        <v>500</v>
      </c>
      <c r="M27" s="5"/>
      <c r="N27" s="5" t="s">
        <v>522</v>
      </c>
      <c r="O27" s="5"/>
      <c r="P27" s="7">
        <v>12</v>
      </c>
      <c r="Q27" s="5"/>
      <c r="R27" s="7">
        <v>35</v>
      </c>
      <c r="S27" s="5"/>
      <c r="T27" s="8">
        <f>ROUND(IF(ISNUMBER(R27), P27*R27, P27),5)</f>
        <v>420</v>
      </c>
      <c r="U27" s="5"/>
      <c r="V27" s="8">
        <f>ROUND(V26+T27,5)</f>
        <v>6807</v>
      </c>
    </row>
    <row r="28" spans="1:22" x14ac:dyDescent="0.25">
      <c r="A28" s="5"/>
      <c r="B28" s="5"/>
      <c r="C28" s="5"/>
      <c r="D28" s="5"/>
      <c r="E28" s="5"/>
      <c r="F28" s="5" t="s">
        <v>11</v>
      </c>
      <c r="G28" s="5"/>
      <c r="H28" s="6">
        <v>40639</v>
      </c>
      <c r="I28" s="5"/>
      <c r="J28" s="5" t="s">
        <v>35</v>
      </c>
      <c r="K28" s="5"/>
      <c r="L28" s="5" t="s">
        <v>500</v>
      </c>
      <c r="M28" s="5"/>
      <c r="N28" s="5" t="s">
        <v>516</v>
      </c>
      <c r="O28" s="5"/>
      <c r="P28" s="7">
        <v>50</v>
      </c>
      <c r="Q28" s="5"/>
      <c r="R28" s="7">
        <v>33.78</v>
      </c>
      <c r="S28" s="5"/>
      <c r="T28" s="8">
        <f>ROUND(IF(ISNUMBER(R28), P28*R28, P28),5)</f>
        <v>1689</v>
      </c>
      <c r="U28" s="5"/>
      <c r="V28" s="8">
        <f>ROUND(V27+T28,5)</f>
        <v>8496</v>
      </c>
    </row>
    <row r="29" spans="1:22" x14ac:dyDescent="0.25">
      <c r="A29" s="5"/>
      <c r="B29" s="5"/>
      <c r="C29" s="5"/>
      <c r="D29" s="5"/>
      <c r="E29" s="5"/>
      <c r="F29" s="5" t="s">
        <v>11</v>
      </c>
      <c r="G29" s="5"/>
      <c r="H29" s="6">
        <v>40640</v>
      </c>
      <c r="I29" s="5"/>
      <c r="J29" s="5" t="s">
        <v>36</v>
      </c>
      <c r="K29" s="5"/>
      <c r="L29" s="5" t="s">
        <v>500</v>
      </c>
      <c r="M29" s="5"/>
      <c r="N29" s="5" t="s">
        <v>523</v>
      </c>
      <c r="O29" s="5"/>
      <c r="P29" s="7">
        <v>24</v>
      </c>
      <c r="Q29" s="5"/>
      <c r="R29" s="7">
        <v>35</v>
      </c>
      <c r="S29" s="5"/>
      <c r="T29" s="8">
        <f>ROUND(IF(ISNUMBER(R29), P29*R29, P29),5)</f>
        <v>840</v>
      </c>
      <c r="U29" s="5"/>
      <c r="V29" s="8">
        <f>ROUND(V28+T29,5)</f>
        <v>9336</v>
      </c>
    </row>
    <row r="30" spans="1:22" x14ac:dyDescent="0.25">
      <c r="A30" s="5"/>
      <c r="B30" s="5"/>
      <c r="C30" s="5"/>
      <c r="D30" s="5"/>
      <c r="E30" s="5"/>
      <c r="F30" s="5" t="s">
        <v>11</v>
      </c>
      <c r="G30" s="5"/>
      <c r="H30" s="6">
        <v>40641</v>
      </c>
      <c r="I30" s="5"/>
      <c r="J30" s="5" t="s">
        <v>37</v>
      </c>
      <c r="K30" s="5"/>
      <c r="L30" s="5" t="s">
        <v>500</v>
      </c>
      <c r="M30" s="5"/>
      <c r="N30" s="5" t="s">
        <v>524</v>
      </c>
      <c r="O30" s="5"/>
      <c r="P30" s="7">
        <v>4</v>
      </c>
      <c r="Q30" s="5"/>
      <c r="R30" s="7">
        <v>36.85</v>
      </c>
      <c r="S30" s="5"/>
      <c r="T30" s="8">
        <f>ROUND(IF(ISNUMBER(R30), P30*R30, P30),5)</f>
        <v>147.4</v>
      </c>
      <c r="U30" s="5"/>
      <c r="V30" s="8">
        <f>ROUND(V29+T30,5)</f>
        <v>9483.4</v>
      </c>
    </row>
    <row r="31" spans="1:22" x14ac:dyDescent="0.25">
      <c r="A31" s="5"/>
      <c r="B31" s="5"/>
      <c r="C31" s="5"/>
      <c r="D31" s="5"/>
      <c r="E31" s="5"/>
      <c r="F31" s="5" t="s">
        <v>11</v>
      </c>
      <c r="G31" s="5"/>
      <c r="H31" s="6">
        <v>40653</v>
      </c>
      <c r="I31" s="5"/>
      <c r="J31" s="5" t="s">
        <v>38</v>
      </c>
      <c r="K31" s="5"/>
      <c r="L31" s="5" t="s">
        <v>500</v>
      </c>
      <c r="M31" s="5"/>
      <c r="N31" s="5" t="s">
        <v>525</v>
      </c>
      <c r="O31" s="5"/>
      <c r="P31" s="7">
        <v>2</v>
      </c>
      <c r="Q31" s="5"/>
      <c r="R31" s="7">
        <v>36.85</v>
      </c>
      <c r="S31" s="5"/>
      <c r="T31" s="8">
        <f>ROUND(IF(ISNUMBER(R31), P31*R31, P31),5)</f>
        <v>73.7</v>
      </c>
      <c r="U31" s="5"/>
      <c r="V31" s="8">
        <f>ROUND(V30+T31,5)</f>
        <v>9557.1</v>
      </c>
    </row>
    <row r="32" spans="1:22" x14ac:dyDescent="0.25">
      <c r="A32" s="5"/>
      <c r="B32" s="5"/>
      <c r="C32" s="5"/>
      <c r="D32" s="5"/>
      <c r="E32" s="5"/>
      <c r="F32" s="5" t="s">
        <v>11</v>
      </c>
      <c r="G32" s="5"/>
      <c r="H32" s="6">
        <v>40653</v>
      </c>
      <c r="I32" s="5"/>
      <c r="J32" s="5" t="s">
        <v>39</v>
      </c>
      <c r="K32" s="5"/>
      <c r="L32" s="5" t="s">
        <v>500</v>
      </c>
      <c r="M32" s="5"/>
      <c r="N32" s="5" t="s">
        <v>526</v>
      </c>
      <c r="O32" s="5"/>
      <c r="P32" s="7">
        <v>2</v>
      </c>
      <c r="Q32" s="5"/>
      <c r="R32" s="7">
        <v>36.85</v>
      </c>
      <c r="S32" s="5"/>
      <c r="T32" s="8">
        <f>ROUND(IF(ISNUMBER(R32), P32*R32, P32),5)</f>
        <v>73.7</v>
      </c>
      <c r="U32" s="5"/>
      <c r="V32" s="8">
        <f>ROUND(V31+T32,5)</f>
        <v>9630.7999999999993</v>
      </c>
    </row>
    <row r="33" spans="1:22" x14ac:dyDescent="0.25">
      <c r="A33" s="5"/>
      <c r="B33" s="5"/>
      <c r="C33" s="5"/>
      <c r="D33" s="5"/>
      <c r="E33" s="5"/>
      <c r="F33" s="5" t="s">
        <v>11</v>
      </c>
      <c r="G33" s="5"/>
      <c r="H33" s="6">
        <v>40659</v>
      </c>
      <c r="I33" s="5"/>
      <c r="J33" s="5" t="s">
        <v>40</v>
      </c>
      <c r="K33" s="5"/>
      <c r="L33" s="5" t="s">
        <v>500</v>
      </c>
      <c r="M33" s="5"/>
      <c r="N33" s="5" t="s">
        <v>527</v>
      </c>
      <c r="O33" s="5"/>
      <c r="P33" s="7">
        <v>4</v>
      </c>
      <c r="Q33" s="5"/>
      <c r="R33" s="7">
        <v>36.85</v>
      </c>
      <c r="S33" s="5"/>
      <c r="T33" s="8">
        <f>ROUND(IF(ISNUMBER(R33), P33*R33, P33),5)</f>
        <v>147.4</v>
      </c>
      <c r="U33" s="5"/>
      <c r="V33" s="8">
        <f>ROUND(V32+T33,5)</f>
        <v>9778.2000000000007</v>
      </c>
    </row>
    <row r="34" spans="1:22" x14ac:dyDescent="0.25">
      <c r="A34" s="5"/>
      <c r="B34" s="5"/>
      <c r="C34" s="5"/>
      <c r="D34" s="5"/>
      <c r="E34" s="5"/>
      <c r="F34" s="5" t="s">
        <v>11</v>
      </c>
      <c r="G34" s="5"/>
      <c r="H34" s="6">
        <v>40662</v>
      </c>
      <c r="I34" s="5"/>
      <c r="J34" s="5" t="s">
        <v>41</v>
      </c>
      <c r="K34" s="5"/>
      <c r="L34" s="5" t="s">
        <v>500</v>
      </c>
      <c r="M34" s="5"/>
      <c r="N34" s="5" t="s">
        <v>528</v>
      </c>
      <c r="O34" s="5"/>
      <c r="P34" s="7">
        <v>12</v>
      </c>
      <c r="Q34" s="5"/>
      <c r="R34" s="7">
        <v>35</v>
      </c>
      <c r="S34" s="5"/>
      <c r="T34" s="8">
        <f>ROUND(IF(ISNUMBER(R34), P34*R34, P34),5)</f>
        <v>420</v>
      </c>
      <c r="U34" s="5"/>
      <c r="V34" s="8">
        <f>ROUND(V33+T34,5)</f>
        <v>10198.200000000001</v>
      </c>
    </row>
    <row r="35" spans="1:22" x14ac:dyDescent="0.25">
      <c r="A35" s="5"/>
      <c r="B35" s="5"/>
      <c r="C35" s="5"/>
      <c r="D35" s="5"/>
      <c r="E35" s="5"/>
      <c r="F35" s="5" t="s">
        <v>11</v>
      </c>
      <c r="G35" s="5"/>
      <c r="H35" s="6">
        <v>40667</v>
      </c>
      <c r="I35" s="5"/>
      <c r="J35" s="5" t="s">
        <v>42</v>
      </c>
      <c r="K35" s="5"/>
      <c r="L35" s="5" t="s">
        <v>500</v>
      </c>
      <c r="M35" s="5"/>
      <c r="N35" s="5" t="s">
        <v>508</v>
      </c>
      <c r="O35" s="5"/>
      <c r="P35" s="7">
        <v>24</v>
      </c>
      <c r="Q35" s="5"/>
      <c r="R35" s="7">
        <v>36.85</v>
      </c>
      <c r="S35" s="5"/>
      <c r="T35" s="8">
        <f>ROUND(IF(ISNUMBER(R35), P35*R35, P35),5)</f>
        <v>884.4</v>
      </c>
      <c r="U35" s="5"/>
      <c r="V35" s="8">
        <f>ROUND(V34+T35,5)</f>
        <v>11082.6</v>
      </c>
    </row>
    <row r="36" spans="1:22" x14ac:dyDescent="0.25">
      <c r="A36" s="5"/>
      <c r="B36" s="5"/>
      <c r="C36" s="5"/>
      <c r="D36" s="5"/>
      <c r="E36" s="5"/>
      <c r="F36" s="5" t="s">
        <v>11</v>
      </c>
      <c r="G36" s="5"/>
      <c r="H36" s="6">
        <v>40667</v>
      </c>
      <c r="I36" s="5"/>
      <c r="J36" s="5" t="s">
        <v>42</v>
      </c>
      <c r="K36" s="5"/>
      <c r="L36" s="5" t="s">
        <v>500</v>
      </c>
      <c r="M36" s="5"/>
      <c r="N36" s="5" t="s">
        <v>508</v>
      </c>
      <c r="O36" s="5"/>
      <c r="P36" s="7">
        <v>2</v>
      </c>
      <c r="Q36" s="5"/>
      <c r="R36" s="7">
        <v>0</v>
      </c>
      <c r="S36" s="5"/>
      <c r="T36" s="8">
        <f>ROUND(IF(ISNUMBER(R36), P36*R36, P36),5)</f>
        <v>0</v>
      </c>
      <c r="U36" s="5"/>
      <c r="V36" s="8">
        <f>ROUND(V35+T36,5)</f>
        <v>11082.6</v>
      </c>
    </row>
    <row r="37" spans="1:22" x14ac:dyDescent="0.25">
      <c r="A37" s="5"/>
      <c r="B37" s="5"/>
      <c r="C37" s="5"/>
      <c r="D37" s="5"/>
      <c r="E37" s="5"/>
      <c r="F37" s="5" t="s">
        <v>11</v>
      </c>
      <c r="G37" s="5"/>
      <c r="H37" s="6">
        <v>40674</v>
      </c>
      <c r="I37" s="5"/>
      <c r="J37" s="5" t="s">
        <v>43</v>
      </c>
      <c r="K37" s="5"/>
      <c r="L37" s="5" t="s">
        <v>500</v>
      </c>
      <c r="M37" s="5"/>
      <c r="N37" s="5" t="s">
        <v>529</v>
      </c>
      <c r="O37" s="5"/>
      <c r="P37" s="7">
        <v>6</v>
      </c>
      <c r="Q37" s="5"/>
      <c r="R37" s="7">
        <v>36.85</v>
      </c>
      <c r="S37" s="5"/>
      <c r="T37" s="8">
        <f>ROUND(IF(ISNUMBER(R37), P37*R37, P37),5)</f>
        <v>221.1</v>
      </c>
      <c r="U37" s="5"/>
      <c r="V37" s="8">
        <f>ROUND(V36+T37,5)</f>
        <v>11303.7</v>
      </c>
    </row>
    <row r="38" spans="1:22" x14ac:dyDescent="0.25">
      <c r="A38" s="5"/>
      <c r="B38" s="5"/>
      <c r="C38" s="5"/>
      <c r="D38" s="5"/>
      <c r="E38" s="5"/>
      <c r="F38" s="5" t="s">
        <v>11</v>
      </c>
      <c r="G38" s="5"/>
      <c r="H38" s="6">
        <v>40676</v>
      </c>
      <c r="I38" s="5"/>
      <c r="J38" s="5" t="s">
        <v>44</v>
      </c>
      <c r="K38" s="5"/>
      <c r="L38" s="5" t="s">
        <v>500</v>
      </c>
      <c r="M38" s="5"/>
      <c r="N38" s="5" t="s">
        <v>530</v>
      </c>
      <c r="O38" s="5"/>
      <c r="P38" s="7">
        <v>6</v>
      </c>
      <c r="Q38" s="5"/>
      <c r="R38" s="7">
        <v>36.85</v>
      </c>
      <c r="S38" s="5"/>
      <c r="T38" s="8">
        <f>ROUND(IF(ISNUMBER(R38), P38*R38, P38),5)</f>
        <v>221.1</v>
      </c>
      <c r="U38" s="5"/>
      <c r="V38" s="8">
        <f>ROUND(V37+T38,5)</f>
        <v>11524.8</v>
      </c>
    </row>
    <row r="39" spans="1:22" x14ac:dyDescent="0.25">
      <c r="A39" s="5"/>
      <c r="B39" s="5"/>
      <c r="C39" s="5"/>
      <c r="D39" s="5"/>
      <c r="E39" s="5"/>
      <c r="F39" s="5" t="s">
        <v>11</v>
      </c>
      <c r="G39" s="5"/>
      <c r="H39" s="6">
        <v>40680</v>
      </c>
      <c r="I39" s="5"/>
      <c r="J39" s="5" t="s">
        <v>45</v>
      </c>
      <c r="K39" s="5"/>
      <c r="L39" s="5" t="s">
        <v>500</v>
      </c>
      <c r="M39" s="5"/>
      <c r="N39" s="5" t="s">
        <v>531</v>
      </c>
      <c r="O39" s="5"/>
      <c r="P39" s="7">
        <v>6</v>
      </c>
      <c r="Q39" s="5"/>
      <c r="R39" s="7">
        <v>36.85</v>
      </c>
      <c r="S39" s="5"/>
      <c r="T39" s="8">
        <f>ROUND(IF(ISNUMBER(R39), P39*R39, P39),5)</f>
        <v>221.1</v>
      </c>
      <c r="U39" s="5"/>
      <c r="V39" s="8">
        <f>ROUND(V38+T39,5)</f>
        <v>11745.9</v>
      </c>
    </row>
    <row r="40" spans="1:22" x14ac:dyDescent="0.25">
      <c r="A40" s="5"/>
      <c r="B40" s="5"/>
      <c r="C40" s="5"/>
      <c r="D40" s="5"/>
      <c r="E40" s="5"/>
      <c r="F40" s="5" t="s">
        <v>11</v>
      </c>
      <c r="G40" s="5"/>
      <c r="H40" s="6">
        <v>40681</v>
      </c>
      <c r="I40" s="5"/>
      <c r="J40" s="5" t="s">
        <v>46</v>
      </c>
      <c r="K40" s="5"/>
      <c r="L40" s="5" t="s">
        <v>500</v>
      </c>
      <c r="M40" s="5"/>
      <c r="N40" s="5" t="s">
        <v>532</v>
      </c>
      <c r="O40" s="5"/>
      <c r="P40" s="7">
        <v>16</v>
      </c>
      <c r="Q40" s="5"/>
      <c r="R40" s="7">
        <v>35</v>
      </c>
      <c r="S40" s="5"/>
      <c r="T40" s="8">
        <f>ROUND(IF(ISNUMBER(R40), P40*R40, P40),5)</f>
        <v>560</v>
      </c>
      <c r="U40" s="5"/>
      <c r="V40" s="8">
        <f>ROUND(V39+T40,5)</f>
        <v>12305.9</v>
      </c>
    </row>
    <row r="41" spans="1:22" x14ac:dyDescent="0.25">
      <c r="A41" s="5"/>
      <c r="B41" s="5"/>
      <c r="C41" s="5"/>
      <c r="D41" s="5"/>
      <c r="E41" s="5"/>
      <c r="F41" s="5" t="s">
        <v>11</v>
      </c>
      <c r="G41" s="5"/>
      <c r="H41" s="6">
        <v>40683</v>
      </c>
      <c r="I41" s="5"/>
      <c r="J41" s="5" t="s">
        <v>47</v>
      </c>
      <c r="K41" s="5"/>
      <c r="L41" s="5" t="s">
        <v>500</v>
      </c>
      <c r="M41" s="5"/>
      <c r="N41" s="5" t="s">
        <v>503</v>
      </c>
      <c r="O41" s="5"/>
      <c r="P41" s="7">
        <v>2</v>
      </c>
      <c r="Q41" s="5"/>
      <c r="R41" s="7">
        <v>36.85</v>
      </c>
      <c r="S41" s="5"/>
      <c r="T41" s="8">
        <f>ROUND(IF(ISNUMBER(R41), P41*R41, P41),5)</f>
        <v>73.7</v>
      </c>
      <c r="U41" s="5"/>
      <c r="V41" s="8">
        <f>ROUND(V40+T41,5)</f>
        <v>12379.6</v>
      </c>
    </row>
    <row r="42" spans="1:22" x14ac:dyDescent="0.25">
      <c r="A42" s="5"/>
      <c r="B42" s="5"/>
      <c r="C42" s="5"/>
      <c r="D42" s="5"/>
      <c r="E42" s="5"/>
      <c r="F42" s="5" t="s">
        <v>11</v>
      </c>
      <c r="G42" s="5"/>
      <c r="H42" s="6">
        <v>40688</v>
      </c>
      <c r="I42" s="5"/>
      <c r="J42" s="5" t="s">
        <v>48</v>
      </c>
      <c r="K42" s="5"/>
      <c r="L42" s="5" t="s">
        <v>500</v>
      </c>
      <c r="M42" s="5"/>
      <c r="N42" s="5" t="s">
        <v>533</v>
      </c>
      <c r="O42" s="5"/>
      <c r="P42" s="7">
        <v>6</v>
      </c>
      <c r="Q42" s="5"/>
      <c r="R42" s="7">
        <v>36.85</v>
      </c>
      <c r="S42" s="5"/>
      <c r="T42" s="8">
        <f>ROUND(IF(ISNUMBER(R42), P42*R42, P42),5)</f>
        <v>221.1</v>
      </c>
      <c r="U42" s="5"/>
      <c r="V42" s="8">
        <f>ROUND(V41+T42,5)</f>
        <v>12600.7</v>
      </c>
    </row>
    <row r="43" spans="1:22" x14ac:dyDescent="0.25">
      <c r="A43" s="5"/>
      <c r="B43" s="5"/>
      <c r="C43" s="5"/>
      <c r="D43" s="5"/>
      <c r="E43" s="5"/>
      <c r="F43" s="5" t="s">
        <v>11</v>
      </c>
      <c r="G43" s="5"/>
      <c r="H43" s="6">
        <v>40690</v>
      </c>
      <c r="I43" s="5"/>
      <c r="J43" s="5" t="s">
        <v>49</v>
      </c>
      <c r="K43" s="5"/>
      <c r="L43" s="5" t="s">
        <v>500</v>
      </c>
      <c r="M43" s="5"/>
      <c r="N43" s="5" t="s">
        <v>507</v>
      </c>
      <c r="O43" s="5"/>
      <c r="P43" s="7">
        <v>4</v>
      </c>
      <c r="Q43" s="5"/>
      <c r="R43" s="7">
        <v>36.85</v>
      </c>
      <c r="S43" s="5"/>
      <c r="T43" s="8">
        <f>ROUND(IF(ISNUMBER(R43), P43*R43, P43),5)</f>
        <v>147.4</v>
      </c>
      <c r="U43" s="5"/>
      <c r="V43" s="8">
        <f>ROUND(V42+T43,5)</f>
        <v>12748.1</v>
      </c>
    </row>
    <row r="44" spans="1:22" x14ac:dyDescent="0.25">
      <c r="A44" s="5"/>
      <c r="B44" s="5"/>
      <c r="C44" s="5"/>
      <c r="D44" s="5"/>
      <c r="E44" s="5"/>
      <c r="F44" s="5" t="s">
        <v>11</v>
      </c>
      <c r="G44" s="5"/>
      <c r="H44" s="6">
        <v>40694</v>
      </c>
      <c r="I44" s="5"/>
      <c r="J44" s="5" t="s">
        <v>50</v>
      </c>
      <c r="K44" s="5"/>
      <c r="L44" s="5" t="s">
        <v>500</v>
      </c>
      <c r="M44" s="5"/>
      <c r="N44" s="5" t="s">
        <v>534</v>
      </c>
      <c r="O44" s="5"/>
      <c r="P44" s="7">
        <v>2</v>
      </c>
      <c r="Q44" s="5"/>
      <c r="R44" s="7">
        <v>36.85</v>
      </c>
      <c r="S44" s="5"/>
      <c r="T44" s="8">
        <f>ROUND(IF(ISNUMBER(R44), P44*R44, P44),5)</f>
        <v>73.7</v>
      </c>
      <c r="U44" s="5"/>
      <c r="V44" s="8">
        <f>ROUND(V43+T44,5)</f>
        <v>12821.8</v>
      </c>
    </row>
    <row r="45" spans="1:22" x14ac:dyDescent="0.25">
      <c r="A45" s="5"/>
      <c r="B45" s="5"/>
      <c r="C45" s="5"/>
      <c r="D45" s="5"/>
      <c r="E45" s="5"/>
      <c r="F45" s="5" t="s">
        <v>11</v>
      </c>
      <c r="G45" s="5"/>
      <c r="H45" s="6">
        <v>40694</v>
      </c>
      <c r="I45" s="5"/>
      <c r="J45" s="5" t="s">
        <v>51</v>
      </c>
      <c r="K45" s="5"/>
      <c r="L45" s="5" t="s">
        <v>500</v>
      </c>
      <c r="M45" s="5"/>
      <c r="N45" s="5" t="s">
        <v>535</v>
      </c>
      <c r="O45" s="5"/>
      <c r="P45" s="7">
        <v>6</v>
      </c>
      <c r="Q45" s="5"/>
      <c r="R45" s="7">
        <v>36.85</v>
      </c>
      <c r="S45" s="5"/>
      <c r="T45" s="8">
        <f>ROUND(IF(ISNUMBER(R45), P45*R45, P45),5)</f>
        <v>221.1</v>
      </c>
      <c r="U45" s="5"/>
      <c r="V45" s="8">
        <f>ROUND(V44+T45,5)</f>
        <v>13042.9</v>
      </c>
    </row>
    <row r="46" spans="1:22" x14ac:dyDescent="0.25">
      <c r="A46" s="5"/>
      <c r="B46" s="5"/>
      <c r="C46" s="5"/>
      <c r="D46" s="5"/>
      <c r="E46" s="5"/>
      <c r="F46" s="5" t="s">
        <v>11</v>
      </c>
      <c r="G46" s="5"/>
      <c r="H46" s="6">
        <v>40695</v>
      </c>
      <c r="I46" s="5"/>
      <c r="J46" s="5" t="s">
        <v>52</v>
      </c>
      <c r="K46" s="5"/>
      <c r="L46" s="5" t="s">
        <v>500</v>
      </c>
      <c r="M46" s="5"/>
      <c r="N46" s="5" t="s">
        <v>536</v>
      </c>
      <c r="O46" s="5"/>
      <c r="P46" s="7">
        <v>6</v>
      </c>
      <c r="Q46" s="5"/>
      <c r="R46" s="7">
        <v>36.85</v>
      </c>
      <c r="S46" s="5"/>
      <c r="T46" s="8">
        <f>ROUND(IF(ISNUMBER(R46), P46*R46, P46),5)</f>
        <v>221.1</v>
      </c>
      <c r="U46" s="5"/>
      <c r="V46" s="8">
        <f>ROUND(V45+T46,5)</f>
        <v>13264</v>
      </c>
    </row>
    <row r="47" spans="1:22" x14ac:dyDescent="0.25">
      <c r="A47" s="5"/>
      <c r="B47" s="5"/>
      <c r="C47" s="5"/>
      <c r="D47" s="5"/>
      <c r="E47" s="5"/>
      <c r="F47" s="5" t="s">
        <v>11</v>
      </c>
      <c r="G47" s="5"/>
      <c r="H47" s="6">
        <v>40696</v>
      </c>
      <c r="I47" s="5"/>
      <c r="J47" s="5" t="s">
        <v>53</v>
      </c>
      <c r="K47" s="5"/>
      <c r="L47" s="5" t="s">
        <v>500</v>
      </c>
      <c r="M47" s="5"/>
      <c r="N47" s="5" t="s">
        <v>537</v>
      </c>
      <c r="O47" s="5"/>
      <c r="P47" s="7">
        <v>2</v>
      </c>
      <c r="Q47" s="5"/>
      <c r="R47" s="7">
        <v>36.85</v>
      </c>
      <c r="S47" s="5"/>
      <c r="T47" s="8">
        <f>ROUND(IF(ISNUMBER(R47), P47*R47, P47),5)</f>
        <v>73.7</v>
      </c>
      <c r="U47" s="5"/>
      <c r="V47" s="8">
        <f>ROUND(V46+T47,5)</f>
        <v>13337.7</v>
      </c>
    </row>
    <row r="48" spans="1:22" x14ac:dyDescent="0.25">
      <c r="A48" s="5"/>
      <c r="B48" s="5"/>
      <c r="C48" s="5"/>
      <c r="D48" s="5"/>
      <c r="E48" s="5"/>
      <c r="F48" s="5" t="s">
        <v>11</v>
      </c>
      <c r="G48" s="5"/>
      <c r="H48" s="6">
        <v>40697</v>
      </c>
      <c r="I48" s="5"/>
      <c r="J48" s="5" t="s">
        <v>54</v>
      </c>
      <c r="K48" s="5"/>
      <c r="L48" s="5" t="s">
        <v>500</v>
      </c>
      <c r="M48" s="5"/>
      <c r="N48" s="5" t="s">
        <v>538</v>
      </c>
      <c r="O48" s="5"/>
      <c r="P48" s="7">
        <v>4</v>
      </c>
      <c r="Q48" s="5"/>
      <c r="R48" s="7">
        <v>36.85</v>
      </c>
      <c r="S48" s="5"/>
      <c r="T48" s="8">
        <f>ROUND(IF(ISNUMBER(R48), P48*R48, P48),5)</f>
        <v>147.4</v>
      </c>
      <c r="U48" s="5"/>
      <c r="V48" s="8">
        <f>ROUND(V47+T48,5)</f>
        <v>13485.1</v>
      </c>
    </row>
    <row r="49" spans="1:22" x14ac:dyDescent="0.25">
      <c r="A49" s="5"/>
      <c r="B49" s="5"/>
      <c r="C49" s="5"/>
      <c r="D49" s="5"/>
      <c r="E49" s="5"/>
      <c r="F49" s="5" t="s">
        <v>11</v>
      </c>
      <c r="G49" s="5"/>
      <c r="H49" s="6">
        <v>40701</v>
      </c>
      <c r="I49" s="5"/>
      <c r="J49" s="5" t="s">
        <v>55</v>
      </c>
      <c r="K49" s="5"/>
      <c r="L49" s="5" t="s">
        <v>500</v>
      </c>
      <c r="M49" s="5"/>
      <c r="N49" s="5" t="s">
        <v>539</v>
      </c>
      <c r="O49" s="5"/>
      <c r="P49" s="7">
        <v>36</v>
      </c>
      <c r="Q49" s="5"/>
      <c r="R49" s="7">
        <v>35.06</v>
      </c>
      <c r="S49" s="5"/>
      <c r="T49" s="8">
        <f>ROUND(IF(ISNUMBER(R49), P49*R49, P49),5)</f>
        <v>1262.1600000000001</v>
      </c>
      <c r="U49" s="5"/>
      <c r="V49" s="8">
        <f>ROUND(V48+T49,5)</f>
        <v>14747.26</v>
      </c>
    </row>
    <row r="50" spans="1:22" x14ac:dyDescent="0.25">
      <c r="A50" s="5"/>
      <c r="B50" s="5"/>
      <c r="C50" s="5"/>
      <c r="D50" s="5"/>
      <c r="E50" s="5"/>
      <c r="F50" s="5" t="s">
        <v>11</v>
      </c>
      <c r="G50" s="5"/>
      <c r="H50" s="6">
        <v>40701</v>
      </c>
      <c r="I50" s="5"/>
      <c r="J50" s="5" t="s">
        <v>56</v>
      </c>
      <c r="K50" s="5"/>
      <c r="L50" s="5" t="s">
        <v>500</v>
      </c>
      <c r="M50" s="5"/>
      <c r="N50" s="5" t="s">
        <v>540</v>
      </c>
      <c r="O50" s="5"/>
      <c r="P50" s="7">
        <v>12</v>
      </c>
      <c r="Q50" s="5"/>
      <c r="R50" s="7">
        <v>35</v>
      </c>
      <c r="S50" s="5"/>
      <c r="T50" s="8">
        <f>ROUND(IF(ISNUMBER(R50), P50*R50, P50),5)</f>
        <v>420</v>
      </c>
      <c r="U50" s="5"/>
      <c r="V50" s="8">
        <f>ROUND(V49+T50,5)</f>
        <v>15167.26</v>
      </c>
    </row>
    <row r="51" spans="1:22" x14ac:dyDescent="0.25">
      <c r="A51" s="5"/>
      <c r="B51" s="5"/>
      <c r="C51" s="5"/>
      <c r="D51" s="5"/>
      <c r="E51" s="5"/>
      <c r="F51" s="5" t="s">
        <v>11</v>
      </c>
      <c r="G51" s="5"/>
      <c r="H51" s="6">
        <v>40701</v>
      </c>
      <c r="I51" s="5"/>
      <c r="J51" s="5" t="s">
        <v>57</v>
      </c>
      <c r="K51" s="5"/>
      <c r="L51" s="5" t="s">
        <v>500</v>
      </c>
      <c r="M51" s="5"/>
      <c r="N51" s="5" t="s">
        <v>541</v>
      </c>
      <c r="O51" s="5"/>
      <c r="P51" s="7">
        <v>2</v>
      </c>
      <c r="Q51" s="5"/>
      <c r="R51" s="7">
        <v>36.85</v>
      </c>
      <c r="S51" s="5"/>
      <c r="T51" s="8">
        <f>ROUND(IF(ISNUMBER(R51), P51*R51, P51),5)</f>
        <v>73.7</v>
      </c>
      <c r="U51" s="5"/>
      <c r="V51" s="8">
        <f>ROUND(V50+T51,5)</f>
        <v>15240.96</v>
      </c>
    </row>
    <row r="52" spans="1:22" x14ac:dyDescent="0.25">
      <c r="A52" s="5"/>
      <c r="B52" s="5"/>
      <c r="C52" s="5"/>
      <c r="D52" s="5"/>
      <c r="E52" s="5"/>
      <c r="F52" s="5" t="s">
        <v>11</v>
      </c>
      <c r="G52" s="5"/>
      <c r="H52" s="6">
        <v>40701</v>
      </c>
      <c r="I52" s="5"/>
      <c r="J52" s="5" t="s">
        <v>58</v>
      </c>
      <c r="K52" s="5"/>
      <c r="L52" s="5" t="s">
        <v>500</v>
      </c>
      <c r="M52" s="5"/>
      <c r="N52" s="5" t="s">
        <v>505</v>
      </c>
      <c r="O52" s="5"/>
      <c r="P52" s="7">
        <v>4</v>
      </c>
      <c r="Q52" s="5"/>
      <c r="R52" s="7">
        <v>36.85</v>
      </c>
      <c r="S52" s="5"/>
      <c r="T52" s="8">
        <f>ROUND(IF(ISNUMBER(R52), P52*R52, P52),5)</f>
        <v>147.4</v>
      </c>
      <c r="U52" s="5"/>
      <c r="V52" s="8">
        <f>ROUND(V51+T52,5)</f>
        <v>15388.36</v>
      </c>
    </row>
    <row r="53" spans="1:22" x14ac:dyDescent="0.25">
      <c r="A53" s="5"/>
      <c r="B53" s="5"/>
      <c r="C53" s="5"/>
      <c r="D53" s="5"/>
      <c r="E53" s="5"/>
      <c r="F53" s="5" t="s">
        <v>11</v>
      </c>
      <c r="G53" s="5"/>
      <c r="H53" s="6">
        <v>40703</v>
      </c>
      <c r="I53" s="5"/>
      <c r="J53" s="5" t="s">
        <v>59</v>
      </c>
      <c r="K53" s="5"/>
      <c r="L53" s="5" t="s">
        <v>500</v>
      </c>
      <c r="M53" s="5"/>
      <c r="N53" s="5" t="s">
        <v>542</v>
      </c>
      <c r="O53" s="5"/>
      <c r="P53" s="7">
        <v>6</v>
      </c>
      <c r="Q53" s="5"/>
      <c r="R53" s="7">
        <v>36.85</v>
      </c>
      <c r="S53" s="5"/>
      <c r="T53" s="8">
        <f>ROUND(IF(ISNUMBER(R53), P53*R53, P53),5)</f>
        <v>221.1</v>
      </c>
      <c r="U53" s="5"/>
      <c r="V53" s="8">
        <f>ROUND(V52+T53,5)</f>
        <v>15609.46</v>
      </c>
    </row>
    <row r="54" spans="1:22" x14ac:dyDescent="0.25">
      <c r="A54" s="5"/>
      <c r="B54" s="5"/>
      <c r="C54" s="5"/>
      <c r="D54" s="5"/>
      <c r="E54" s="5"/>
      <c r="F54" s="5" t="s">
        <v>11</v>
      </c>
      <c r="G54" s="5"/>
      <c r="H54" s="6">
        <v>40709</v>
      </c>
      <c r="I54" s="5"/>
      <c r="J54" s="5" t="s">
        <v>60</v>
      </c>
      <c r="K54" s="5"/>
      <c r="L54" s="5" t="s">
        <v>500</v>
      </c>
      <c r="M54" s="5"/>
      <c r="N54" s="5" t="s">
        <v>543</v>
      </c>
      <c r="O54" s="5"/>
      <c r="P54" s="7">
        <v>6</v>
      </c>
      <c r="Q54" s="5"/>
      <c r="R54" s="7">
        <v>36.85</v>
      </c>
      <c r="S54" s="5"/>
      <c r="T54" s="8">
        <f>ROUND(IF(ISNUMBER(R54), P54*R54, P54),5)</f>
        <v>221.1</v>
      </c>
      <c r="U54" s="5"/>
      <c r="V54" s="8">
        <f>ROUND(V53+T54,5)</f>
        <v>15830.56</v>
      </c>
    </row>
    <row r="55" spans="1:22" x14ac:dyDescent="0.25">
      <c r="A55" s="5"/>
      <c r="B55" s="5"/>
      <c r="C55" s="5"/>
      <c r="D55" s="5"/>
      <c r="E55" s="5"/>
      <c r="F55" s="5" t="s">
        <v>11</v>
      </c>
      <c r="G55" s="5"/>
      <c r="H55" s="6">
        <v>40710</v>
      </c>
      <c r="I55" s="5"/>
      <c r="J55" s="5" t="s">
        <v>61</v>
      </c>
      <c r="K55" s="5"/>
      <c r="L55" s="5" t="s">
        <v>500</v>
      </c>
      <c r="M55" s="5"/>
      <c r="N55" s="5" t="s">
        <v>544</v>
      </c>
      <c r="O55" s="5"/>
      <c r="P55" s="7">
        <v>4</v>
      </c>
      <c r="Q55" s="5"/>
      <c r="R55" s="7">
        <v>36.85</v>
      </c>
      <c r="S55" s="5"/>
      <c r="T55" s="8">
        <f>ROUND(IF(ISNUMBER(R55), P55*R55, P55),5)</f>
        <v>147.4</v>
      </c>
      <c r="U55" s="5"/>
      <c r="V55" s="8">
        <f>ROUND(V54+T55,5)</f>
        <v>15977.96</v>
      </c>
    </row>
    <row r="56" spans="1:22" x14ac:dyDescent="0.25">
      <c r="A56" s="5"/>
      <c r="B56" s="5"/>
      <c r="C56" s="5"/>
      <c r="D56" s="5"/>
      <c r="E56" s="5"/>
      <c r="F56" s="5" t="s">
        <v>11</v>
      </c>
      <c r="G56" s="5"/>
      <c r="H56" s="6">
        <v>40710</v>
      </c>
      <c r="I56" s="5"/>
      <c r="J56" s="5" t="s">
        <v>62</v>
      </c>
      <c r="K56" s="5"/>
      <c r="L56" s="5" t="s">
        <v>500</v>
      </c>
      <c r="M56" s="5"/>
      <c r="N56" s="5" t="s">
        <v>545</v>
      </c>
      <c r="O56" s="5"/>
      <c r="P56" s="7">
        <v>2</v>
      </c>
      <c r="Q56" s="5"/>
      <c r="R56" s="7">
        <v>36.85</v>
      </c>
      <c r="S56" s="5"/>
      <c r="T56" s="8">
        <f>ROUND(IF(ISNUMBER(R56), P56*R56, P56),5)</f>
        <v>73.7</v>
      </c>
      <c r="U56" s="5"/>
      <c r="V56" s="8">
        <f>ROUND(V55+T56,5)</f>
        <v>16051.66</v>
      </c>
    </row>
    <row r="57" spans="1:22" x14ac:dyDescent="0.25">
      <c r="A57" s="5"/>
      <c r="B57" s="5"/>
      <c r="C57" s="5"/>
      <c r="D57" s="5"/>
      <c r="E57" s="5"/>
      <c r="F57" s="5" t="s">
        <v>11</v>
      </c>
      <c r="G57" s="5"/>
      <c r="H57" s="6">
        <v>40710</v>
      </c>
      <c r="I57" s="5"/>
      <c r="J57" s="5" t="s">
        <v>63</v>
      </c>
      <c r="K57" s="5"/>
      <c r="L57" s="5" t="s">
        <v>500</v>
      </c>
      <c r="M57" s="5"/>
      <c r="N57" s="5" t="s">
        <v>546</v>
      </c>
      <c r="O57" s="5"/>
      <c r="P57" s="7">
        <v>4</v>
      </c>
      <c r="Q57" s="5"/>
      <c r="R57" s="7">
        <v>36.85</v>
      </c>
      <c r="S57" s="5"/>
      <c r="T57" s="8">
        <f>ROUND(IF(ISNUMBER(R57), P57*R57, P57),5)</f>
        <v>147.4</v>
      </c>
      <c r="U57" s="5"/>
      <c r="V57" s="8">
        <f>ROUND(V56+T57,5)</f>
        <v>16199.06</v>
      </c>
    </row>
    <row r="58" spans="1:22" x14ac:dyDescent="0.25">
      <c r="A58" s="5"/>
      <c r="B58" s="5"/>
      <c r="C58" s="5"/>
      <c r="D58" s="5"/>
      <c r="E58" s="5"/>
      <c r="F58" s="5" t="s">
        <v>11</v>
      </c>
      <c r="G58" s="5"/>
      <c r="H58" s="6">
        <v>40710</v>
      </c>
      <c r="I58" s="5"/>
      <c r="J58" s="5" t="s">
        <v>64</v>
      </c>
      <c r="K58" s="5"/>
      <c r="L58" s="5" t="s">
        <v>500</v>
      </c>
      <c r="M58" s="5"/>
      <c r="N58" s="5" t="s">
        <v>547</v>
      </c>
      <c r="O58" s="5"/>
      <c r="P58" s="7">
        <v>12</v>
      </c>
      <c r="Q58" s="5"/>
      <c r="R58" s="7">
        <v>43.25</v>
      </c>
      <c r="S58" s="5"/>
      <c r="T58" s="8">
        <f>ROUND(IF(ISNUMBER(R58), P58*R58, P58),5)</f>
        <v>519</v>
      </c>
      <c r="U58" s="5"/>
      <c r="V58" s="8">
        <f>ROUND(V57+T58,5)</f>
        <v>16718.060000000001</v>
      </c>
    </row>
    <row r="59" spans="1:22" x14ac:dyDescent="0.25">
      <c r="A59" s="5"/>
      <c r="B59" s="5"/>
      <c r="C59" s="5"/>
      <c r="D59" s="5"/>
      <c r="E59" s="5"/>
      <c r="F59" s="5" t="s">
        <v>11</v>
      </c>
      <c r="G59" s="5"/>
      <c r="H59" s="6">
        <v>40710</v>
      </c>
      <c r="I59" s="5"/>
      <c r="J59" s="5" t="s">
        <v>65</v>
      </c>
      <c r="K59" s="5"/>
      <c r="L59" s="5" t="s">
        <v>500</v>
      </c>
      <c r="M59" s="5"/>
      <c r="N59" s="5" t="s">
        <v>508</v>
      </c>
      <c r="O59" s="5"/>
      <c r="P59" s="7">
        <v>24</v>
      </c>
      <c r="Q59" s="5"/>
      <c r="R59" s="7">
        <v>36.85</v>
      </c>
      <c r="S59" s="5"/>
      <c r="T59" s="8">
        <f>ROUND(IF(ISNUMBER(R59), P59*R59, P59),5)</f>
        <v>884.4</v>
      </c>
      <c r="U59" s="5"/>
      <c r="V59" s="8">
        <f>ROUND(V58+T59,5)</f>
        <v>17602.46</v>
      </c>
    </row>
    <row r="60" spans="1:22" x14ac:dyDescent="0.25">
      <c r="A60" s="5"/>
      <c r="B60" s="5"/>
      <c r="C60" s="5"/>
      <c r="D60" s="5"/>
      <c r="E60" s="5"/>
      <c r="F60" s="5" t="s">
        <v>11</v>
      </c>
      <c r="G60" s="5"/>
      <c r="H60" s="6">
        <v>40710</v>
      </c>
      <c r="I60" s="5"/>
      <c r="J60" s="5" t="s">
        <v>65</v>
      </c>
      <c r="K60" s="5"/>
      <c r="L60" s="5" t="s">
        <v>500</v>
      </c>
      <c r="M60" s="5"/>
      <c r="N60" s="5" t="s">
        <v>508</v>
      </c>
      <c r="O60" s="5"/>
      <c r="P60" s="7">
        <v>2</v>
      </c>
      <c r="Q60" s="5"/>
      <c r="R60" s="7">
        <v>0</v>
      </c>
      <c r="S60" s="5"/>
      <c r="T60" s="8">
        <f>ROUND(IF(ISNUMBER(R60), P60*R60, P60),5)</f>
        <v>0</v>
      </c>
      <c r="U60" s="5"/>
      <c r="V60" s="8">
        <f>ROUND(V59+T60,5)</f>
        <v>17602.46</v>
      </c>
    </row>
    <row r="61" spans="1:22" x14ac:dyDescent="0.25">
      <c r="A61" s="5"/>
      <c r="B61" s="5"/>
      <c r="C61" s="5"/>
      <c r="D61" s="5"/>
      <c r="E61" s="5"/>
      <c r="F61" s="5" t="s">
        <v>11</v>
      </c>
      <c r="G61" s="5"/>
      <c r="H61" s="6">
        <v>40711</v>
      </c>
      <c r="I61" s="5"/>
      <c r="J61" s="5" t="s">
        <v>66</v>
      </c>
      <c r="K61" s="5"/>
      <c r="L61" s="5" t="s">
        <v>500</v>
      </c>
      <c r="M61" s="5"/>
      <c r="N61" s="5" t="s">
        <v>516</v>
      </c>
      <c r="O61" s="5"/>
      <c r="P61" s="7">
        <v>36</v>
      </c>
      <c r="Q61" s="5"/>
      <c r="R61" s="7">
        <v>33.78</v>
      </c>
      <c r="S61" s="5"/>
      <c r="T61" s="8">
        <f>ROUND(IF(ISNUMBER(R61), P61*R61, P61),5)</f>
        <v>1216.08</v>
      </c>
      <c r="U61" s="5"/>
      <c r="V61" s="8">
        <f>ROUND(V60+T61,5)</f>
        <v>18818.54</v>
      </c>
    </row>
    <row r="62" spans="1:22" x14ac:dyDescent="0.25">
      <c r="A62" s="5"/>
      <c r="B62" s="5"/>
      <c r="C62" s="5"/>
      <c r="D62" s="5"/>
      <c r="E62" s="5"/>
      <c r="F62" s="5" t="s">
        <v>11</v>
      </c>
      <c r="G62" s="5"/>
      <c r="H62" s="6">
        <v>40711</v>
      </c>
      <c r="I62" s="5"/>
      <c r="J62" s="5" t="s">
        <v>67</v>
      </c>
      <c r="K62" s="5"/>
      <c r="L62" s="5" t="s">
        <v>500</v>
      </c>
      <c r="M62" s="5"/>
      <c r="N62" s="5" t="s">
        <v>548</v>
      </c>
      <c r="O62" s="5"/>
      <c r="P62" s="7">
        <v>36</v>
      </c>
      <c r="Q62" s="5"/>
      <c r="R62" s="7">
        <v>35</v>
      </c>
      <c r="S62" s="5"/>
      <c r="T62" s="8">
        <f>ROUND(IF(ISNUMBER(R62), P62*R62, P62),5)</f>
        <v>1260</v>
      </c>
      <c r="U62" s="5"/>
      <c r="V62" s="8">
        <f>ROUND(V61+T62,5)</f>
        <v>20078.54</v>
      </c>
    </row>
    <row r="63" spans="1:22" x14ac:dyDescent="0.25">
      <c r="A63" s="5"/>
      <c r="B63" s="5"/>
      <c r="C63" s="5"/>
      <c r="D63" s="5"/>
      <c r="E63" s="5"/>
      <c r="F63" s="5" t="s">
        <v>11</v>
      </c>
      <c r="G63" s="5"/>
      <c r="H63" s="6">
        <v>40715</v>
      </c>
      <c r="I63" s="5"/>
      <c r="J63" s="5" t="s">
        <v>68</v>
      </c>
      <c r="K63" s="5"/>
      <c r="L63" s="5" t="s">
        <v>500</v>
      </c>
      <c r="M63" s="5"/>
      <c r="N63" s="5" t="s">
        <v>516</v>
      </c>
      <c r="O63" s="5"/>
      <c r="P63" s="7">
        <v>70</v>
      </c>
      <c r="Q63" s="5"/>
      <c r="R63" s="7">
        <v>33.78</v>
      </c>
      <c r="S63" s="5"/>
      <c r="T63" s="8">
        <f>ROUND(IF(ISNUMBER(R63), P63*R63, P63),5)</f>
        <v>2364.6</v>
      </c>
      <c r="U63" s="5"/>
      <c r="V63" s="8">
        <f>ROUND(V62+T63,5)</f>
        <v>22443.14</v>
      </c>
    </row>
    <row r="64" spans="1:22" x14ac:dyDescent="0.25">
      <c r="A64" s="5"/>
      <c r="B64" s="5"/>
      <c r="C64" s="5"/>
      <c r="D64" s="5"/>
      <c r="E64" s="5"/>
      <c r="F64" s="5" t="s">
        <v>11</v>
      </c>
      <c r="G64" s="5"/>
      <c r="H64" s="6">
        <v>40715</v>
      </c>
      <c r="I64" s="5"/>
      <c r="J64" s="5" t="s">
        <v>69</v>
      </c>
      <c r="K64" s="5"/>
      <c r="L64" s="5" t="s">
        <v>500</v>
      </c>
      <c r="M64" s="5"/>
      <c r="N64" s="5" t="s">
        <v>549</v>
      </c>
      <c r="O64" s="5"/>
      <c r="P64" s="7">
        <v>6</v>
      </c>
      <c r="Q64" s="5"/>
      <c r="R64" s="7">
        <v>36.85</v>
      </c>
      <c r="S64" s="5"/>
      <c r="T64" s="8">
        <f>ROUND(IF(ISNUMBER(R64), P64*R64, P64),5)</f>
        <v>221.1</v>
      </c>
      <c r="U64" s="5"/>
      <c r="V64" s="8">
        <f>ROUND(V63+T64,5)</f>
        <v>22664.240000000002</v>
      </c>
    </row>
    <row r="65" spans="1:22" x14ac:dyDescent="0.25">
      <c r="A65" s="5"/>
      <c r="B65" s="5"/>
      <c r="C65" s="5"/>
      <c r="D65" s="5"/>
      <c r="E65" s="5"/>
      <c r="F65" s="5" t="s">
        <v>11</v>
      </c>
      <c r="G65" s="5"/>
      <c r="H65" s="6">
        <v>40715</v>
      </c>
      <c r="I65" s="5"/>
      <c r="J65" s="5" t="s">
        <v>70</v>
      </c>
      <c r="K65" s="5"/>
      <c r="L65" s="5" t="s">
        <v>500</v>
      </c>
      <c r="M65" s="5"/>
      <c r="N65" s="5" t="s">
        <v>550</v>
      </c>
      <c r="O65" s="5"/>
      <c r="P65" s="7">
        <v>6</v>
      </c>
      <c r="Q65" s="5"/>
      <c r="R65" s="7">
        <v>36.85</v>
      </c>
      <c r="S65" s="5"/>
      <c r="T65" s="8">
        <f>ROUND(IF(ISNUMBER(R65), P65*R65, P65),5)</f>
        <v>221.1</v>
      </c>
      <c r="U65" s="5"/>
      <c r="V65" s="8">
        <f>ROUND(V64+T65,5)</f>
        <v>22885.34</v>
      </c>
    </row>
    <row r="66" spans="1:22" x14ac:dyDescent="0.25">
      <c r="A66" s="5"/>
      <c r="B66" s="5"/>
      <c r="C66" s="5"/>
      <c r="D66" s="5"/>
      <c r="E66" s="5"/>
      <c r="F66" s="5" t="s">
        <v>11</v>
      </c>
      <c r="G66" s="5"/>
      <c r="H66" s="6">
        <v>40716</v>
      </c>
      <c r="I66" s="5"/>
      <c r="J66" s="5" t="s">
        <v>71</v>
      </c>
      <c r="K66" s="5"/>
      <c r="L66" s="5" t="s">
        <v>500</v>
      </c>
      <c r="M66" s="5"/>
      <c r="N66" s="5" t="s">
        <v>503</v>
      </c>
      <c r="O66" s="5"/>
      <c r="P66" s="7">
        <v>2</v>
      </c>
      <c r="Q66" s="5"/>
      <c r="R66" s="7">
        <v>36.85</v>
      </c>
      <c r="S66" s="5"/>
      <c r="T66" s="8">
        <f>ROUND(IF(ISNUMBER(R66), P66*R66, P66),5)</f>
        <v>73.7</v>
      </c>
      <c r="U66" s="5"/>
      <c r="V66" s="8">
        <f>ROUND(V65+T66,5)</f>
        <v>22959.040000000001</v>
      </c>
    </row>
    <row r="67" spans="1:22" x14ac:dyDescent="0.25">
      <c r="A67" s="5"/>
      <c r="B67" s="5"/>
      <c r="C67" s="5"/>
      <c r="D67" s="5"/>
      <c r="E67" s="5"/>
      <c r="F67" s="5" t="s">
        <v>11</v>
      </c>
      <c r="G67" s="5"/>
      <c r="H67" s="6">
        <v>40717</v>
      </c>
      <c r="I67" s="5"/>
      <c r="J67" s="5" t="s">
        <v>72</v>
      </c>
      <c r="K67" s="5"/>
      <c r="L67" s="5" t="s">
        <v>500</v>
      </c>
      <c r="M67" s="5"/>
      <c r="N67" s="5" t="s">
        <v>551</v>
      </c>
      <c r="O67" s="5"/>
      <c r="P67" s="7">
        <v>12</v>
      </c>
      <c r="Q67" s="5"/>
      <c r="R67" s="7">
        <v>35</v>
      </c>
      <c r="S67" s="5"/>
      <c r="T67" s="8">
        <f>ROUND(IF(ISNUMBER(R67), P67*R67, P67),5)</f>
        <v>420</v>
      </c>
      <c r="U67" s="5"/>
      <c r="V67" s="8">
        <f>ROUND(V66+T67,5)</f>
        <v>23379.040000000001</v>
      </c>
    </row>
    <row r="68" spans="1:22" x14ac:dyDescent="0.25">
      <c r="A68" s="5"/>
      <c r="B68" s="5"/>
      <c r="C68" s="5"/>
      <c r="D68" s="5"/>
      <c r="E68" s="5"/>
      <c r="F68" s="5" t="s">
        <v>11</v>
      </c>
      <c r="G68" s="5"/>
      <c r="H68" s="6">
        <v>40718</v>
      </c>
      <c r="I68" s="5"/>
      <c r="J68" s="5" t="s">
        <v>73</v>
      </c>
      <c r="K68" s="5"/>
      <c r="L68" s="5" t="s">
        <v>500</v>
      </c>
      <c r="M68" s="5"/>
      <c r="N68" s="5" t="s">
        <v>552</v>
      </c>
      <c r="O68" s="5"/>
      <c r="P68" s="7">
        <v>30</v>
      </c>
      <c r="Q68" s="5"/>
      <c r="R68" s="7">
        <v>33</v>
      </c>
      <c r="S68" s="5"/>
      <c r="T68" s="8">
        <f>ROUND(IF(ISNUMBER(R68), P68*R68, P68),5)</f>
        <v>990</v>
      </c>
      <c r="U68" s="5"/>
      <c r="V68" s="8">
        <f>ROUND(V67+T68,5)</f>
        <v>24369.040000000001</v>
      </c>
    </row>
    <row r="69" spans="1:22" x14ac:dyDescent="0.25">
      <c r="A69" s="5"/>
      <c r="B69" s="5"/>
      <c r="C69" s="5"/>
      <c r="D69" s="5"/>
      <c r="E69" s="5"/>
      <c r="F69" s="5" t="s">
        <v>11</v>
      </c>
      <c r="G69" s="5"/>
      <c r="H69" s="6">
        <v>40718</v>
      </c>
      <c r="I69" s="5"/>
      <c r="J69" s="5" t="s">
        <v>74</v>
      </c>
      <c r="K69" s="5"/>
      <c r="L69" s="5" t="s">
        <v>500</v>
      </c>
      <c r="M69" s="5"/>
      <c r="N69" s="5" t="s">
        <v>553</v>
      </c>
      <c r="O69" s="5"/>
      <c r="P69" s="7">
        <v>6</v>
      </c>
      <c r="Q69" s="5"/>
      <c r="R69" s="7">
        <v>36.85</v>
      </c>
      <c r="S69" s="5"/>
      <c r="T69" s="8">
        <f>ROUND(IF(ISNUMBER(R69), P69*R69, P69),5)</f>
        <v>221.1</v>
      </c>
      <c r="U69" s="5"/>
      <c r="V69" s="8">
        <f>ROUND(V68+T69,5)</f>
        <v>24590.14</v>
      </c>
    </row>
    <row r="70" spans="1:22" x14ac:dyDescent="0.25">
      <c r="A70" s="5"/>
      <c r="B70" s="5"/>
      <c r="C70" s="5"/>
      <c r="D70" s="5"/>
      <c r="E70" s="5"/>
      <c r="F70" s="5" t="s">
        <v>11</v>
      </c>
      <c r="G70" s="5"/>
      <c r="H70" s="6">
        <v>40721</v>
      </c>
      <c r="I70" s="5"/>
      <c r="J70" s="5" t="s">
        <v>75</v>
      </c>
      <c r="K70" s="5"/>
      <c r="L70" s="5" t="s">
        <v>500</v>
      </c>
      <c r="M70" s="5"/>
      <c r="N70" s="5" t="s">
        <v>554</v>
      </c>
      <c r="O70" s="5"/>
      <c r="P70" s="7">
        <v>2</v>
      </c>
      <c r="Q70" s="5"/>
      <c r="R70" s="7">
        <v>18.3</v>
      </c>
      <c r="S70" s="5"/>
      <c r="T70" s="8">
        <f>ROUND(IF(ISNUMBER(R70), P70*R70, P70),5)</f>
        <v>36.6</v>
      </c>
      <c r="U70" s="5"/>
      <c r="V70" s="8">
        <f>ROUND(V69+T70,5)</f>
        <v>24626.74</v>
      </c>
    </row>
    <row r="71" spans="1:22" x14ac:dyDescent="0.25">
      <c r="A71" s="5"/>
      <c r="B71" s="5"/>
      <c r="C71" s="5"/>
      <c r="D71" s="5"/>
      <c r="E71" s="5"/>
      <c r="F71" s="5" t="s">
        <v>11</v>
      </c>
      <c r="G71" s="5"/>
      <c r="H71" s="6">
        <v>40736</v>
      </c>
      <c r="I71" s="5"/>
      <c r="J71" s="5" t="s">
        <v>76</v>
      </c>
      <c r="K71" s="5"/>
      <c r="L71" s="5" t="s">
        <v>500</v>
      </c>
      <c r="M71" s="5"/>
      <c r="N71" s="5" t="s">
        <v>555</v>
      </c>
      <c r="O71" s="5"/>
      <c r="P71" s="7">
        <v>6</v>
      </c>
      <c r="Q71" s="5"/>
      <c r="R71" s="7">
        <v>36.85</v>
      </c>
      <c r="S71" s="5"/>
      <c r="T71" s="8">
        <f>ROUND(IF(ISNUMBER(R71), P71*R71, P71),5)</f>
        <v>221.1</v>
      </c>
      <c r="U71" s="5"/>
      <c r="V71" s="8">
        <f>ROUND(V70+T71,5)</f>
        <v>24847.84</v>
      </c>
    </row>
    <row r="72" spans="1:22" x14ac:dyDescent="0.25">
      <c r="A72" s="5"/>
      <c r="B72" s="5"/>
      <c r="C72" s="5"/>
      <c r="D72" s="5"/>
      <c r="E72" s="5"/>
      <c r="F72" s="5" t="s">
        <v>11</v>
      </c>
      <c r="G72" s="5"/>
      <c r="H72" s="6">
        <v>40736</v>
      </c>
      <c r="I72" s="5"/>
      <c r="J72" s="5" t="s">
        <v>77</v>
      </c>
      <c r="K72" s="5"/>
      <c r="L72" s="5" t="s">
        <v>500</v>
      </c>
      <c r="M72" s="5"/>
      <c r="N72" s="5" t="s">
        <v>556</v>
      </c>
      <c r="O72" s="5"/>
      <c r="P72" s="7">
        <v>2</v>
      </c>
      <c r="Q72" s="5"/>
      <c r="R72" s="7">
        <v>36.85</v>
      </c>
      <c r="S72" s="5"/>
      <c r="T72" s="8">
        <f>ROUND(IF(ISNUMBER(R72), P72*R72, P72),5)</f>
        <v>73.7</v>
      </c>
      <c r="U72" s="5"/>
      <c r="V72" s="8">
        <f>ROUND(V71+T72,5)</f>
        <v>24921.54</v>
      </c>
    </row>
    <row r="73" spans="1:22" x14ac:dyDescent="0.25">
      <c r="A73" s="5"/>
      <c r="B73" s="5"/>
      <c r="C73" s="5"/>
      <c r="D73" s="5"/>
      <c r="E73" s="5"/>
      <c r="F73" s="5" t="s">
        <v>11</v>
      </c>
      <c r="G73" s="5"/>
      <c r="H73" s="6">
        <v>40736</v>
      </c>
      <c r="I73" s="5"/>
      <c r="J73" s="5" t="s">
        <v>78</v>
      </c>
      <c r="K73" s="5"/>
      <c r="L73" s="5" t="s">
        <v>500</v>
      </c>
      <c r="M73" s="5"/>
      <c r="N73" s="5" t="s">
        <v>557</v>
      </c>
      <c r="O73" s="5"/>
      <c r="P73" s="7">
        <v>4</v>
      </c>
      <c r="Q73" s="5"/>
      <c r="R73" s="7">
        <v>36.85</v>
      </c>
      <c r="S73" s="5"/>
      <c r="T73" s="8">
        <f>ROUND(IF(ISNUMBER(R73), P73*R73, P73),5)</f>
        <v>147.4</v>
      </c>
      <c r="U73" s="5"/>
      <c r="V73" s="8">
        <f>ROUND(V72+T73,5)</f>
        <v>25068.94</v>
      </c>
    </row>
    <row r="74" spans="1:22" x14ac:dyDescent="0.25">
      <c r="A74" s="5"/>
      <c r="B74" s="5"/>
      <c r="C74" s="5"/>
      <c r="D74" s="5"/>
      <c r="E74" s="5"/>
      <c r="F74" s="5" t="s">
        <v>11</v>
      </c>
      <c r="G74" s="5"/>
      <c r="H74" s="6">
        <v>40739</v>
      </c>
      <c r="I74" s="5"/>
      <c r="J74" s="5" t="s">
        <v>79</v>
      </c>
      <c r="K74" s="5"/>
      <c r="L74" s="5" t="s">
        <v>500</v>
      </c>
      <c r="M74" s="5"/>
      <c r="N74" s="5" t="s">
        <v>558</v>
      </c>
      <c r="O74" s="5"/>
      <c r="P74" s="7">
        <v>12</v>
      </c>
      <c r="Q74" s="5"/>
      <c r="R74" s="7">
        <v>35</v>
      </c>
      <c r="S74" s="5"/>
      <c r="T74" s="8">
        <f>ROUND(IF(ISNUMBER(R74), P74*R74, P74),5)</f>
        <v>420</v>
      </c>
      <c r="U74" s="5"/>
      <c r="V74" s="8">
        <f>ROUND(V73+T74,5)</f>
        <v>25488.94</v>
      </c>
    </row>
    <row r="75" spans="1:22" x14ac:dyDescent="0.25">
      <c r="A75" s="5"/>
      <c r="B75" s="5"/>
      <c r="C75" s="5"/>
      <c r="D75" s="5"/>
      <c r="E75" s="5"/>
      <c r="F75" s="5" t="s">
        <v>11</v>
      </c>
      <c r="G75" s="5"/>
      <c r="H75" s="6">
        <v>40745</v>
      </c>
      <c r="I75" s="5"/>
      <c r="J75" s="5" t="s">
        <v>80</v>
      </c>
      <c r="K75" s="5"/>
      <c r="L75" s="5" t="s">
        <v>500</v>
      </c>
      <c r="M75" s="5"/>
      <c r="N75" s="5" t="s">
        <v>559</v>
      </c>
      <c r="O75" s="5"/>
      <c r="P75" s="7">
        <v>6</v>
      </c>
      <c r="Q75" s="5"/>
      <c r="R75" s="7">
        <v>36.85</v>
      </c>
      <c r="S75" s="5"/>
      <c r="T75" s="8">
        <f>ROUND(IF(ISNUMBER(R75), P75*R75, P75),5)</f>
        <v>221.1</v>
      </c>
      <c r="U75" s="5"/>
      <c r="V75" s="8">
        <f>ROUND(V74+T75,5)</f>
        <v>25710.04</v>
      </c>
    </row>
    <row r="76" spans="1:22" x14ac:dyDescent="0.25">
      <c r="A76" s="5"/>
      <c r="B76" s="5"/>
      <c r="C76" s="5"/>
      <c r="D76" s="5"/>
      <c r="E76" s="5"/>
      <c r="F76" s="5" t="s">
        <v>11</v>
      </c>
      <c r="G76" s="5"/>
      <c r="H76" s="6">
        <v>40745</v>
      </c>
      <c r="I76" s="5"/>
      <c r="J76" s="5" t="s">
        <v>81</v>
      </c>
      <c r="K76" s="5"/>
      <c r="L76" s="5" t="s">
        <v>500</v>
      </c>
      <c r="M76" s="5"/>
      <c r="N76" s="5" t="s">
        <v>560</v>
      </c>
      <c r="O76" s="5"/>
      <c r="P76" s="7">
        <v>2</v>
      </c>
      <c r="Q76" s="5"/>
      <c r="R76" s="7">
        <v>36.85</v>
      </c>
      <c r="S76" s="5"/>
      <c r="T76" s="8">
        <f>ROUND(IF(ISNUMBER(R76), P76*R76, P76),5)</f>
        <v>73.7</v>
      </c>
      <c r="U76" s="5"/>
      <c r="V76" s="8">
        <f>ROUND(V75+T76,5)</f>
        <v>25783.74</v>
      </c>
    </row>
    <row r="77" spans="1:22" x14ac:dyDescent="0.25">
      <c r="A77" s="5"/>
      <c r="B77" s="5"/>
      <c r="C77" s="5"/>
      <c r="D77" s="5"/>
      <c r="E77" s="5"/>
      <c r="F77" s="5" t="s">
        <v>11</v>
      </c>
      <c r="G77" s="5"/>
      <c r="H77" s="6">
        <v>40753</v>
      </c>
      <c r="I77" s="5"/>
      <c r="J77" s="5" t="s">
        <v>82</v>
      </c>
      <c r="K77" s="5"/>
      <c r="L77" s="5" t="s">
        <v>500</v>
      </c>
      <c r="M77" s="5"/>
      <c r="N77" s="5" t="s">
        <v>561</v>
      </c>
      <c r="O77" s="5"/>
      <c r="P77" s="7">
        <v>6</v>
      </c>
      <c r="Q77" s="5"/>
      <c r="R77" s="7">
        <v>36.85</v>
      </c>
      <c r="S77" s="5"/>
      <c r="T77" s="8">
        <f>ROUND(IF(ISNUMBER(R77), P77*R77, P77),5)</f>
        <v>221.1</v>
      </c>
      <c r="U77" s="5"/>
      <c r="V77" s="8">
        <f>ROUND(V76+T77,5)</f>
        <v>26004.84</v>
      </c>
    </row>
    <row r="78" spans="1:22" x14ac:dyDescent="0.25">
      <c r="A78" s="5"/>
      <c r="B78" s="5"/>
      <c r="C78" s="5"/>
      <c r="D78" s="5"/>
      <c r="E78" s="5"/>
      <c r="F78" s="5" t="s">
        <v>11</v>
      </c>
      <c r="G78" s="5"/>
      <c r="H78" s="6">
        <v>40757</v>
      </c>
      <c r="I78" s="5"/>
      <c r="J78" s="5" t="s">
        <v>83</v>
      </c>
      <c r="K78" s="5"/>
      <c r="L78" s="5" t="s">
        <v>500</v>
      </c>
      <c r="M78" s="5"/>
      <c r="N78" s="5" t="s">
        <v>506</v>
      </c>
      <c r="O78" s="5"/>
      <c r="P78" s="7">
        <v>4</v>
      </c>
      <c r="Q78" s="5"/>
      <c r="R78" s="7">
        <v>36.85</v>
      </c>
      <c r="S78" s="5"/>
      <c r="T78" s="8">
        <f>ROUND(IF(ISNUMBER(R78), P78*R78, P78),5)</f>
        <v>147.4</v>
      </c>
      <c r="U78" s="5"/>
      <c r="V78" s="8">
        <f>ROUND(V77+T78,5)</f>
        <v>26152.240000000002</v>
      </c>
    </row>
    <row r="79" spans="1:22" x14ac:dyDescent="0.25">
      <c r="A79" s="5"/>
      <c r="B79" s="5"/>
      <c r="C79" s="5"/>
      <c r="D79" s="5"/>
      <c r="E79" s="5"/>
      <c r="F79" s="5" t="s">
        <v>11</v>
      </c>
      <c r="G79" s="5"/>
      <c r="H79" s="6">
        <v>40759</v>
      </c>
      <c r="I79" s="5"/>
      <c r="J79" s="5" t="s">
        <v>84</v>
      </c>
      <c r="K79" s="5"/>
      <c r="L79" s="5" t="s">
        <v>500</v>
      </c>
      <c r="M79" s="5"/>
      <c r="N79" s="5" t="s">
        <v>562</v>
      </c>
      <c r="O79" s="5"/>
      <c r="P79" s="7">
        <v>4</v>
      </c>
      <c r="Q79" s="5"/>
      <c r="R79" s="7">
        <v>36.85</v>
      </c>
      <c r="S79" s="5"/>
      <c r="T79" s="8">
        <f>ROUND(IF(ISNUMBER(R79), P79*R79, P79),5)</f>
        <v>147.4</v>
      </c>
      <c r="U79" s="5"/>
      <c r="V79" s="8">
        <f>ROUND(V78+T79,5)</f>
        <v>26299.64</v>
      </c>
    </row>
    <row r="80" spans="1:22" x14ac:dyDescent="0.25">
      <c r="A80" s="5"/>
      <c r="B80" s="5"/>
      <c r="C80" s="5"/>
      <c r="D80" s="5"/>
      <c r="E80" s="5"/>
      <c r="F80" s="5" t="s">
        <v>11</v>
      </c>
      <c r="G80" s="5"/>
      <c r="H80" s="6">
        <v>40767</v>
      </c>
      <c r="I80" s="5"/>
      <c r="J80" s="5" t="s">
        <v>85</v>
      </c>
      <c r="K80" s="5"/>
      <c r="L80" s="5" t="s">
        <v>500</v>
      </c>
      <c r="M80" s="5"/>
      <c r="N80" s="5" t="s">
        <v>563</v>
      </c>
      <c r="O80" s="5"/>
      <c r="P80" s="7">
        <v>2</v>
      </c>
      <c r="Q80" s="5"/>
      <c r="R80" s="7">
        <v>36.85</v>
      </c>
      <c r="S80" s="5"/>
      <c r="T80" s="8">
        <f>ROUND(IF(ISNUMBER(R80), P80*R80, P80),5)</f>
        <v>73.7</v>
      </c>
      <c r="U80" s="5"/>
      <c r="V80" s="8">
        <f>ROUND(V79+T80,5)</f>
        <v>26373.34</v>
      </c>
    </row>
    <row r="81" spans="1:22" x14ac:dyDescent="0.25">
      <c r="A81" s="5"/>
      <c r="B81" s="5"/>
      <c r="C81" s="5"/>
      <c r="D81" s="5"/>
      <c r="E81" s="5"/>
      <c r="F81" s="5" t="s">
        <v>11</v>
      </c>
      <c r="G81" s="5"/>
      <c r="H81" s="6">
        <v>40770</v>
      </c>
      <c r="I81" s="5"/>
      <c r="J81" s="5" t="s">
        <v>86</v>
      </c>
      <c r="K81" s="5"/>
      <c r="L81" s="5" t="s">
        <v>500</v>
      </c>
      <c r="M81" s="5"/>
      <c r="N81" s="5" t="s">
        <v>564</v>
      </c>
      <c r="O81" s="5"/>
      <c r="P81" s="7">
        <v>2</v>
      </c>
      <c r="Q81" s="5"/>
      <c r="R81" s="7">
        <v>36.85</v>
      </c>
      <c r="S81" s="5"/>
      <c r="T81" s="8">
        <f>ROUND(IF(ISNUMBER(R81), P81*R81, P81),5)</f>
        <v>73.7</v>
      </c>
      <c r="U81" s="5"/>
      <c r="V81" s="8">
        <f>ROUND(V80+T81,5)</f>
        <v>26447.040000000001</v>
      </c>
    </row>
    <row r="82" spans="1:22" x14ac:dyDescent="0.25">
      <c r="A82" s="5"/>
      <c r="B82" s="5"/>
      <c r="C82" s="5"/>
      <c r="D82" s="5"/>
      <c r="E82" s="5"/>
      <c r="F82" s="5" t="s">
        <v>11</v>
      </c>
      <c r="G82" s="5"/>
      <c r="H82" s="6">
        <v>40774</v>
      </c>
      <c r="I82" s="5"/>
      <c r="J82" s="5" t="s">
        <v>87</v>
      </c>
      <c r="K82" s="5"/>
      <c r="L82" s="5" t="s">
        <v>500</v>
      </c>
      <c r="M82" s="5"/>
      <c r="N82" s="5" t="s">
        <v>565</v>
      </c>
      <c r="O82" s="5"/>
      <c r="P82" s="7">
        <v>4</v>
      </c>
      <c r="Q82" s="5"/>
      <c r="R82" s="7">
        <v>34.5</v>
      </c>
      <c r="S82" s="5"/>
      <c r="T82" s="8">
        <f>ROUND(IF(ISNUMBER(R82), P82*R82, P82),5)</f>
        <v>138</v>
      </c>
      <c r="U82" s="5"/>
      <c r="V82" s="8">
        <f>ROUND(V81+T82,5)</f>
        <v>26585.040000000001</v>
      </c>
    </row>
    <row r="83" spans="1:22" x14ac:dyDescent="0.25">
      <c r="A83" s="5"/>
      <c r="B83" s="5"/>
      <c r="C83" s="5"/>
      <c r="D83" s="5"/>
      <c r="E83" s="5"/>
      <c r="F83" s="5" t="s">
        <v>11</v>
      </c>
      <c r="G83" s="5"/>
      <c r="H83" s="6">
        <v>40784</v>
      </c>
      <c r="I83" s="5"/>
      <c r="J83" s="5" t="s">
        <v>88</v>
      </c>
      <c r="K83" s="5"/>
      <c r="L83" s="5" t="s">
        <v>500</v>
      </c>
      <c r="M83" s="5"/>
      <c r="N83" s="5" t="s">
        <v>566</v>
      </c>
      <c r="O83" s="5"/>
      <c r="P83" s="7">
        <v>2</v>
      </c>
      <c r="Q83" s="5"/>
      <c r="R83" s="7">
        <v>36.85</v>
      </c>
      <c r="S83" s="5"/>
      <c r="T83" s="8">
        <f>ROUND(IF(ISNUMBER(R83), P83*R83, P83),5)</f>
        <v>73.7</v>
      </c>
      <c r="U83" s="5"/>
      <c r="V83" s="8">
        <f>ROUND(V82+T83,5)</f>
        <v>26658.74</v>
      </c>
    </row>
    <row r="84" spans="1:22" x14ac:dyDescent="0.25">
      <c r="A84" s="5"/>
      <c r="B84" s="5"/>
      <c r="C84" s="5"/>
      <c r="D84" s="5"/>
      <c r="E84" s="5"/>
      <c r="F84" s="5" t="s">
        <v>11</v>
      </c>
      <c r="G84" s="5"/>
      <c r="H84" s="6">
        <v>40784</v>
      </c>
      <c r="I84" s="5"/>
      <c r="J84" s="5" t="s">
        <v>89</v>
      </c>
      <c r="K84" s="5"/>
      <c r="L84" s="5" t="s">
        <v>500</v>
      </c>
      <c r="M84" s="5"/>
      <c r="N84" s="5" t="s">
        <v>567</v>
      </c>
      <c r="O84" s="5"/>
      <c r="P84" s="7">
        <v>6</v>
      </c>
      <c r="Q84" s="5"/>
      <c r="R84" s="7">
        <v>36.85</v>
      </c>
      <c r="S84" s="5"/>
      <c r="T84" s="8">
        <f>ROUND(IF(ISNUMBER(R84), P84*R84, P84),5)</f>
        <v>221.1</v>
      </c>
      <c r="U84" s="5"/>
      <c r="V84" s="8">
        <f>ROUND(V83+T84,5)</f>
        <v>26879.84</v>
      </c>
    </row>
    <row r="85" spans="1:22" x14ac:dyDescent="0.25">
      <c r="A85" s="5"/>
      <c r="B85" s="5"/>
      <c r="C85" s="5"/>
      <c r="D85" s="5"/>
      <c r="E85" s="5"/>
      <c r="F85" s="5" t="s">
        <v>11</v>
      </c>
      <c r="G85" s="5"/>
      <c r="H85" s="6">
        <v>40784</v>
      </c>
      <c r="I85" s="5"/>
      <c r="J85" s="5" t="s">
        <v>90</v>
      </c>
      <c r="K85" s="5"/>
      <c r="L85" s="5" t="s">
        <v>500</v>
      </c>
      <c r="M85" s="5"/>
      <c r="N85" s="5" t="s">
        <v>568</v>
      </c>
      <c r="O85" s="5"/>
      <c r="P85" s="7">
        <v>16</v>
      </c>
      <c r="Q85" s="5"/>
      <c r="R85" s="7">
        <v>35</v>
      </c>
      <c r="S85" s="5"/>
      <c r="T85" s="8">
        <f>ROUND(IF(ISNUMBER(R85), P85*R85, P85),5)</f>
        <v>560</v>
      </c>
      <c r="U85" s="5"/>
      <c r="V85" s="8">
        <f>ROUND(V84+T85,5)</f>
        <v>27439.84</v>
      </c>
    </row>
    <row r="86" spans="1:22" x14ac:dyDescent="0.25">
      <c r="A86" s="5"/>
      <c r="B86" s="5"/>
      <c r="C86" s="5"/>
      <c r="D86" s="5"/>
      <c r="E86" s="5"/>
      <c r="F86" s="5" t="s">
        <v>11</v>
      </c>
      <c r="G86" s="5"/>
      <c r="H86" s="6">
        <v>40784</v>
      </c>
      <c r="I86" s="5"/>
      <c r="J86" s="5" t="s">
        <v>91</v>
      </c>
      <c r="K86" s="5"/>
      <c r="L86" s="5" t="s">
        <v>500</v>
      </c>
      <c r="M86" s="5"/>
      <c r="N86" s="5" t="s">
        <v>536</v>
      </c>
      <c r="O86" s="5"/>
      <c r="P86" s="7">
        <v>12</v>
      </c>
      <c r="Q86" s="5"/>
      <c r="R86" s="7">
        <v>35</v>
      </c>
      <c r="S86" s="5"/>
      <c r="T86" s="8">
        <f>ROUND(IF(ISNUMBER(R86), P86*R86, P86),5)</f>
        <v>420</v>
      </c>
      <c r="U86" s="5"/>
      <c r="V86" s="8">
        <f>ROUND(V85+T86,5)</f>
        <v>27859.84</v>
      </c>
    </row>
    <row r="87" spans="1:22" x14ac:dyDescent="0.25">
      <c r="A87" s="5"/>
      <c r="B87" s="5"/>
      <c r="C87" s="5"/>
      <c r="D87" s="5"/>
      <c r="E87" s="5"/>
      <c r="F87" s="5" t="s">
        <v>11</v>
      </c>
      <c r="G87" s="5"/>
      <c r="H87" s="6">
        <v>40787</v>
      </c>
      <c r="I87" s="5"/>
      <c r="J87" s="5" t="s">
        <v>92</v>
      </c>
      <c r="K87" s="5"/>
      <c r="L87" s="5" t="s">
        <v>500</v>
      </c>
      <c r="M87" s="5"/>
      <c r="N87" s="5" t="s">
        <v>569</v>
      </c>
      <c r="O87" s="5"/>
      <c r="P87" s="7">
        <v>2</v>
      </c>
      <c r="Q87" s="5"/>
      <c r="R87" s="7">
        <v>36.85</v>
      </c>
      <c r="S87" s="5"/>
      <c r="T87" s="8">
        <f>ROUND(IF(ISNUMBER(R87), P87*R87, P87),5)</f>
        <v>73.7</v>
      </c>
      <c r="U87" s="5"/>
      <c r="V87" s="8">
        <f>ROUND(V86+T87,5)</f>
        <v>27933.54</v>
      </c>
    </row>
    <row r="88" spans="1:22" x14ac:dyDescent="0.25">
      <c r="A88" s="5"/>
      <c r="B88" s="5"/>
      <c r="C88" s="5"/>
      <c r="D88" s="5"/>
      <c r="E88" s="5"/>
      <c r="F88" s="5" t="s">
        <v>11</v>
      </c>
      <c r="G88" s="5"/>
      <c r="H88" s="6">
        <v>40792</v>
      </c>
      <c r="I88" s="5"/>
      <c r="J88" s="5" t="s">
        <v>93</v>
      </c>
      <c r="K88" s="5"/>
      <c r="L88" s="5" t="s">
        <v>500</v>
      </c>
      <c r="M88" s="5"/>
      <c r="N88" s="5" t="s">
        <v>570</v>
      </c>
      <c r="O88" s="5"/>
      <c r="P88" s="7">
        <v>2</v>
      </c>
      <c r="Q88" s="5"/>
      <c r="R88" s="7">
        <v>36.85</v>
      </c>
      <c r="S88" s="5"/>
      <c r="T88" s="8">
        <f>ROUND(IF(ISNUMBER(R88), P88*R88, P88),5)</f>
        <v>73.7</v>
      </c>
      <c r="U88" s="5"/>
      <c r="V88" s="8">
        <f>ROUND(V87+T88,5)</f>
        <v>28007.24</v>
      </c>
    </row>
    <row r="89" spans="1:22" x14ac:dyDescent="0.25">
      <c r="A89" s="5"/>
      <c r="B89" s="5"/>
      <c r="C89" s="5"/>
      <c r="D89" s="5"/>
      <c r="E89" s="5"/>
      <c r="F89" s="5" t="s">
        <v>11</v>
      </c>
      <c r="G89" s="5"/>
      <c r="H89" s="6">
        <v>40792</v>
      </c>
      <c r="I89" s="5"/>
      <c r="J89" s="5" t="s">
        <v>94</v>
      </c>
      <c r="K89" s="5"/>
      <c r="L89" s="5" t="s">
        <v>500</v>
      </c>
      <c r="M89" s="5"/>
      <c r="N89" s="5" t="s">
        <v>571</v>
      </c>
      <c r="O89" s="5"/>
      <c r="P89" s="7">
        <v>2</v>
      </c>
      <c r="Q89" s="5"/>
      <c r="R89" s="7">
        <v>36.85</v>
      </c>
      <c r="S89" s="5"/>
      <c r="T89" s="8">
        <f>ROUND(IF(ISNUMBER(R89), P89*R89, P89),5)</f>
        <v>73.7</v>
      </c>
      <c r="U89" s="5"/>
      <c r="V89" s="8">
        <f>ROUND(V88+T89,5)</f>
        <v>28080.94</v>
      </c>
    </row>
    <row r="90" spans="1:22" x14ac:dyDescent="0.25">
      <c r="A90" s="5"/>
      <c r="B90" s="5"/>
      <c r="C90" s="5"/>
      <c r="D90" s="5"/>
      <c r="E90" s="5"/>
      <c r="F90" s="5" t="s">
        <v>11</v>
      </c>
      <c r="G90" s="5"/>
      <c r="H90" s="6">
        <v>40793</v>
      </c>
      <c r="I90" s="5"/>
      <c r="J90" s="5" t="s">
        <v>95</v>
      </c>
      <c r="K90" s="5"/>
      <c r="L90" s="5" t="s">
        <v>500</v>
      </c>
      <c r="M90" s="5"/>
      <c r="N90" s="5" t="s">
        <v>572</v>
      </c>
      <c r="O90" s="5"/>
      <c r="P90" s="7">
        <v>2</v>
      </c>
      <c r="Q90" s="5"/>
      <c r="R90" s="7">
        <v>36.85</v>
      </c>
      <c r="S90" s="5"/>
      <c r="T90" s="8">
        <f>ROUND(IF(ISNUMBER(R90), P90*R90, P90),5)</f>
        <v>73.7</v>
      </c>
      <c r="U90" s="5"/>
      <c r="V90" s="8">
        <f>ROUND(V89+T90,5)</f>
        <v>28154.639999999999</v>
      </c>
    </row>
    <row r="91" spans="1:22" x14ac:dyDescent="0.25">
      <c r="A91" s="5"/>
      <c r="B91" s="5"/>
      <c r="C91" s="5"/>
      <c r="D91" s="5"/>
      <c r="E91" s="5"/>
      <c r="F91" s="5" t="s">
        <v>11</v>
      </c>
      <c r="G91" s="5"/>
      <c r="H91" s="6">
        <v>40795</v>
      </c>
      <c r="I91" s="5"/>
      <c r="J91" s="5" t="s">
        <v>96</v>
      </c>
      <c r="K91" s="5"/>
      <c r="L91" s="5" t="s">
        <v>500</v>
      </c>
      <c r="M91" s="5"/>
      <c r="N91" s="5" t="s">
        <v>573</v>
      </c>
      <c r="O91" s="5"/>
      <c r="P91" s="7">
        <v>4</v>
      </c>
      <c r="Q91" s="5"/>
      <c r="R91" s="7">
        <v>36.85</v>
      </c>
      <c r="S91" s="5"/>
      <c r="T91" s="8">
        <f>ROUND(IF(ISNUMBER(R91), P91*R91, P91),5)</f>
        <v>147.4</v>
      </c>
      <c r="U91" s="5"/>
      <c r="V91" s="8">
        <f>ROUND(V90+T91,5)</f>
        <v>28302.04</v>
      </c>
    </row>
    <row r="92" spans="1:22" x14ac:dyDescent="0.25">
      <c r="A92" s="5"/>
      <c r="B92" s="5"/>
      <c r="C92" s="5"/>
      <c r="D92" s="5"/>
      <c r="E92" s="5"/>
      <c r="F92" s="5" t="s">
        <v>11</v>
      </c>
      <c r="G92" s="5"/>
      <c r="H92" s="6">
        <v>40795</v>
      </c>
      <c r="I92" s="5"/>
      <c r="J92" s="5" t="s">
        <v>97</v>
      </c>
      <c r="K92" s="5"/>
      <c r="L92" s="5" t="s">
        <v>500</v>
      </c>
      <c r="M92" s="5"/>
      <c r="N92" s="5" t="s">
        <v>574</v>
      </c>
      <c r="O92" s="5"/>
      <c r="P92" s="7">
        <v>3</v>
      </c>
      <c r="Q92" s="5"/>
      <c r="R92" s="7">
        <v>35</v>
      </c>
      <c r="S92" s="5"/>
      <c r="T92" s="8">
        <f>ROUND(IF(ISNUMBER(R92), P92*R92, P92),5)</f>
        <v>105</v>
      </c>
      <c r="U92" s="5"/>
      <c r="V92" s="8">
        <f>ROUND(V91+T92,5)</f>
        <v>28407.040000000001</v>
      </c>
    </row>
    <row r="93" spans="1:22" x14ac:dyDescent="0.25">
      <c r="A93" s="5"/>
      <c r="B93" s="5"/>
      <c r="C93" s="5"/>
      <c r="D93" s="5"/>
      <c r="E93" s="5"/>
      <c r="F93" s="5" t="s">
        <v>11</v>
      </c>
      <c r="G93" s="5"/>
      <c r="H93" s="6">
        <v>40806</v>
      </c>
      <c r="I93" s="5"/>
      <c r="J93" s="5" t="s">
        <v>98</v>
      </c>
      <c r="K93" s="5"/>
      <c r="L93" s="5" t="s">
        <v>500</v>
      </c>
      <c r="M93" s="5"/>
      <c r="N93" s="5" t="s">
        <v>575</v>
      </c>
      <c r="O93" s="5"/>
      <c r="P93" s="7">
        <v>2</v>
      </c>
      <c r="Q93" s="5"/>
      <c r="R93" s="7">
        <v>36.85</v>
      </c>
      <c r="S93" s="5"/>
      <c r="T93" s="8">
        <f>ROUND(IF(ISNUMBER(R93), P93*R93, P93),5)</f>
        <v>73.7</v>
      </c>
      <c r="U93" s="5"/>
      <c r="V93" s="8">
        <f>ROUND(V92+T93,5)</f>
        <v>28480.74</v>
      </c>
    </row>
    <row r="94" spans="1:22" x14ac:dyDescent="0.25">
      <c r="A94" s="5"/>
      <c r="B94" s="5"/>
      <c r="C94" s="5"/>
      <c r="D94" s="5"/>
      <c r="E94" s="5"/>
      <c r="F94" s="5" t="s">
        <v>11</v>
      </c>
      <c r="G94" s="5"/>
      <c r="H94" s="6">
        <v>40812</v>
      </c>
      <c r="I94" s="5"/>
      <c r="J94" s="5" t="s">
        <v>99</v>
      </c>
      <c r="K94" s="5"/>
      <c r="L94" s="5" t="s">
        <v>500</v>
      </c>
      <c r="M94" s="5"/>
      <c r="N94" s="5" t="s">
        <v>576</v>
      </c>
      <c r="O94" s="5"/>
      <c r="P94" s="7">
        <v>25</v>
      </c>
      <c r="Q94" s="5"/>
      <c r="R94" s="7">
        <v>32.880000000000003</v>
      </c>
      <c r="S94" s="5"/>
      <c r="T94" s="8">
        <f>ROUND(IF(ISNUMBER(R94), P94*R94, P94),5)</f>
        <v>822</v>
      </c>
      <c r="U94" s="5"/>
      <c r="V94" s="8">
        <f>ROUND(V93+T94,5)</f>
        <v>29302.74</v>
      </c>
    </row>
    <row r="95" spans="1:22" x14ac:dyDescent="0.25">
      <c r="A95" s="5"/>
      <c r="B95" s="5"/>
      <c r="C95" s="5"/>
      <c r="D95" s="5"/>
      <c r="E95" s="5"/>
      <c r="F95" s="5" t="s">
        <v>11</v>
      </c>
      <c r="G95" s="5"/>
      <c r="H95" s="6">
        <v>40814</v>
      </c>
      <c r="I95" s="5"/>
      <c r="J95" s="5" t="s">
        <v>100</v>
      </c>
      <c r="K95" s="5"/>
      <c r="L95" s="5" t="s">
        <v>500</v>
      </c>
      <c r="M95" s="5"/>
      <c r="N95" s="5" t="s">
        <v>577</v>
      </c>
      <c r="O95" s="5"/>
      <c r="P95" s="7">
        <v>6</v>
      </c>
      <c r="Q95" s="5"/>
      <c r="R95" s="7">
        <v>36.85</v>
      </c>
      <c r="S95" s="5"/>
      <c r="T95" s="8">
        <f>ROUND(IF(ISNUMBER(R95), P95*R95, P95),5)</f>
        <v>221.1</v>
      </c>
      <c r="U95" s="5"/>
      <c r="V95" s="8">
        <f>ROUND(V94+T95,5)</f>
        <v>29523.84</v>
      </c>
    </row>
    <row r="96" spans="1:22" x14ac:dyDescent="0.25">
      <c r="A96" s="5"/>
      <c r="B96" s="5"/>
      <c r="C96" s="5"/>
      <c r="D96" s="5"/>
      <c r="E96" s="5"/>
      <c r="F96" s="5" t="s">
        <v>11</v>
      </c>
      <c r="G96" s="5"/>
      <c r="H96" s="6">
        <v>40816</v>
      </c>
      <c r="I96" s="5"/>
      <c r="J96" s="5" t="s">
        <v>101</v>
      </c>
      <c r="K96" s="5"/>
      <c r="L96" s="5" t="s">
        <v>500</v>
      </c>
      <c r="M96" s="5"/>
      <c r="N96" s="5" t="s">
        <v>578</v>
      </c>
      <c r="O96" s="5"/>
      <c r="P96" s="7">
        <v>12</v>
      </c>
      <c r="Q96" s="5"/>
      <c r="R96" s="7">
        <v>35</v>
      </c>
      <c r="S96" s="5"/>
      <c r="T96" s="8">
        <f>ROUND(IF(ISNUMBER(R96), P96*R96, P96),5)</f>
        <v>420</v>
      </c>
      <c r="U96" s="5"/>
      <c r="V96" s="8">
        <f>ROUND(V95+T96,5)</f>
        <v>29943.84</v>
      </c>
    </row>
    <row r="97" spans="1:22" x14ac:dyDescent="0.25">
      <c r="A97" s="5"/>
      <c r="B97" s="5"/>
      <c r="C97" s="5"/>
      <c r="D97" s="5"/>
      <c r="E97" s="5"/>
      <c r="F97" s="5" t="s">
        <v>11</v>
      </c>
      <c r="G97" s="5"/>
      <c r="H97" s="6">
        <v>40816</v>
      </c>
      <c r="I97" s="5"/>
      <c r="J97" s="5" t="s">
        <v>102</v>
      </c>
      <c r="K97" s="5"/>
      <c r="L97" s="5" t="s">
        <v>500</v>
      </c>
      <c r="M97" s="5"/>
      <c r="N97" s="5" t="s">
        <v>579</v>
      </c>
      <c r="O97" s="5"/>
      <c r="P97" s="7">
        <v>2</v>
      </c>
      <c r="Q97" s="5"/>
      <c r="R97" s="7">
        <v>36.85</v>
      </c>
      <c r="S97" s="5"/>
      <c r="T97" s="8">
        <f>ROUND(IF(ISNUMBER(R97), P97*R97, P97),5)</f>
        <v>73.7</v>
      </c>
      <c r="U97" s="5"/>
      <c r="V97" s="8">
        <f>ROUND(V96+T97,5)</f>
        <v>30017.54</v>
      </c>
    </row>
    <row r="98" spans="1:22" x14ac:dyDescent="0.25">
      <c r="A98" s="5"/>
      <c r="B98" s="5"/>
      <c r="C98" s="5"/>
      <c r="D98" s="5"/>
      <c r="E98" s="5"/>
      <c r="F98" s="5" t="s">
        <v>11</v>
      </c>
      <c r="G98" s="5"/>
      <c r="H98" s="6">
        <v>40823</v>
      </c>
      <c r="I98" s="5"/>
      <c r="J98" s="5" t="s">
        <v>103</v>
      </c>
      <c r="K98" s="5"/>
      <c r="L98" s="5" t="s">
        <v>500</v>
      </c>
      <c r="M98" s="5"/>
      <c r="N98" s="5" t="s">
        <v>580</v>
      </c>
      <c r="O98" s="5"/>
      <c r="P98" s="7">
        <v>12</v>
      </c>
      <c r="Q98" s="5"/>
      <c r="R98" s="7">
        <v>35</v>
      </c>
      <c r="S98" s="5"/>
      <c r="T98" s="8">
        <f>ROUND(IF(ISNUMBER(R98), P98*R98, P98),5)</f>
        <v>420</v>
      </c>
      <c r="U98" s="5"/>
      <c r="V98" s="8">
        <f>ROUND(V97+T98,5)</f>
        <v>30437.54</v>
      </c>
    </row>
    <row r="99" spans="1:22" x14ac:dyDescent="0.25">
      <c r="A99" s="5"/>
      <c r="B99" s="5"/>
      <c r="C99" s="5"/>
      <c r="D99" s="5"/>
      <c r="E99" s="5"/>
      <c r="F99" s="5" t="s">
        <v>11</v>
      </c>
      <c r="G99" s="5"/>
      <c r="H99" s="6">
        <v>40828</v>
      </c>
      <c r="I99" s="5"/>
      <c r="J99" s="5" t="s">
        <v>104</v>
      </c>
      <c r="K99" s="5"/>
      <c r="L99" s="5" t="s">
        <v>500</v>
      </c>
      <c r="M99" s="5"/>
      <c r="N99" s="5" t="s">
        <v>572</v>
      </c>
      <c r="O99" s="5"/>
      <c r="P99" s="7">
        <v>2</v>
      </c>
      <c r="Q99" s="5"/>
      <c r="R99" s="7">
        <v>36.85</v>
      </c>
      <c r="S99" s="5"/>
      <c r="T99" s="8">
        <f>ROUND(IF(ISNUMBER(R99), P99*R99, P99),5)</f>
        <v>73.7</v>
      </c>
      <c r="U99" s="5"/>
      <c r="V99" s="8">
        <f>ROUND(V98+T99,5)</f>
        <v>30511.24</v>
      </c>
    </row>
    <row r="100" spans="1:22" x14ac:dyDescent="0.25">
      <c r="A100" s="5"/>
      <c r="B100" s="5"/>
      <c r="C100" s="5"/>
      <c r="D100" s="5"/>
      <c r="E100" s="5"/>
      <c r="F100" s="5" t="s">
        <v>11</v>
      </c>
      <c r="G100" s="5"/>
      <c r="H100" s="6">
        <v>40830</v>
      </c>
      <c r="I100" s="5"/>
      <c r="J100" s="5" t="s">
        <v>105</v>
      </c>
      <c r="K100" s="5"/>
      <c r="L100" s="5" t="s">
        <v>500</v>
      </c>
      <c r="M100" s="5"/>
      <c r="N100" s="5" t="s">
        <v>581</v>
      </c>
      <c r="O100" s="5"/>
      <c r="P100" s="7">
        <v>2</v>
      </c>
      <c r="Q100" s="5"/>
      <c r="R100" s="7">
        <v>36.85</v>
      </c>
      <c r="S100" s="5"/>
      <c r="T100" s="8">
        <f>ROUND(IF(ISNUMBER(R100), P100*R100, P100),5)</f>
        <v>73.7</v>
      </c>
      <c r="U100" s="5"/>
      <c r="V100" s="8">
        <f>ROUND(V99+T100,5)</f>
        <v>30584.94</v>
      </c>
    </row>
    <row r="101" spans="1:22" x14ac:dyDescent="0.25">
      <c r="A101" s="5"/>
      <c r="B101" s="5"/>
      <c r="C101" s="5"/>
      <c r="D101" s="5"/>
      <c r="E101" s="5"/>
      <c r="F101" s="5" t="s">
        <v>11</v>
      </c>
      <c r="G101" s="5"/>
      <c r="H101" s="6">
        <v>40830</v>
      </c>
      <c r="I101" s="5"/>
      <c r="J101" s="5" t="s">
        <v>106</v>
      </c>
      <c r="K101" s="5"/>
      <c r="L101" s="5" t="s">
        <v>500</v>
      </c>
      <c r="M101" s="5"/>
      <c r="N101" s="5" t="s">
        <v>582</v>
      </c>
      <c r="O101" s="5"/>
      <c r="P101" s="7">
        <v>2</v>
      </c>
      <c r="Q101" s="5"/>
      <c r="R101" s="7">
        <v>36.85</v>
      </c>
      <c r="S101" s="5"/>
      <c r="T101" s="8">
        <f>ROUND(IF(ISNUMBER(R101), P101*R101, P101),5)</f>
        <v>73.7</v>
      </c>
      <c r="U101" s="5"/>
      <c r="V101" s="8">
        <f>ROUND(V100+T101,5)</f>
        <v>30658.639999999999</v>
      </c>
    </row>
    <row r="102" spans="1:22" x14ac:dyDescent="0.25">
      <c r="A102" s="5"/>
      <c r="B102" s="5"/>
      <c r="C102" s="5"/>
      <c r="D102" s="5"/>
      <c r="E102" s="5"/>
      <c r="F102" s="5" t="s">
        <v>11</v>
      </c>
      <c r="G102" s="5"/>
      <c r="H102" s="6">
        <v>40830</v>
      </c>
      <c r="I102" s="5"/>
      <c r="J102" s="5" t="s">
        <v>107</v>
      </c>
      <c r="K102" s="5"/>
      <c r="L102" s="5" t="s">
        <v>500</v>
      </c>
      <c r="M102" s="5"/>
      <c r="N102" s="5" t="s">
        <v>583</v>
      </c>
      <c r="O102" s="5"/>
      <c r="P102" s="7">
        <v>12</v>
      </c>
      <c r="Q102" s="5"/>
      <c r="R102" s="7">
        <v>35</v>
      </c>
      <c r="S102" s="5"/>
      <c r="T102" s="8">
        <f>ROUND(IF(ISNUMBER(R102), P102*R102, P102),5)</f>
        <v>420</v>
      </c>
      <c r="U102" s="5"/>
      <c r="V102" s="8">
        <f>ROUND(V101+T102,5)</f>
        <v>31078.639999999999</v>
      </c>
    </row>
    <row r="103" spans="1:22" x14ac:dyDescent="0.25">
      <c r="A103" s="5"/>
      <c r="B103" s="5"/>
      <c r="C103" s="5"/>
      <c r="D103" s="5"/>
      <c r="E103" s="5"/>
      <c r="F103" s="5" t="s">
        <v>11</v>
      </c>
      <c r="G103" s="5"/>
      <c r="H103" s="6">
        <v>40834</v>
      </c>
      <c r="I103" s="5"/>
      <c r="J103" s="5" t="s">
        <v>108</v>
      </c>
      <c r="K103" s="5"/>
      <c r="L103" s="5" t="s">
        <v>500</v>
      </c>
      <c r="M103" s="5"/>
      <c r="N103" s="5" t="s">
        <v>584</v>
      </c>
      <c r="O103" s="5"/>
      <c r="P103" s="7">
        <v>2</v>
      </c>
      <c r="Q103" s="5"/>
      <c r="R103" s="7">
        <v>36.85</v>
      </c>
      <c r="S103" s="5"/>
      <c r="T103" s="8">
        <f>ROUND(IF(ISNUMBER(R103), P103*R103, P103),5)</f>
        <v>73.7</v>
      </c>
      <c r="U103" s="5"/>
      <c r="V103" s="8">
        <f>ROUND(V102+T103,5)</f>
        <v>31152.34</v>
      </c>
    </row>
    <row r="104" spans="1:22" x14ac:dyDescent="0.25">
      <c r="A104" s="5"/>
      <c r="B104" s="5"/>
      <c r="C104" s="5"/>
      <c r="D104" s="5"/>
      <c r="E104" s="5"/>
      <c r="F104" s="5" t="s">
        <v>11</v>
      </c>
      <c r="G104" s="5"/>
      <c r="H104" s="6">
        <v>40848</v>
      </c>
      <c r="I104" s="5"/>
      <c r="J104" s="5" t="s">
        <v>109</v>
      </c>
      <c r="K104" s="5"/>
      <c r="L104" s="5" t="s">
        <v>500</v>
      </c>
      <c r="M104" s="5"/>
      <c r="N104" s="5" t="s">
        <v>576</v>
      </c>
      <c r="O104" s="5"/>
      <c r="P104" s="7">
        <v>11</v>
      </c>
      <c r="Q104" s="5"/>
      <c r="R104" s="7">
        <v>32.880000000000003</v>
      </c>
      <c r="S104" s="5"/>
      <c r="T104" s="8">
        <f>ROUND(IF(ISNUMBER(R104), P104*R104, P104),5)</f>
        <v>361.68</v>
      </c>
      <c r="U104" s="5"/>
      <c r="V104" s="8">
        <f>ROUND(V103+T104,5)</f>
        <v>31514.02</v>
      </c>
    </row>
    <row r="105" spans="1:22" x14ac:dyDescent="0.25">
      <c r="A105" s="5"/>
      <c r="B105" s="5"/>
      <c r="C105" s="5"/>
      <c r="D105" s="5"/>
      <c r="E105" s="5"/>
      <c r="F105" s="5" t="s">
        <v>11</v>
      </c>
      <c r="G105" s="5"/>
      <c r="H105" s="6">
        <v>40849</v>
      </c>
      <c r="I105" s="5"/>
      <c r="J105" s="5" t="s">
        <v>110</v>
      </c>
      <c r="K105" s="5"/>
      <c r="L105" s="5" t="s">
        <v>500</v>
      </c>
      <c r="M105" s="5"/>
      <c r="N105" s="5" t="s">
        <v>585</v>
      </c>
      <c r="O105" s="5"/>
      <c r="P105" s="7">
        <v>6</v>
      </c>
      <c r="Q105" s="5"/>
      <c r="R105" s="7">
        <v>36.85</v>
      </c>
      <c r="S105" s="5"/>
      <c r="T105" s="8">
        <f>ROUND(IF(ISNUMBER(R105), P105*R105, P105),5)</f>
        <v>221.1</v>
      </c>
      <c r="U105" s="5"/>
      <c r="V105" s="8">
        <f>ROUND(V104+T105,5)</f>
        <v>31735.119999999999</v>
      </c>
    </row>
    <row r="106" spans="1:22" x14ac:dyDescent="0.25">
      <c r="A106" s="5"/>
      <c r="B106" s="5"/>
      <c r="C106" s="5"/>
      <c r="D106" s="5"/>
      <c r="E106" s="5"/>
      <c r="F106" s="5" t="s">
        <v>11</v>
      </c>
      <c r="G106" s="5"/>
      <c r="H106" s="6">
        <v>40863</v>
      </c>
      <c r="I106" s="5"/>
      <c r="J106" s="5" t="s">
        <v>111</v>
      </c>
      <c r="K106" s="5"/>
      <c r="L106" s="5" t="s">
        <v>500</v>
      </c>
      <c r="M106" s="5"/>
      <c r="N106" s="5" t="s">
        <v>586</v>
      </c>
      <c r="O106" s="5"/>
      <c r="P106" s="7">
        <v>4</v>
      </c>
      <c r="Q106" s="5"/>
      <c r="R106" s="7">
        <v>36.85</v>
      </c>
      <c r="S106" s="5"/>
      <c r="T106" s="8">
        <f>ROUND(IF(ISNUMBER(R106), P106*R106, P106),5)</f>
        <v>147.4</v>
      </c>
      <c r="U106" s="5"/>
      <c r="V106" s="8">
        <f>ROUND(V105+T106,5)</f>
        <v>31882.52</v>
      </c>
    </row>
    <row r="107" spans="1:22" x14ac:dyDescent="0.25">
      <c r="A107" s="5"/>
      <c r="B107" s="5"/>
      <c r="C107" s="5"/>
      <c r="D107" s="5"/>
      <c r="E107" s="5"/>
      <c r="F107" s="5" t="s">
        <v>11</v>
      </c>
      <c r="G107" s="5"/>
      <c r="H107" s="6">
        <v>40864</v>
      </c>
      <c r="I107" s="5"/>
      <c r="J107" s="5" t="s">
        <v>112</v>
      </c>
      <c r="K107" s="5"/>
      <c r="L107" s="5" t="s">
        <v>500</v>
      </c>
      <c r="M107" s="5"/>
      <c r="N107" s="5" t="s">
        <v>587</v>
      </c>
      <c r="O107" s="5"/>
      <c r="P107" s="7">
        <v>2</v>
      </c>
      <c r="Q107" s="5"/>
      <c r="R107" s="7">
        <v>36.85</v>
      </c>
      <c r="S107" s="5"/>
      <c r="T107" s="8">
        <f>ROUND(IF(ISNUMBER(R107), P107*R107, P107),5)</f>
        <v>73.7</v>
      </c>
      <c r="U107" s="5"/>
      <c r="V107" s="8">
        <f>ROUND(V106+T107,5)</f>
        <v>31956.22</v>
      </c>
    </row>
    <row r="108" spans="1:22" x14ac:dyDescent="0.25">
      <c r="A108" s="5"/>
      <c r="B108" s="5"/>
      <c r="C108" s="5"/>
      <c r="D108" s="5"/>
      <c r="E108" s="5"/>
      <c r="F108" s="5" t="s">
        <v>11</v>
      </c>
      <c r="G108" s="5"/>
      <c r="H108" s="6">
        <v>40876</v>
      </c>
      <c r="I108" s="5"/>
      <c r="J108" s="5" t="s">
        <v>113</v>
      </c>
      <c r="K108" s="5"/>
      <c r="L108" s="5" t="s">
        <v>500</v>
      </c>
      <c r="M108" s="5"/>
      <c r="N108" s="5" t="s">
        <v>588</v>
      </c>
      <c r="O108" s="5"/>
      <c r="P108" s="7">
        <v>2</v>
      </c>
      <c r="Q108" s="5"/>
      <c r="R108" s="7">
        <v>36.85</v>
      </c>
      <c r="S108" s="5"/>
      <c r="T108" s="8">
        <f>ROUND(IF(ISNUMBER(R108), P108*R108, P108),5)</f>
        <v>73.7</v>
      </c>
      <c r="U108" s="5"/>
      <c r="V108" s="8">
        <f>ROUND(V107+T108,5)</f>
        <v>32029.919999999998</v>
      </c>
    </row>
    <row r="109" spans="1:22" x14ac:dyDescent="0.25">
      <c r="A109" s="5"/>
      <c r="B109" s="5"/>
      <c r="C109" s="5"/>
      <c r="D109" s="5"/>
      <c r="E109" s="5"/>
      <c r="F109" s="5" t="s">
        <v>11</v>
      </c>
      <c r="G109" s="5"/>
      <c r="H109" s="6">
        <v>40878</v>
      </c>
      <c r="I109" s="5"/>
      <c r="J109" s="5" t="s">
        <v>114</v>
      </c>
      <c r="K109" s="5"/>
      <c r="L109" s="5" t="s">
        <v>500</v>
      </c>
      <c r="M109" s="5"/>
      <c r="N109" s="5" t="s">
        <v>569</v>
      </c>
      <c r="O109" s="5"/>
      <c r="P109" s="7">
        <v>2</v>
      </c>
      <c r="Q109" s="5"/>
      <c r="R109" s="7">
        <v>36.85</v>
      </c>
      <c r="S109" s="5"/>
      <c r="T109" s="8">
        <f>ROUND(IF(ISNUMBER(R109), P109*R109, P109),5)</f>
        <v>73.7</v>
      </c>
      <c r="U109" s="5"/>
      <c r="V109" s="8">
        <f>ROUND(V108+T109,5)</f>
        <v>32103.62</v>
      </c>
    </row>
    <row r="110" spans="1:22" x14ac:dyDescent="0.25">
      <c r="A110" s="5"/>
      <c r="B110" s="5"/>
      <c r="C110" s="5"/>
      <c r="D110" s="5"/>
      <c r="E110" s="5"/>
      <c r="F110" s="5" t="s">
        <v>11</v>
      </c>
      <c r="G110" s="5"/>
      <c r="H110" s="6">
        <v>40884</v>
      </c>
      <c r="I110" s="5"/>
      <c r="J110" s="5" t="s">
        <v>115</v>
      </c>
      <c r="K110" s="5"/>
      <c r="L110" s="5" t="s">
        <v>500</v>
      </c>
      <c r="M110" s="5"/>
      <c r="N110" s="5" t="s">
        <v>589</v>
      </c>
      <c r="O110" s="5"/>
      <c r="P110" s="7">
        <v>12</v>
      </c>
      <c r="Q110" s="5"/>
      <c r="R110" s="7">
        <v>35</v>
      </c>
      <c r="S110" s="5"/>
      <c r="T110" s="8">
        <f>ROUND(IF(ISNUMBER(R110), P110*R110, P110),5)</f>
        <v>420</v>
      </c>
      <c r="U110" s="5"/>
      <c r="V110" s="8">
        <f>ROUND(V109+T110,5)</f>
        <v>32523.62</v>
      </c>
    </row>
    <row r="111" spans="1:22" x14ac:dyDescent="0.25">
      <c r="A111" s="5"/>
      <c r="B111" s="5"/>
      <c r="C111" s="5"/>
      <c r="D111" s="5"/>
      <c r="E111" s="5"/>
      <c r="F111" s="5" t="s">
        <v>11</v>
      </c>
      <c r="G111" s="5"/>
      <c r="H111" s="6">
        <v>40884</v>
      </c>
      <c r="I111" s="5"/>
      <c r="J111" s="5" t="s">
        <v>116</v>
      </c>
      <c r="K111" s="5"/>
      <c r="L111" s="5" t="s">
        <v>500</v>
      </c>
      <c r="M111" s="5"/>
      <c r="N111" s="5" t="s">
        <v>506</v>
      </c>
      <c r="O111" s="5"/>
      <c r="P111" s="7">
        <v>8</v>
      </c>
      <c r="Q111" s="5"/>
      <c r="R111" s="7">
        <v>36.85</v>
      </c>
      <c r="S111" s="5"/>
      <c r="T111" s="8">
        <f>ROUND(IF(ISNUMBER(R111), P111*R111, P111),5)</f>
        <v>294.8</v>
      </c>
      <c r="U111" s="5"/>
      <c r="V111" s="8">
        <f>ROUND(V110+T111,5)</f>
        <v>32818.42</v>
      </c>
    </row>
    <row r="112" spans="1:22" x14ac:dyDescent="0.25">
      <c r="A112" s="5"/>
      <c r="B112" s="5"/>
      <c r="C112" s="5"/>
      <c r="D112" s="5"/>
      <c r="E112" s="5"/>
      <c r="F112" s="5" t="s">
        <v>11</v>
      </c>
      <c r="G112" s="5"/>
      <c r="H112" s="6">
        <v>40885</v>
      </c>
      <c r="I112" s="5"/>
      <c r="J112" s="5" t="s">
        <v>117</v>
      </c>
      <c r="K112" s="5"/>
      <c r="L112" s="5" t="s">
        <v>500</v>
      </c>
      <c r="M112" s="5"/>
      <c r="N112" s="5" t="s">
        <v>590</v>
      </c>
      <c r="O112" s="5"/>
      <c r="P112" s="7">
        <v>2</v>
      </c>
      <c r="Q112" s="5"/>
      <c r="R112" s="7">
        <v>36.85</v>
      </c>
      <c r="S112" s="5"/>
      <c r="T112" s="8">
        <f>ROUND(IF(ISNUMBER(R112), P112*R112, P112),5)</f>
        <v>73.7</v>
      </c>
      <c r="U112" s="5"/>
      <c r="V112" s="8">
        <f>ROUND(V111+T112,5)</f>
        <v>32892.120000000003</v>
      </c>
    </row>
    <row r="113" spans="1:22" x14ac:dyDescent="0.25">
      <c r="A113" s="5"/>
      <c r="B113" s="5"/>
      <c r="C113" s="5"/>
      <c r="D113" s="5"/>
      <c r="E113" s="5"/>
      <c r="F113" s="5" t="s">
        <v>11</v>
      </c>
      <c r="G113" s="5"/>
      <c r="H113" s="6">
        <v>40890</v>
      </c>
      <c r="I113" s="5"/>
      <c r="J113" s="5" t="s">
        <v>118</v>
      </c>
      <c r="K113" s="5"/>
      <c r="L113" s="5" t="s">
        <v>500</v>
      </c>
      <c r="M113" s="5"/>
      <c r="N113" s="5" t="s">
        <v>591</v>
      </c>
      <c r="O113" s="5"/>
      <c r="P113" s="7">
        <v>2</v>
      </c>
      <c r="Q113" s="5"/>
      <c r="R113" s="7">
        <v>36.85</v>
      </c>
      <c r="S113" s="5"/>
      <c r="T113" s="8">
        <f>ROUND(IF(ISNUMBER(R113), P113*R113, P113),5)</f>
        <v>73.7</v>
      </c>
      <c r="U113" s="5"/>
      <c r="V113" s="8">
        <f>ROUND(V112+T113,5)</f>
        <v>32965.82</v>
      </c>
    </row>
    <row r="114" spans="1:22" x14ac:dyDescent="0.25">
      <c r="A114" s="5"/>
      <c r="B114" s="5"/>
      <c r="C114" s="5"/>
      <c r="D114" s="5"/>
      <c r="E114" s="5"/>
      <c r="F114" s="5" t="s">
        <v>11</v>
      </c>
      <c r="G114" s="5"/>
      <c r="H114" s="6">
        <v>40890</v>
      </c>
      <c r="I114" s="5"/>
      <c r="J114" s="5" t="s">
        <v>119</v>
      </c>
      <c r="K114" s="5"/>
      <c r="L114" s="5" t="s">
        <v>500</v>
      </c>
      <c r="M114" s="5"/>
      <c r="N114" s="5" t="s">
        <v>592</v>
      </c>
      <c r="O114" s="5"/>
      <c r="P114" s="7">
        <v>2</v>
      </c>
      <c r="Q114" s="5"/>
      <c r="R114" s="7">
        <v>36.85</v>
      </c>
      <c r="S114" s="5"/>
      <c r="T114" s="8">
        <f>ROUND(IF(ISNUMBER(R114), P114*R114, P114),5)</f>
        <v>73.7</v>
      </c>
      <c r="U114" s="5"/>
      <c r="V114" s="8">
        <f>ROUND(V113+T114,5)</f>
        <v>33039.519999999997</v>
      </c>
    </row>
    <row r="115" spans="1:22" x14ac:dyDescent="0.25">
      <c r="A115" s="5"/>
      <c r="B115" s="5"/>
      <c r="C115" s="5"/>
      <c r="D115" s="5"/>
      <c r="E115" s="5"/>
      <c r="F115" s="5" t="s">
        <v>11</v>
      </c>
      <c r="G115" s="5"/>
      <c r="H115" s="6">
        <v>40891</v>
      </c>
      <c r="I115" s="5"/>
      <c r="J115" s="5" t="s">
        <v>120</v>
      </c>
      <c r="K115" s="5"/>
      <c r="L115" s="5" t="s">
        <v>500</v>
      </c>
      <c r="M115" s="5"/>
      <c r="N115" s="5" t="s">
        <v>593</v>
      </c>
      <c r="O115" s="5"/>
      <c r="P115" s="7">
        <v>4</v>
      </c>
      <c r="Q115" s="5"/>
      <c r="R115" s="7">
        <v>36.85</v>
      </c>
      <c r="S115" s="5"/>
      <c r="T115" s="8">
        <f>ROUND(IF(ISNUMBER(R115), P115*R115, P115),5)</f>
        <v>147.4</v>
      </c>
      <c r="U115" s="5"/>
      <c r="V115" s="8">
        <f>ROUND(V114+T115,5)</f>
        <v>33186.92</v>
      </c>
    </row>
    <row r="116" spans="1:22" x14ac:dyDescent="0.25">
      <c r="A116" s="5"/>
      <c r="B116" s="5"/>
      <c r="C116" s="5"/>
      <c r="D116" s="5"/>
      <c r="E116" s="5"/>
      <c r="F116" s="5" t="s">
        <v>11</v>
      </c>
      <c r="G116" s="5"/>
      <c r="H116" s="6">
        <v>40892</v>
      </c>
      <c r="I116" s="5"/>
      <c r="J116" s="5" t="s">
        <v>121</v>
      </c>
      <c r="K116" s="5"/>
      <c r="L116" s="5" t="s">
        <v>500</v>
      </c>
      <c r="M116" s="5"/>
      <c r="N116" s="5" t="s">
        <v>503</v>
      </c>
      <c r="O116" s="5"/>
      <c r="P116" s="7">
        <v>4</v>
      </c>
      <c r="Q116" s="5"/>
      <c r="R116" s="7">
        <v>36.85</v>
      </c>
      <c r="S116" s="5"/>
      <c r="T116" s="8">
        <f>ROUND(IF(ISNUMBER(R116), P116*R116, P116),5)</f>
        <v>147.4</v>
      </c>
      <c r="U116" s="5"/>
      <c r="V116" s="8">
        <f>ROUND(V115+T116,5)</f>
        <v>33334.32</v>
      </c>
    </row>
    <row r="117" spans="1:22" x14ac:dyDescent="0.25">
      <c r="A117" s="5"/>
      <c r="B117" s="5"/>
      <c r="C117" s="5"/>
      <c r="D117" s="5"/>
      <c r="E117" s="5"/>
      <c r="F117" s="5" t="s">
        <v>11</v>
      </c>
      <c r="G117" s="5"/>
      <c r="H117" s="6">
        <v>40893</v>
      </c>
      <c r="I117" s="5"/>
      <c r="J117" s="5" t="s">
        <v>122</v>
      </c>
      <c r="K117" s="5"/>
      <c r="L117" s="5" t="s">
        <v>500</v>
      </c>
      <c r="M117" s="5"/>
      <c r="N117" s="5" t="s">
        <v>539</v>
      </c>
      <c r="O117" s="5"/>
      <c r="P117" s="7">
        <v>36</v>
      </c>
      <c r="Q117" s="5"/>
      <c r="R117" s="7">
        <v>37.1</v>
      </c>
      <c r="S117" s="5"/>
      <c r="T117" s="8">
        <f>ROUND(IF(ISNUMBER(R117), P117*R117, P117),5)</f>
        <v>1335.6</v>
      </c>
      <c r="U117" s="5"/>
      <c r="V117" s="8">
        <f>ROUND(V116+T117,5)</f>
        <v>34669.919999999998</v>
      </c>
    </row>
    <row r="118" spans="1:22" x14ac:dyDescent="0.25">
      <c r="A118" s="5"/>
      <c r="B118" s="5"/>
      <c r="C118" s="5"/>
      <c r="D118" s="5"/>
      <c r="E118" s="5"/>
      <c r="F118" s="5" t="s">
        <v>11</v>
      </c>
      <c r="G118" s="5"/>
      <c r="H118" s="6">
        <v>40897</v>
      </c>
      <c r="I118" s="5"/>
      <c r="J118" s="5" t="s">
        <v>123</v>
      </c>
      <c r="K118" s="5"/>
      <c r="L118" s="5" t="s">
        <v>500</v>
      </c>
      <c r="M118" s="5"/>
      <c r="N118" s="5" t="s">
        <v>594</v>
      </c>
      <c r="O118" s="5"/>
      <c r="P118" s="7">
        <v>12</v>
      </c>
      <c r="Q118" s="5"/>
      <c r="R118" s="7">
        <v>35</v>
      </c>
      <c r="S118" s="5"/>
      <c r="T118" s="8">
        <f>ROUND(IF(ISNUMBER(R118), P118*R118, P118),5)</f>
        <v>420</v>
      </c>
      <c r="U118" s="5"/>
      <c r="V118" s="8">
        <f>ROUND(V117+T118,5)</f>
        <v>35089.919999999998</v>
      </c>
    </row>
    <row r="119" spans="1:22" x14ac:dyDescent="0.25">
      <c r="A119" s="5"/>
      <c r="B119" s="5"/>
      <c r="C119" s="5"/>
      <c r="D119" s="5"/>
      <c r="E119" s="5"/>
      <c r="F119" s="5" t="s">
        <v>11</v>
      </c>
      <c r="G119" s="5"/>
      <c r="H119" s="6">
        <v>40897</v>
      </c>
      <c r="I119" s="5"/>
      <c r="J119" s="5" t="s">
        <v>124</v>
      </c>
      <c r="K119" s="5"/>
      <c r="L119" s="5" t="s">
        <v>500</v>
      </c>
      <c r="M119" s="5"/>
      <c r="N119" s="5" t="s">
        <v>595</v>
      </c>
      <c r="O119" s="5"/>
      <c r="P119" s="7">
        <v>2</v>
      </c>
      <c r="Q119" s="5"/>
      <c r="R119" s="7">
        <v>36.85</v>
      </c>
      <c r="S119" s="5"/>
      <c r="T119" s="8">
        <f>ROUND(IF(ISNUMBER(R119), P119*R119, P119),5)</f>
        <v>73.7</v>
      </c>
      <c r="U119" s="5"/>
      <c r="V119" s="8">
        <f>ROUND(V118+T119,5)</f>
        <v>35163.620000000003</v>
      </c>
    </row>
    <row r="120" spans="1:22" x14ac:dyDescent="0.25">
      <c r="A120" s="5"/>
      <c r="B120" s="5"/>
      <c r="C120" s="5"/>
      <c r="D120" s="5"/>
      <c r="E120" s="5"/>
      <c r="F120" s="5" t="s">
        <v>11</v>
      </c>
      <c r="G120" s="5"/>
      <c r="H120" s="6">
        <v>40898</v>
      </c>
      <c r="I120" s="5"/>
      <c r="J120" s="5" t="s">
        <v>125</v>
      </c>
      <c r="K120" s="5"/>
      <c r="L120" s="5" t="s">
        <v>500</v>
      </c>
      <c r="M120" s="5"/>
      <c r="N120" s="5" t="s">
        <v>596</v>
      </c>
      <c r="O120" s="5"/>
      <c r="P120" s="7">
        <v>4</v>
      </c>
      <c r="Q120" s="5"/>
      <c r="R120" s="7">
        <v>36.85</v>
      </c>
      <c r="S120" s="5"/>
      <c r="T120" s="8">
        <f>ROUND(IF(ISNUMBER(R120), P120*R120, P120),5)</f>
        <v>147.4</v>
      </c>
      <c r="U120" s="5"/>
      <c r="V120" s="8">
        <f>ROUND(V119+T120,5)</f>
        <v>35311.019999999997</v>
      </c>
    </row>
    <row r="121" spans="1:22" x14ac:dyDescent="0.25">
      <c r="A121" s="5"/>
      <c r="B121" s="5"/>
      <c r="C121" s="5"/>
      <c r="D121" s="5"/>
      <c r="E121" s="5"/>
      <c r="F121" s="5" t="s">
        <v>11</v>
      </c>
      <c r="G121" s="5"/>
      <c r="H121" s="6">
        <v>40904</v>
      </c>
      <c r="I121" s="5"/>
      <c r="J121" s="5" t="s">
        <v>126</v>
      </c>
      <c r="K121" s="5"/>
      <c r="L121" s="5" t="s">
        <v>500</v>
      </c>
      <c r="M121" s="5"/>
      <c r="N121" s="5" t="s">
        <v>534</v>
      </c>
      <c r="O121" s="5"/>
      <c r="P121" s="7">
        <v>2</v>
      </c>
      <c r="Q121" s="5"/>
      <c r="R121" s="7">
        <v>36.85</v>
      </c>
      <c r="S121" s="5"/>
      <c r="T121" s="8">
        <f>ROUND(IF(ISNUMBER(R121), P121*R121, P121),5)</f>
        <v>73.7</v>
      </c>
      <c r="U121" s="5"/>
      <c r="V121" s="8">
        <f>ROUND(V120+T121,5)</f>
        <v>35384.720000000001</v>
      </c>
    </row>
    <row r="122" spans="1:22" x14ac:dyDescent="0.25">
      <c r="A122" s="5"/>
      <c r="B122" s="5"/>
      <c r="C122" s="5"/>
      <c r="D122" s="5"/>
      <c r="E122" s="5"/>
      <c r="F122" s="5" t="s">
        <v>11</v>
      </c>
      <c r="G122" s="5"/>
      <c r="H122" s="6">
        <v>40911</v>
      </c>
      <c r="I122" s="5"/>
      <c r="J122" s="5" t="s">
        <v>127</v>
      </c>
      <c r="K122" s="5"/>
      <c r="L122" s="5" t="s">
        <v>500</v>
      </c>
      <c r="M122" s="5"/>
      <c r="N122" s="5" t="s">
        <v>597</v>
      </c>
      <c r="O122" s="5"/>
      <c r="P122" s="7">
        <v>2</v>
      </c>
      <c r="Q122" s="5"/>
      <c r="R122" s="7">
        <v>36.85</v>
      </c>
      <c r="S122" s="5"/>
      <c r="T122" s="8">
        <f>ROUND(IF(ISNUMBER(R122), P122*R122, P122),5)</f>
        <v>73.7</v>
      </c>
      <c r="U122" s="5"/>
      <c r="V122" s="8">
        <f>ROUND(V121+T122,5)</f>
        <v>35458.42</v>
      </c>
    </row>
    <row r="123" spans="1:22" x14ac:dyDescent="0.25">
      <c r="A123" s="5"/>
      <c r="B123" s="5"/>
      <c r="C123" s="5"/>
      <c r="D123" s="5"/>
      <c r="E123" s="5"/>
      <c r="F123" s="5" t="s">
        <v>11</v>
      </c>
      <c r="G123" s="5"/>
      <c r="H123" s="6">
        <v>40917</v>
      </c>
      <c r="I123" s="5"/>
      <c r="J123" s="5" t="s">
        <v>128</v>
      </c>
      <c r="K123" s="5"/>
      <c r="L123" s="5" t="s">
        <v>500</v>
      </c>
      <c r="M123" s="5"/>
      <c r="N123" s="5" t="s">
        <v>598</v>
      </c>
      <c r="O123" s="5"/>
      <c r="P123" s="7">
        <v>4</v>
      </c>
      <c r="Q123" s="5"/>
      <c r="R123" s="7">
        <v>33.78</v>
      </c>
      <c r="S123" s="5"/>
      <c r="T123" s="8">
        <f>ROUND(IF(ISNUMBER(R123), P123*R123, P123),5)</f>
        <v>135.12</v>
      </c>
      <c r="U123" s="5"/>
      <c r="V123" s="8">
        <f>ROUND(V122+T123,5)</f>
        <v>35593.54</v>
      </c>
    </row>
    <row r="124" spans="1:22" x14ac:dyDescent="0.25">
      <c r="A124" s="5"/>
      <c r="B124" s="5"/>
      <c r="C124" s="5"/>
      <c r="D124" s="5"/>
      <c r="E124" s="5"/>
      <c r="F124" s="5" t="s">
        <v>11</v>
      </c>
      <c r="G124" s="5"/>
      <c r="H124" s="6">
        <v>40919</v>
      </c>
      <c r="I124" s="5"/>
      <c r="J124" s="5" t="s">
        <v>129</v>
      </c>
      <c r="K124" s="5"/>
      <c r="L124" s="5" t="s">
        <v>500</v>
      </c>
      <c r="M124" s="5"/>
      <c r="N124" s="5" t="s">
        <v>599</v>
      </c>
      <c r="O124" s="5"/>
      <c r="P124" s="7">
        <v>4</v>
      </c>
      <c r="Q124" s="5"/>
      <c r="R124" s="7">
        <v>36.85</v>
      </c>
      <c r="S124" s="5"/>
      <c r="T124" s="8">
        <f>ROUND(IF(ISNUMBER(R124), P124*R124, P124),5)</f>
        <v>147.4</v>
      </c>
      <c r="U124" s="5"/>
      <c r="V124" s="8">
        <f>ROUND(V123+T124,5)</f>
        <v>35740.94</v>
      </c>
    </row>
    <row r="125" spans="1:22" x14ac:dyDescent="0.25">
      <c r="A125" s="5"/>
      <c r="B125" s="5"/>
      <c r="C125" s="5"/>
      <c r="D125" s="5"/>
      <c r="E125" s="5"/>
      <c r="F125" s="5" t="s">
        <v>11</v>
      </c>
      <c r="G125" s="5"/>
      <c r="H125" s="6">
        <v>40933</v>
      </c>
      <c r="I125" s="5"/>
      <c r="J125" s="5" t="s">
        <v>130</v>
      </c>
      <c r="K125" s="5"/>
      <c r="L125" s="5" t="s">
        <v>500</v>
      </c>
      <c r="M125" s="5"/>
      <c r="N125" s="5" t="s">
        <v>576</v>
      </c>
      <c r="O125" s="5"/>
      <c r="P125" s="7">
        <v>30</v>
      </c>
      <c r="Q125" s="5"/>
      <c r="R125" s="7">
        <v>35.75</v>
      </c>
      <c r="S125" s="5"/>
      <c r="T125" s="8">
        <f>ROUND(IF(ISNUMBER(R125), P125*R125, P125),5)</f>
        <v>1072.5</v>
      </c>
      <c r="U125" s="5"/>
      <c r="V125" s="8">
        <f>ROUND(V124+T125,5)</f>
        <v>36813.440000000002</v>
      </c>
    </row>
    <row r="126" spans="1:22" x14ac:dyDescent="0.25">
      <c r="A126" s="5"/>
      <c r="B126" s="5"/>
      <c r="C126" s="5"/>
      <c r="D126" s="5"/>
      <c r="E126" s="5"/>
      <c r="F126" s="5" t="s">
        <v>11</v>
      </c>
      <c r="G126" s="5"/>
      <c r="H126" s="6">
        <v>40933</v>
      </c>
      <c r="I126" s="5"/>
      <c r="J126" s="5" t="s">
        <v>131</v>
      </c>
      <c r="K126" s="5"/>
      <c r="L126" s="5" t="s">
        <v>500</v>
      </c>
      <c r="M126" s="5"/>
      <c r="N126" s="5" t="s">
        <v>600</v>
      </c>
      <c r="O126" s="5"/>
      <c r="P126" s="7">
        <v>6</v>
      </c>
      <c r="Q126" s="5"/>
      <c r="R126" s="7">
        <v>36.85</v>
      </c>
      <c r="S126" s="5"/>
      <c r="T126" s="8">
        <f>ROUND(IF(ISNUMBER(R126), P126*R126, P126),5)</f>
        <v>221.1</v>
      </c>
      <c r="U126" s="5"/>
      <c r="V126" s="8">
        <f>ROUND(V125+T126,5)</f>
        <v>37034.54</v>
      </c>
    </row>
    <row r="127" spans="1:22" x14ac:dyDescent="0.25">
      <c r="A127" s="5"/>
      <c r="B127" s="5"/>
      <c r="C127" s="5"/>
      <c r="D127" s="5"/>
      <c r="E127" s="5"/>
      <c r="F127" s="5" t="s">
        <v>11</v>
      </c>
      <c r="G127" s="5"/>
      <c r="H127" s="6">
        <v>40935</v>
      </c>
      <c r="I127" s="5"/>
      <c r="J127" s="5" t="s">
        <v>132</v>
      </c>
      <c r="K127" s="5"/>
      <c r="L127" s="5" t="s">
        <v>500</v>
      </c>
      <c r="M127" s="5"/>
      <c r="N127" s="5" t="s">
        <v>601</v>
      </c>
      <c r="O127" s="5"/>
      <c r="P127" s="7">
        <v>3</v>
      </c>
      <c r="Q127" s="5"/>
      <c r="R127" s="7">
        <v>36.85</v>
      </c>
      <c r="S127" s="5"/>
      <c r="T127" s="8">
        <f>ROUND(IF(ISNUMBER(R127), P127*R127, P127),5)</f>
        <v>110.55</v>
      </c>
      <c r="U127" s="5"/>
      <c r="V127" s="8">
        <f>ROUND(V126+T127,5)</f>
        <v>37145.089999999997</v>
      </c>
    </row>
    <row r="128" spans="1:22" x14ac:dyDescent="0.25">
      <c r="A128" s="5"/>
      <c r="B128" s="5"/>
      <c r="C128" s="5"/>
      <c r="D128" s="5"/>
      <c r="E128" s="5"/>
      <c r="F128" s="5" t="s">
        <v>11</v>
      </c>
      <c r="G128" s="5"/>
      <c r="H128" s="6">
        <v>40959</v>
      </c>
      <c r="I128" s="5"/>
      <c r="J128" s="5" t="s">
        <v>133</v>
      </c>
      <c r="K128" s="5"/>
      <c r="L128" s="5" t="s">
        <v>500</v>
      </c>
      <c r="M128" s="5"/>
      <c r="N128" s="5" t="s">
        <v>602</v>
      </c>
      <c r="O128" s="5"/>
      <c r="P128" s="7">
        <v>10</v>
      </c>
      <c r="Q128" s="5"/>
      <c r="R128" s="7">
        <v>36.85</v>
      </c>
      <c r="S128" s="5"/>
      <c r="T128" s="8">
        <f>ROUND(IF(ISNUMBER(R128), P128*R128, P128),5)</f>
        <v>368.5</v>
      </c>
      <c r="U128" s="5"/>
      <c r="V128" s="8">
        <f>ROUND(V127+T128,5)</f>
        <v>37513.589999999997</v>
      </c>
    </row>
    <row r="129" spans="1:22" x14ac:dyDescent="0.25">
      <c r="A129" s="5"/>
      <c r="B129" s="5"/>
      <c r="C129" s="5"/>
      <c r="D129" s="5"/>
      <c r="E129" s="5"/>
      <c r="F129" s="5" t="s">
        <v>11</v>
      </c>
      <c r="G129" s="5"/>
      <c r="H129" s="6">
        <v>40963</v>
      </c>
      <c r="I129" s="5"/>
      <c r="J129" s="5" t="s">
        <v>134</v>
      </c>
      <c r="K129" s="5"/>
      <c r="L129" s="5" t="s">
        <v>500</v>
      </c>
      <c r="M129" s="5"/>
      <c r="N129" s="5" t="s">
        <v>525</v>
      </c>
      <c r="O129" s="5"/>
      <c r="P129" s="7">
        <v>6</v>
      </c>
      <c r="Q129" s="5"/>
      <c r="R129" s="7">
        <v>36.85</v>
      </c>
      <c r="S129" s="5"/>
      <c r="T129" s="8">
        <f>ROUND(IF(ISNUMBER(R129), P129*R129, P129),5)</f>
        <v>221.1</v>
      </c>
      <c r="U129" s="5"/>
      <c r="V129" s="8">
        <f>ROUND(V128+T129,5)</f>
        <v>37734.69</v>
      </c>
    </row>
    <row r="130" spans="1:22" x14ac:dyDescent="0.25">
      <c r="A130" s="5"/>
      <c r="B130" s="5"/>
      <c r="C130" s="5"/>
      <c r="D130" s="5"/>
      <c r="E130" s="5"/>
      <c r="F130" s="5" t="s">
        <v>11</v>
      </c>
      <c r="G130" s="5"/>
      <c r="H130" s="6">
        <v>40963</v>
      </c>
      <c r="I130" s="5"/>
      <c r="J130" s="5" t="s">
        <v>135</v>
      </c>
      <c r="K130" s="5"/>
      <c r="L130" s="5" t="s">
        <v>500</v>
      </c>
      <c r="M130" s="5"/>
      <c r="N130" s="5" t="s">
        <v>508</v>
      </c>
      <c r="O130" s="5"/>
      <c r="P130" s="7">
        <v>24</v>
      </c>
      <c r="Q130" s="5"/>
      <c r="R130" s="7">
        <v>33.5</v>
      </c>
      <c r="S130" s="5"/>
      <c r="T130" s="8">
        <f>ROUND(IF(ISNUMBER(R130), P130*R130, P130),5)</f>
        <v>804</v>
      </c>
      <c r="U130" s="5"/>
      <c r="V130" s="8">
        <f>ROUND(V129+T130,5)</f>
        <v>38538.69</v>
      </c>
    </row>
    <row r="131" spans="1:22" x14ac:dyDescent="0.25">
      <c r="A131" s="5"/>
      <c r="B131" s="5"/>
      <c r="C131" s="5"/>
      <c r="D131" s="5"/>
      <c r="E131" s="5"/>
      <c r="F131" s="5" t="s">
        <v>11</v>
      </c>
      <c r="G131" s="5"/>
      <c r="H131" s="6">
        <v>40963</v>
      </c>
      <c r="I131" s="5"/>
      <c r="J131" s="5" t="s">
        <v>136</v>
      </c>
      <c r="K131" s="5"/>
      <c r="L131" s="5" t="s">
        <v>500</v>
      </c>
      <c r="M131" s="5"/>
      <c r="N131" s="5" t="s">
        <v>531</v>
      </c>
      <c r="O131" s="5"/>
      <c r="P131" s="7">
        <v>6</v>
      </c>
      <c r="Q131" s="5"/>
      <c r="R131" s="7">
        <v>36.85</v>
      </c>
      <c r="S131" s="5"/>
      <c r="T131" s="8">
        <f>ROUND(IF(ISNUMBER(R131), P131*R131, P131),5)</f>
        <v>221.1</v>
      </c>
      <c r="U131" s="5"/>
      <c r="V131" s="8">
        <f>ROUND(V130+T131,5)</f>
        <v>38759.79</v>
      </c>
    </row>
    <row r="132" spans="1:22" x14ac:dyDescent="0.25">
      <c r="A132" s="5"/>
      <c r="B132" s="5"/>
      <c r="C132" s="5"/>
      <c r="D132" s="5"/>
      <c r="E132" s="5"/>
      <c r="F132" s="5" t="s">
        <v>11</v>
      </c>
      <c r="G132" s="5"/>
      <c r="H132" s="6">
        <v>40970</v>
      </c>
      <c r="I132" s="5"/>
      <c r="J132" s="5" t="s">
        <v>137</v>
      </c>
      <c r="K132" s="5"/>
      <c r="L132" s="5" t="s">
        <v>500</v>
      </c>
      <c r="M132" s="5"/>
      <c r="N132" s="5" t="s">
        <v>603</v>
      </c>
      <c r="O132" s="5"/>
      <c r="P132" s="7">
        <v>6</v>
      </c>
      <c r="Q132" s="5"/>
      <c r="R132" s="7">
        <v>36.85</v>
      </c>
      <c r="S132" s="5"/>
      <c r="T132" s="8">
        <f>ROUND(IF(ISNUMBER(R132), P132*R132, P132),5)</f>
        <v>221.1</v>
      </c>
      <c r="U132" s="5"/>
      <c r="V132" s="8">
        <f>ROUND(V131+T132,5)</f>
        <v>38980.89</v>
      </c>
    </row>
    <row r="133" spans="1:22" x14ac:dyDescent="0.25">
      <c r="A133" s="5"/>
      <c r="B133" s="5"/>
      <c r="C133" s="5"/>
      <c r="D133" s="5"/>
      <c r="E133" s="5"/>
      <c r="F133" s="5" t="s">
        <v>11</v>
      </c>
      <c r="G133" s="5"/>
      <c r="H133" s="6">
        <v>40976</v>
      </c>
      <c r="I133" s="5"/>
      <c r="J133" s="5" t="s">
        <v>138</v>
      </c>
      <c r="K133" s="5"/>
      <c r="L133" s="5" t="s">
        <v>500</v>
      </c>
      <c r="M133" s="5"/>
      <c r="N133" s="5" t="s">
        <v>598</v>
      </c>
      <c r="O133" s="5"/>
      <c r="P133" s="7">
        <v>6</v>
      </c>
      <c r="Q133" s="5"/>
      <c r="R133" s="7">
        <v>34</v>
      </c>
      <c r="S133" s="5"/>
      <c r="T133" s="8">
        <f>ROUND(IF(ISNUMBER(R133), P133*R133, P133),5)</f>
        <v>204</v>
      </c>
      <c r="U133" s="5"/>
      <c r="V133" s="8">
        <f>ROUND(V132+T133,5)</f>
        <v>39184.89</v>
      </c>
    </row>
    <row r="134" spans="1:22" x14ac:dyDescent="0.25">
      <c r="A134" s="5"/>
      <c r="B134" s="5"/>
      <c r="C134" s="5"/>
      <c r="D134" s="5"/>
      <c r="E134" s="5"/>
      <c r="F134" s="5" t="s">
        <v>11</v>
      </c>
      <c r="G134" s="5"/>
      <c r="H134" s="6">
        <v>40982</v>
      </c>
      <c r="I134" s="5"/>
      <c r="J134" s="5" t="s">
        <v>139</v>
      </c>
      <c r="K134" s="5"/>
      <c r="L134" s="5" t="s">
        <v>500</v>
      </c>
      <c r="M134" s="5"/>
      <c r="N134" s="5" t="s">
        <v>543</v>
      </c>
      <c r="O134" s="5"/>
      <c r="P134" s="7">
        <v>6</v>
      </c>
      <c r="Q134" s="5"/>
      <c r="R134" s="7">
        <v>36.85</v>
      </c>
      <c r="S134" s="5"/>
      <c r="T134" s="8">
        <f>ROUND(IF(ISNUMBER(R134), P134*R134, P134),5)</f>
        <v>221.1</v>
      </c>
      <c r="U134" s="5"/>
      <c r="V134" s="8">
        <f>ROUND(V133+T134,5)</f>
        <v>39405.99</v>
      </c>
    </row>
    <row r="135" spans="1:22" x14ac:dyDescent="0.25">
      <c r="A135" s="5"/>
      <c r="B135" s="5"/>
      <c r="C135" s="5"/>
      <c r="D135" s="5"/>
      <c r="E135" s="5"/>
      <c r="F135" s="5" t="s">
        <v>11</v>
      </c>
      <c r="G135" s="5"/>
      <c r="H135" s="6">
        <v>40982</v>
      </c>
      <c r="I135" s="5"/>
      <c r="J135" s="5" t="s">
        <v>140</v>
      </c>
      <c r="K135" s="5"/>
      <c r="L135" s="5" t="s">
        <v>500</v>
      </c>
      <c r="M135" s="5"/>
      <c r="N135" s="5" t="s">
        <v>555</v>
      </c>
      <c r="O135" s="5"/>
      <c r="P135" s="7">
        <v>8</v>
      </c>
      <c r="Q135" s="5"/>
      <c r="R135" s="7">
        <v>36.85</v>
      </c>
      <c r="S135" s="5"/>
      <c r="T135" s="8">
        <f>ROUND(IF(ISNUMBER(R135), P135*R135, P135),5)</f>
        <v>294.8</v>
      </c>
      <c r="U135" s="5"/>
      <c r="V135" s="8">
        <f>ROUND(V134+T135,5)</f>
        <v>39700.79</v>
      </c>
    </row>
    <row r="136" spans="1:22" x14ac:dyDescent="0.25">
      <c r="A136" s="5"/>
      <c r="B136" s="5"/>
      <c r="C136" s="5"/>
      <c r="D136" s="5"/>
      <c r="E136" s="5"/>
      <c r="F136" s="5" t="s">
        <v>11</v>
      </c>
      <c r="G136" s="5"/>
      <c r="H136" s="6">
        <v>40982</v>
      </c>
      <c r="I136" s="5"/>
      <c r="J136" s="5" t="s">
        <v>141</v>
      </c>
      <c r="K136" s="5"/>
      <c r="L136" s="5" t="s">
        <v>500</v>
      </c>
      <c r="M136" s="5"/>
      <c r="N136" s="5" t="s">
        <v>604</v>
      </c>
      <c r="O136" s="5"/>
      <c r="P136" s="7">
        <v>18</v>
      </c>
      <c r="Q136" s="5"/>
      <c r="R136" s="7">
        <v>35</v>
      </c>
      <c r="S136" s="5"/>
      <c r="T136" s="8">
        <f>ROUND(IF(ISNUMBER(R136), P136*R136, P136),5)</f>
        <v>630</v>
      </c>
      <c r="U136" s="5"/>
      <c r="V136" s="8">
        <f>ROUND(V135+T136,5)</f>
        <v>40330.79</v>
      </c>
    </row>
    <row r="137" spans="1:22" x14ac:dyDescent="0.25">
      <c r="A137" s="5"/>
      <c r="B137" s="5"/>
      <c r="C137" s="5"/>
      <c r="D137" s="5"/>
      <c r="E137" s="5"/>
      <c r="F137" s="5" t="s">
        <v>11</v>
      </c>
      <c r="G137" s="5"/>
      <c r="H137" s="6">
        <v>40982</v>
      </c>
      <c r="I137" s="5"/>
      <c r="J137" s="5" t="s">
        <v>142</v>
      </c>
      <c r="K137" s="5"/>
      <c r="L137" s="5" t="s">
        <v>500</v>
      </c>
      <c r="M137" s="5"/>
      <c r="N137" s="5" t="s">
        <v>605</v>
      </c>
      <c r="O137" s="5"/>
      <c r="P137" s="7">
        <v>12</v>
      </c>
      <c r="Q137" s="5"/>
      <c r="R137" s="7">
        <v>35</v>
      </c>
      <c r="S137" s="5"/>
      <c r="T137" s="8">
        <f>ROUND(IF(ISNUMBER(R137), P137*R137, P137),5)</f>
        <v>420</v>
      </c>
      <c r="U137" s="5"/>
      <c r="V137" s="8">
        <f>ROUND(V136+T137,5)</f>
        <v>40750.79</v>
      </c>
    </row>
    <row r="138" spans="1:22" x14ac:dyDescent="0.25">
      <c r="A138" s="5"/>
      <c r="B138" s="5"/>
      <c r="C138" s="5"/>
      <c r="D138" s="5"/>
      <c r="E138" s="5"/>
      <c r="F138" s="5" t="s">
        <v>11</v>
      </c>
      <c r="G138" s="5"/>
      <c r="H138" s="6">
        <v>40984</v>
      </c>
      <c r="I138" s="5"/>
      <c r="J138" s="5" t="s">
        <v>143</v>
      </c>
      <c r="K138" s="5"/>
      <c r="L138" s="5" t="s">
        <v>500</v>
      </c>
      <c r="M138" s="5"/>
      <c r="N138" s="5" t="s">
        <v>505</v>
      </c>
      <c r="O138" s="5"/>
      <c r="P138" s="7">
        <v>6</v>
      </c>
      <c r="Q138" s="5"/>
      <c r="R138" s="7">
        <v>36.85</v>
      </c>
      <c r="S138" s="5"/>
      <c r="T138" s="8">
        <f>ROUND(IF(ISNUMBER(R138), P138*R138, P138),5)</f>
        <v>221.1</v>
      </c>
      <c r="U138" s="5"/>
      <c r="V138" s="8">
        <f>ROUND(V137+T138,5)</f>
        <v>40971.89</v>
      </c>
    </row>
    <row r="139" spans="1:22" x14ac:dyDescent="0.25">
      <c r="A139" s="5"/>
      <c r="B139" s="5"/>
      <c r="C139" s="5"/>
      <c r="D139" s="5"/>
      <c r="E139" s="5"/>
      <c r="F139" s="5" t="s">
        <v>11</v>
      </c>
      <c r="G139" s="5"/>
      <c r="H139" s="6">
        <v>40991</v>
      </c>
      <c r="I139" s="5"/>
      <c r="J139" s="5" t="s">
        <v>144</v>
      </c>
      <c r="K139" s="5"/>
      <c r="L139" s="5" t="s">
        <v>500</v>
      </c>
      <c r="M139" s="5"/>
      <c r="N139" s="5" t="s">
        <v>600</v>
      </c>
      <c r="O139" s="5"/>
      <c r="P139" s="7">
        <v>4</v>
      </c>
      <c r="Q139" s="5"/>
      <c r="R139" s="7">
        <v>36.85</v>
      </c>
      <c r="S139" s="5"/>
      <c r="T139" s="8">
        <f>ROUND(IF(ISNUMBER(R139), P139*R139, P139),5)</f>
        <v>147.4</v>
      </c>
      <c r="U139" s="5"/>
      <c r="V139" s="8">
        <f>ROUND(V138+T139,5)</f>
        <v>41119.29</v>
      </c>
    </row>
    <row r="140" spans="1:22" x14ac:dyDescent="0.25">
      <c r="A140" s="5"/>
      <c r="B140" s="5"/>
      <c r="C140" s="5"/>
      <c r="D140" s="5"/>
      <c r="E140" s="5"/>
      <c r="F140" s="5" t="s">
        <v>11</v>
      </c>
      <c r="G140" s="5"/>
      <c r="H140" s="6">
        <v>40996</v>
      </c>
      <c r="I140" s="5"/>
      <c r="J140" s="5" t="s">
        <v>145</v>
      </c>
      <c r="K140" s="5"/>
      <c r="L140" s="5" t="s">
        <v>500</v>
      </c>
      <c r="M140" s="5"/>
      <c r="N140" s="5" t="s">
        <v>606</v>
      </c>
      <c r="O140" s="5"/>
      <c r="P140" s="7">
        <v>2</v>
      </c>
      <c r="Q140" s="5"/>
      <c r="R140" s="7">
        <v>36.85</v>
      </c>
      <c r="S140" s="5"/>
      <c r="T140" s="8">
        <f>ROUND(IF(ISNUMBER(R140), P140*R140, P140),5)</f>
        <v>73.7</v>
      </c>
      <c r="U140" s="5"/>
      <c r="V140" s="8">
        <f>ROUND(V139+T140,5)</f>
        <v>41192.99</v>
      </c>
    </row>
    <row r="141" spans="1:22" x14ac:dyDescent="0.25">
      <c r="A141" s="5"/>
      <c r="B141" s="5"/>
      <c r="C141" s="5"/>
      <c r="D141" s="5"/>
      <c r="E141" s="5"/>
      <c r="F141" s="5" t="s">
        <v>11</v>
      </c>
      <c r="G141" s="5"/>
      <c r="H141" s="6">
        <v>40998</v>
      </c>
      <c r="I141" s="5"/>
      <c r="J141" s="5" t="s">
        <v>146</v>
      </c>
      <c r="K141" s="5"/>
      <c r="L141" s="5" t="s">
        <v>500</v>
      </c>
      <c r="M141" s="5"/>
      <c r="N141" s="5" t="s">
        <v>601</v>
      </c>
      <c r="O141" s="5"/>
      <c r="P141" s="7">
        <v>4</v>
      </c>
      <c r="Q141" s="5"/>
      <c r="R141" s="7">
        <v>36.85</v>
      </c>
      <c r="S141" s="5"/>
      <c r="T141" s="8">
        <f>ROUND(IF(ISNUMBER(R141), P141*R141, P141),5)</f>
        <v>147.4</v>
      </c>
      <c r="U141" s="5"/>
      <c r="V141" s="8">
        <f>ROUND(V140+T141,5)</f>
        <v>41340.39</v>
      </c>
    </row>
    <row r="142" spans="1:22" x14ac:dyDescent="0.25">
      <c r="A142" s="5"/>
      <c r="B142" s="5"/>
      <c r="C142" s="5"/>
      <c r="D142" s="5"/>
      <c r="E142" s="5"/>
      <c r="F142" s="5" t="s">
        <v>11</v>
      </c>
      <c r="G142" s="5"/>
      <c r="H142" s="6">
        <v>41002</v>
      </c>
      <c r="I142" s="5"/>
      <c r="J142" s="5" t="s">
        <v>147</v>
      </c>
      <c r="K142" s="5"/>
      <c r="L142" s="5" t="s">
        <v>500</v>
      </c>
      <c r="M142" s="5"/>
      <c r="N142" s="5" t="s">
        <v>607</v>
      </c>
      <c r="O142" s="5"/>
      <c r="P142" s="7">
        <v>12</v>
      </c>
      <c r="Q142" s="5"/>
      <c r="R142" s="7">
        <v>35</v>
      </c>
      <c r="S142" s="5"/>
      <c r="T142" s="8">
        <f>ROUND(IF(ISNUMBER(R142), P142*R142, P142),5)</f>
        <v>420</v>
      </c>
      <c r="U142" s="5"/>
      <c r="V142" s="8">
        <f>ROUND(V141+T142,5)</f>
        <v>41760.39</v>
      </c>
    </row>
    <row r="143" spans="1:22" x14ac:dyDescent="0.25">
      <c r="A143" s="5"/>
      <c r="B143" s="5"/>
      <c r="C143" s="5"/>
      <c r="D143" s="5"/>
      <c r="E143" s="5"/>
      <c r="F143" s="5" t="s">
        <v>11</v>
      </c>
      <c r="G143" s="5"/>
      <c r="H143" s="6">
        <v>41003</v>
      </c>
      <c r="I143" s="5"/>
      <c r="J143" s="5" t="s">
        <v>148</v>
      </c>
      <c r="K143" s="5"/>
      <c r="L143" s="5" t="s">
        <v>500</v>
      </c>
      <c r="M143" s="5"/>
      <c r="N143" s="5" t="s">
        <v>608</v>
      </c>
      <c r="O143" s="5"/>
      <c r="P143" s="7">
        <v>4</v>
      </c>
      <c r="Q143" s="5"/>
      <c r="R143" s="7">
        <v>36.85</v>
      </c>
      <c r="S143" s="5"/>
      <c r="T143" s="8">
        <f>ROUND(IF(ISNUMBER(R143), P143*R143, P143),5)</f>
        <v>147.4</v>
      </c>
      <c r="U143" s="5"/>
      <c r="V143" s="8">
        <f>ROUND(V142+T143,5)</f>
        <v>41907.79</v>
      </c>
    </row>
    <row r="144" spans="1:22" x14ac:dyDescent="0.25">
      <c r="A144" s="5"/>
      <c r="B144" s="5"/>
      <c r="C144" s="5"/>
      <c r="D144" s="5"/>
      <c r="E144" s="5"/>
      <c r="F144" s="5" t="s">
        <v>11</v>
      </c>
      <c r="G144" s="5"/>
      <c r="H144" s="6">
        <v>41003</v>
      </c>
      <c r="I144" s="5"/>
      <c r="J144" s="5" t="s">
        <v>149</v>
      </c>
      <c r="K144" s="5"/>
      <c r="L144" s="5" t="s">
        <v>500</v>
      </c>
      <c r="M144" s="5"/>
      <c r="N144" s="5" t="s">
        <v>609</v>
      </c>
      <c r="O144" s="5"/>
      <c r="P144" s="7">
        <v>2</v>
      </c>
      <c r="Q144" s="5"/>
      <c r="R144" s="7">
        <v>36.85</v>
      </c>
      <c r="S144" s="5"/>
      <c r="T144" s="8">
        <f>ROUND(IF(ISNUMBER(R144), P144*R144, P144),5)</f>
        <v>73.7</v>
      </c>
      <c r="U144" s="5"/>
      <c r="V144" s="8">
        <f>ROUND(V143+T144,5)</f>
        <v>41981.49</v>
      </c>
    </row>
    <row r="145" spans="1:22" x14ac:dyDescent="0.25">
      <c r="A145" s="5"/>
      <c r="B145" s="5"/>
      <c r="C145" s="5"/>
      <c r="D145" s="5"/>
      <c r="E145" s="5"/>
      <c r="F145" s="5" t="s">
        <v>11</v>
      </c>
      <c r="G145" s="5"/>
      <c r="H145" s="6">
        <v>41011</v>
      </c>
      <c r="I145" s="5"/>
      <c r="J145" s="5" t="s">
        <v>150</v>
      </c>
      <c r="K145" s="5"/>
      <c r="L145" s="5" t="s">
        <v>500</v>
      </c>
      <c r="M145" s="5"/>
      <c r="N145" s="5" t="s">
        <v>610</v>
      </c>
      <c r="O145" s="5"/>
      <c r="P145" s="7">
        <v>4</v>
      </c>
      <c r="Q145" s="5"/>
      <c r="R145" s="7">
        <v>36.85</v>
      </c>
      <c r="S145" s="5"/>
      <c r="T145" s="8">
        <f>ROUND(IF(ISNUMBER(R145), P145*R145, P145),5)</f>
        <v>147.4</v>
      </c>
      <c r="U145" s="5"/>
      <c r="V145" s="8">
        <f>ROUND(V144+T145,5)</f>
        <v>42128.89</v>
      </c>
    </row>
    <row r="146" spans="1:22" x14ac:dyDescent="0.25">
      <c r="A146" s="5"/>
      <c r="B146" s="5"/>
      <c r="C146" s="5"/>
      <c r="D146" s="5"/>
      <c r="E146" s="5"/>
      <c r="F146" s="5" t="s">
        <v>11</v>
      </c>
      <c r="G146" s="5"/>
      <c r="H146" s="6">
        <v>41016</v>
      </c>
      <c r="I146" s="5"/>
      <c r="J146" s="5" t="s">
        <v>151</v>
      </c>
      <c r="K146" s="5"/>
      <c r="L146" s="5" t="s">
        <v>500</v>
      </c>
      <c r="M146" s="5"/>
      <c r="N146" s="5" t="s">
        <v>611</v>
      </c>
      <c r="O146" s="5"/>
      <c r="P146" s="7">
        <v>12</v>
      </c>
      <c r="Q146" s="5"/>
      <c r="R146" s="7">
        <v>35</v>
      </c>
      <c r="S146" s="5"/>
      <c r="T146" s="8">
        <f>ROUND(IF(ISNUMBER(R146), P146*R146, P146),5)</f>
        <v>420</v>
      </c>
      <c r="U146" s="5"/>
      <c r="V146" s="8">
        <f>ROUND(V145+T146,5)</f>
        <v>42548.89</v>
      </c>
    </row>
    <row r="147" spans="1:22" x14ac:dyDescent="0.25">
      <c r="A147" s="5"/>
      <c r="B147" s="5"/>
      <c r="C147" s="5"/>
      <c r="D147" s="5"/>
      <c r="E147" s="5"/>
      <c r="F147" s="5" t="s">
        <v>11</v>
      </c>
      <c r="G147" s="5"/>
      <c r="H147" s="6">
        <v>41016</v>
      </c>
      <c r="I147" s="5"/>
      <c r="J147" s="5" t="s">
        <v>152</v>
      </c>
      <c r="K147" s="5"/>
      <c r="L147" s="5" t="s">
        <v>500</v>
      </c>
      <c r="M147" s="5"/>
      <c r="N147" s="5" t="s">
        <v>546</v>
      </c>
      <c r="O147" s="5"/>
      <c r="P147" s="7">
        <v>12</v>
      </c>
      <c r="Q147" s="5"/>
      <c r="R147" s="7">
        <v>35</v>
      </c>
      <c r="S147" s="5"/>
      <c r="T147" s="8">
        <f>ROUND(IF(ISNUMBER(R147), P147*R147, P147),5)</f>
        <v>420</v>
      </c>
      <c r="U147" s="5"/>
      <c r="V147" s="8">
        <f>ROUND(V146+T147,5)</f>
        <v>42968.89</v>
      </c>
    </row>
    <row r="148" spans="1:22" x14ac:dyDescent="0.25">
      <c r="A148" s="5"/>
      <c r="B148" s="5"/>
      <c r="C148" s="5"/>
      <c r="D148" s="5"/>
      <c r="E148" s="5"/>
      <c r="F148" s="5" t="s">
        <v>11</v>
      </c>
      <c r="G148" s="5"/>
      <c r="H148" s="6">
        <v>41016</v>
      </c>
      <c r="I148" s="5"/>
      <c r="J148" s="5" t="s">
        <v>153</v>
      </c>
      <c r="K148" s="5"/>
      <c r="L148" s="5" t="s">
        <v>500</v>
      </c>
      <c r="M148" s="5"/>
      <c r="N148" s="5" t="s">
        <v>557</v>
      </c>
      <c r="O148" s="5"/>
      <c r="P148" s="7">
        <v>12</v>
      </c>
      <c r="Q148" s="5"/>
      <c r="R148" s="7">
        <v>35</v>
      </c>
      <c r="S148" s="5"/>
      <c r="T148" s="8">
        <f>ROUND(IF(ISNUMBER(R148), P148*R148, P148),5)</f>
        <v>420</v>
      </c>
      <c r="U148" s="5"/>
      <c r="V148" s="8">
        <f>ROUND(V147+T148,5)</f>
        <v>43388.89</v>
      </c>
    </row>
    <row r="149" spans="1:22" x14ac:dyDescent="0.25">
      <c r="A149" s="5"/>
      <c r="B149" s="5"/>
      <c r="C149" s="5"/>
      <c r="D149" s="5"/>
      <c r="E149" s="5"/>
      <c r="F149" s="5" t="s">
        <v>11</v>
      </c>
      <c r="G149" s="5"/>
      <c r="H149" s="6">
        <v>41017</v>
      </c>
      <c r="I149" s="5"/>
      <c r="J149" s="5" t="s">
        <v>154</v>
      </c>
      <c r="K149" s="5"/>
      <c r="L149" s="5" t="s">
        <v>500</v>
      </c>
      <c r="M149" s="5"/>
      <c r="N149" s="5" t="s">
        <v>612</v>
      </c>
      <c r="O149" s="5"/>
      <c r="P149" s="7">
        <v>12</v>
      </c>
      <c r="Q149" s="5"/>
      <c r="R149" s="7">
        <v>35</v>
      </c>
      <c r="S149" s="5"/>
      <c r="T149" s="8">
        <f>ROUND(IF(ISNUMBER(R149), P149*R149, P149),5)</f>
        <v>420</v>
      </c>
      <c r="U149" s="5"/>
      <c r="V149" s="8">
        <f>ROUND(V148+T149,5)</f>
        <v>43808.89</v>
      </c>
    </row>
    <row r="150" spans="1:22" x14ac:dyDescent="0.25">
      <c r="A150" s="5"/>
      <c r="B150" s="5"/>
      <c r="C150" s="5"/>
      <c r="D150" s="5"/>
      <c r="E150" s="5"/>
      <c r="F150" s="5" t="s">
        <v>11</v>
      </c>
      <c r="G150" s="5"/>
      <c r="H150" s="6">
        <v>41018</v>
      </c>
      <c r="I150" s="5"/>
      <c r="J150" s="5" t="s">
        <v>155</v>
      </c>
      <c r="K150" s="5"/>
      <c r="L150" s="5" t="s">
        <v>500</v>
      </c>
      <c r="M150" s="5"/>
      <c r="N150" s="5" t="s">
        <v>613</v>
      </c>
      <c r="O150" s="5"/>
      <c r="P150" s="7">
        <v>8</v>
      </c>
      <c r="Q150" s="5"/>
      <c r="R150" s="7">
        <v>36.85</v>
      </c>
      <c r="S150" s="5"/>
      <c r="T150" s="8">
        <f>ROUND(IF(ISNUMBER(R150), P150*R150, P150),5)</f>
        <v>294.8</v>
      </c>
      <c r="U150" s="5"/>
      <c r="V150" s="8">
        <f>ROUND(V149+T150,5)</f>
        <v>44103.69</v>
      </c>
    </row>
    <row r="151" spans="1:22" x14ac:dyDescent="0.25">
      <c r="A151" s="5"/>
      <c r="B151" s="5"/>
      <c r="C151" s="5"/>
      <c r="D151" s="5"/>
      <c r="E151" s="5"/>
      <c r="F151" s="5" t="s">
        <v>11</v>
      </c>
      <c r="G151" s="5"/>
      <c r="H151" s="6">
        <v>41019</v>
      </c>
      <c r="I151" s="5"/>
      <c r="J151" s="5" t="s">
        <v>156</v>
      </c>
      <c r="K151" s="5"/>
      <c r="L151" s="5" t="s">
        <v>500</v>
      </c>
      <c r="M151" s="5"/>
      <c r="N151" s="5" t="s">
        <v>598</v>
      </c>
      <c r="O151" s="5"/>
      <c r="P151" s="7">
        <v>6</v>
      </c>
      <c r="Q151" s="5"/>
      <c r="R151" s="7">
        <v>34</v>
      </c>
      <c r="S151" s="5"/>
      <c r="T151" s="8">
        <f>ROUND(IF(ISNUMBER(R151), P151*R151, P151),5)</f>
        <v>204</v>
      </c>
      <c r="U151" s="5"/>
      <c r="V151" s="8">
        <f>ROUND(V150+T151,5)</f>
        <v>44307.69</v>
      </c>
    </row>
    <row r="152" spans="1:22" x14ac:dyDescent="0.25">
      <c r="A152" s="5"/>
      <c r="B152" s="5"/>
      <c r="C152" s="5"/>
      <c r="D152" s="5"/>
      <c r="E152" s="5"/>
      <c r="F152" s="5" t="s">
        <v>11</v>
      </c>
      <c r="G152" s="5"/>
      <c r="H152" s="6">
        <v>41023</v>
      </c>
      <c r="I152" s="5"/>
      <c r="J152" s="5" t="s">
        <v>157</v>
      </c>
      <c r="K152" s="5"/>
      <c r="L152" s="5" t="s">
        <v>500</v>
      </c>
      <c r="M152" s="5"/>
      <c r="N152" s="5" t="s">
        <v>508</v>
      </c>
      <c r="O152" s="5"/>
      <c r="P152" s="7">
        <v>25</v>
      </c>
      <c r="Q152" s="5"/>
      <c r="R152" s="7">
        <v>33.5</v>
      </c>
      <c r="S152" s="5"/>
      <c r="T152" s="8">
        <f>ROUND(IF(ISNUMBER(R152), P152*R152, P152),5)</f>
        <v>837.5</v>
      </c>
      <c r="U152" s="5"/>
      <c r="V152" s="8">
        <f>ROUND(V151+T152,5)</f>
        <v>45145.19</v>
      </c>
    </row>
    <row r="153" spans="1:22" x14ac:dyDescent="0.25">
      <c r="A153" s="5"/>
      <c r="B153" s="5"/>
      <c r="C153" s="5"/>
      <c r="D153" s="5"/>
      <c r="E153" s="5"/>
      <c r="F153" s="5" t="s">
        <v>11</v>
      </c>
      <c r="G153" s="5"/>
      <c r="H153" s="6">
        <v>41024</v>
      </c>
      <c r="I153" s="5"/>
      <c r="J153" s="5" t="s">
        <v>158</v>
      </c>
      <c r="K153" s="5"/>
      <c r="L153" s="5" t="s">
        <v>500</v>
      </c>
      <c r="M153" s="5"/>
      <c r="N153" s="5" t="s">
        <v>614</v>
      </c>
      <c r="O153" s="5"/>
      <c r="P153" s="7">
        <v>2</v>
      </c>
      <c r="Q153" s="5"/>
      <c r="R153" s="7">
        <v>36.85</v>
      </c>
      <c r="S153" s="5"/>
      <c r="T153" s="8">
        <f>ROUND(IF(ISNUMBER(R153), P153*R153, P153),5)</f>
        <v>73.7</v>
      </c>
      <c r="U153" s="5"/>
      <c r="V153" s="8">
        <f>ROUND(V152+T153,5)</f>
        <v>45218.89</v>
      </c>
    </row>
    <row r="154" spans="1:22" x14ac:dyDescent="0.25">
      <c r="A154" s="5"/>
      <c r="B154" s="5"/>
      <c r="C154" s="5"/>
      <c r="D154" s="5"/>
      <c r="E154" s="5"/>
      <c r="F154" s="5" t="s">
        <v>11</v>
      </c>
      <c r="G154" s="5"/>
      <c r="H154" s="6">
        <v>41024</v>
      </c>
      <c r="I154" s="5"/>
      <c r="J154" s="5" t="s">
        <v>159</v>
      </c>
      <c r="K154" s="5"/>
      <c r="L154" s="5" t="s">
        <v>500</v>
      </c>
      <c r="M154" s="5"/>
      <c r="N154" s="5" t="s">
        <v>615</v>
      </c>
      <c r="O154" s="5"/>
      <c r="P154" s="7">
        <v>6</v>
      </c>
      <c r="Q154" s="5"/>
      <c r="R154" s="7">
        <v>36.85</v>
      </c>
      <c r="S154" s="5"/>
      <c r="T154" s="8">
        <f>ROUND(IF(ISNUMBER(R154), P154*R154, P154),5)</f>
        <v>221.1</v>
      </c>
      <c r="U154" s="5"/>
      <c r="V154" s="8">
        <f>ROUND(V153+T154,5)</f>
        <v>45439.99</v>
      </c>
    </row>
    <row r="155" spans="1:22" x14ac:dyDescent="0.25">
      <c r="A155" s="5"/>
      <c r="B155" s="5"/>
      <c r="C155" s="5"/>
      <c r="D155" s="5"/>
      <c r="E155" s="5"/>
      <c r="F155" s="5" t="s">
        <v>11</v>
      </c>
      <c r="G155" s="5"/>
      <c r="H155" s="6">
        <v>41032</v>
      </c>
      <c r="I155" s="5"/>
      <c r="J155" s="5" t="s">
        <v>160</v>
      </c>
      <c r="K155" s="5"/>
      <c r="L155" s="5" t="s">
        <v>500</v>
      </c>
      <c r="M155" s="5"/>
      <c r="N155" s="5" t="s">
        <v>616</v>
      </c>
      <c r="O155" s="5"/>
      <c r="P155" s="7">
        <v>72</v>
      </c>
      <c r="Q155" s="5"/>
      <c r="R155" s="7">
        <v>36.04</v>
      </c>
      <c r="S155" s="5"/>
      <c r="T155" s="8">
        <f>ROUND(IF(ISNUMBER(R155), P155*R155, P155),5)</f>
        <v>2594.88</v>
      </c>
      <c r="U155" s="5"/>
      <c r="V155" s="8">
        <f>ROUND(V154+T155,5)</f>
        <v>48034.87</v>
      </c>
    </row>
    <row r="156" spans="1:22" x14ac:dyDescent="0.25">
      <c r="A156" s="5"/>
      <c r="B156" s="5"/>
      <c r="C156" s="5"/>
      <c r="D156" s="5"/>
      <c r="E156" s="5"/>
      <c r="F156" s="5" t="s">
        <v>11</v>
      </c>
      <c r="G156" s="5"/>
      <c r="H156" s="6">
        <v>41033</v>
      </c>
      <c r="I156" s="5"/>
      <c r="J156" s="5" t="s">
        <v>161</v>
      </c>
      <c r="K156" s="5"/>
      <c r="L156" s="5" t="s">
        <v>500</v>
      </c>
      <c r="M156" s="5"/>
      <c r="N156" s="5" t="s">
        <v>617</v>
      </c>
      <c r="O156" s="5"/>
      <c r="P156" s="7">
        <v>4</v>
      </c>
      <c r="Q156" s="5"/>
      <c r="R156" s="7">
        <v>36.85</v>
      </c>
      <c r="S156" s="5"/>
      <c r="T156" s="8">
        <f>ROUND(IF(ISNUMBER(R156), P156*R156, P156),5)</f>
        <v>147.4</v>
      </c>
      <c r="U156" s="5"/>
      <c r="V156" s="8">
        <f>ROUND(V155+T156,5)</f>
        <v>48182.27</v>
      </c>
    </row>
    <row r="157" spans="1:22" x14ac:dyDescent="0.25">
      <c r="A157" s="5"/>
      <c r="B157" s="5"/>
      <c r="C157" s="5"/>
      <c r="D157" s="5"/>
      <c r="E157" s="5"/>
      <c r="F157" s="5" t="s">
        <v>11</v>
      </c>
      <c r="G157" s="5"/>
      <c r="H157" s="6">
        <v>41033</v>
      </c>
      <c r="I157" s="5"/>
      <c r="J157" s="5" t="s">
        <v>162</v>
      </c>
      <c r="K157" s="5"/>
      <c r="L157" s="5" t="s">
        <v>500</v>
      </c>
      <c r="M157" s="5"/>
      <c r="N157" s="5" t="s">
        <v>618</v>
      </c>
      <c r="O157" s="5"/>
      <c r="P157" s="7">
        <v>4</v>
      </c>
      <c r="Q157" s="5"/>
      <c r="R157" s="7">
        <v>36.85</v>
      </c>
      <c r="S157" s="5"/>
      <c r="T157" s="8">
        <f>ROUND(IF(ISNUMBER(R157), P157*R157, P157),5)</f>
        <v>147.4</v>
      </c>
      <c r="U157" s="5"/>
      <c r="V157" s="8">
        <f>ROUND(V156+T157,5)</f>
        <v>48329.67</v>
      </c>
    </row>
    <row r="158" spans="1:22" x14ac:dyDescent="0.25">
      <c r="A158" s="5"/>
      <c r="B158" s="5"/>
      <c r="C158" s="5"/>
      <c r="D158" s="5"/>
      <c r="E158" s="5"/>
      <c r="F158" s="5" t="s">
        <v>11</v>
      </c>
      <c r="G158" s="5"/>
      <c r="H158" s="6">
        <v>41033</v>
      </c>
      <c r="I158" s="5"/>
      <c r="J158" s="5" t="s">
        <v>163</v>
      </c>
      <c r="K158" s="5"/>
      <c r="L158" s="5" t="s">
        <v>500</v>
      </c>
      <c r="M158" s="5"/>
      <c r="N158" s="5" t="s">
        <v>508</v>
      </c>
      <c r="O158" s="5"/>
      <c r="P158" s="7">
        <v>4</v>
      </c>
      <c r="Q158" s="5"/>
      <c r="R158" s="7">
        <v>33.5</v>
      </c>
      <c r="S158" s="5"/>
      <c r="T158" s="8">
        <f>ROUND(IF(ISNUMBER(R158), P158*R158, P158),5)</f>
        <v>134</v>
      </c>
      <c r="U158" s="5"/>
      <c r="V158" s="8">
        <f>ROUND(V157+T158,5)</f>
        <v>48463.67</v>
      </c>
    </row>
    <row r="159" spans="1:22" x14ac:dyDescent="0.25">
      <c r="A159" s="5"/>
      <c r="B159" s="5"/>
      <c r="C159" s="5"/>
      <c r="D159" s="5"/>
      <c r="E159" s="5"/>
      <c r="F159" s="5" t="s">
        <v>11</v>
      </c>
      <c r="G159" s="5"/>
      <c r="H159" s="6">
        <v>41040</v>
      </c>
      <c r="I159" s="5"/>
      <c r="J159" s="5" t="s">
        <v>164</v>
      </c>
      <c r="K159" s="5"/>
      <c r="L159" s="5" t="s">
        <v>500</v>
      </c>
      <c r="M159" s="5"/>
      <c r="N159" s="5" t="s">
        <v>619</v>
      </c>
      <c r="O159" s="5"/>
      <c r="P159" s="7">
        <v>12</v>
      </c>
      <c r="Q159" s="5"/>
      <c r="R159" s="7">
        <v>35</v>
      </c>
      <c r="S159" s="5"/>
      <c r="T159" s="8">
        <f>ROUND(IF(ISNUMBER(R159), P159*R159, P159),5)</f>
        <v>420</v>
      </c>
      <c r="U159" s="5"/>
      <c r="V159" s="8">
        <f>ROUND(V158+T159,5)</f>
        <v>48883.67</v>
      </c>
    </row>
    <row r="160" spans="1:22" x14ac:dyDescent="0.25">
      <c r="A160" s="5"/>
      <c r="B160" s="5"/>
      <c r="C160" s="5"/>
      <c r="D160" s="5"/>
      <c r="E160" s="5"/>
      <c r="F160" s="5" t="s">
        <v>11</v>
      </c>
      <c r="G160" s="5"/>
      <c r="H160" s="6">
        <v>41043</v>
      </c>
      <c r="I160" s="5"/>
      <c r="J160" s="5" t="s">
        <v>165</v>
      </c>
      <c r="K160" s="5"/>
      <c r="L160" s="5" t="s">
        <v>500</v>
      </c>
      <c r="M160" s="5"/>
      <c r="N160" s="5" t="s">
        <v>508</v>
      </c>
      <c r="O160" s="5"/>
      <c r="P160" s="7">
        <v>50</v>
      </c>
      <c r="Q160" s="5"/>
      <c r="R160" s="7">
        <v>33.5</v>
      </c>
      <c r="S160" s="5"/>
      <c r="T160" s="8">
        <f>ROUND(IF(ISNUMBER(R160), P160*R160, P160),5)</f>
        <v>1675</v>
      </c>
      <c r="U160" s="5"/>
      <c r="V160" s="8">
        <f>ROUND(V159+T160,5)</f>
        <v>50558.67</v>
      </c>
    </row>
    <row r="161" spans="1:22" x14ac:dyDescent="0.25">
      <c r="A161" s="5"/>
      <c r="B161" s="5"/>
      <c r="C161" s="5"/>
      <c r="D161" s="5"/>
      <c r="E161" s="5"/>
      <c r="F161" s="5" t="s">
        <v>11</v>
      </c>
      <c r="G161" s="5"/>
      <c r="H161" s="6">
        <v>41045</v>
      </c>
      <c r="I161" s="5"/>
      <c r="J161" s="5" t="s">
        <v>166</v>
      </c>
      <c r="K161" s="5"/>
      <c r="L161" s="5" t="s">
        <v>500</v>
      </c>
      <c r="M161" s="5"/>
      <c r="N161" s="5" t="s">
        <v>542</v>
      </c>
      <c r="O161" s="5"/>
      <c r="P161" s="7">
        <v>4</v>
      </c>
      <c r="Q161" s="5"/>
      <c r="R161" s="7">
        <v>36.85</v>
      </c>
      <c r="S161" s="5"/>
      <c r="T161" s="8">
        <f>ROUND(IF(ISNUMBER(R161), P161*R161, P161),5)</f>
        <v>147.4</v>
      </c>
      <c r="U161" s="5"/>
      <c r="V161" s="8">
        <f>ROUND(V160+T161,5)</f>
        <v>50706.07</v>
      </c>
    </row>
    <row r="162" spans="1:22" x14ac:dyDescent="0.25">
      <c r="A162" s="5"/>
      <c r="B162" s="5"/>
      <c r="C162" s="5"/>
      <c r="D162" s="5"/>
      <c r="E162" s="5"/>
      <c r="F162" s="5" t="s">
        <v>11</v>
      </c>
      <c r="G162" s="5"/>
      <c r="H162" s="6">
        <v>41045</v>
      </c>
      <c r="I162" s="5"/>
      <c r="J162" s="5" t="s">
        <v>167</v>
      </c>
      <c r="K162" s="5"/>
      <c r="L162" s="5" t="s">
        <v>500</v>
      </c>
      <c r="M162" s="5"/>
      <c r="N162" s="5" t="s">
        <v>620</v>
      </c>
      <c r="O162" s="5"/>
      <c r="P162" s="7">
        <v>6</v>
      </c>
      <c r="Q162" s="5"/>
      <c r="R162" s="7">
        <v>36.85</v>
      </c>
      <c r="S162" s="5"/>
      <c r="T162" s="8">
        <f>ROUND(IF(ISNUMBER(R162), P162*R162, P162),5)</f>
        <v>221.1</v>
      </c>
      <c r="U162" s="5"/>
      <c r="V162" s="8">
        <f>ROUND(V161+T162,5)</f>
        <v>50927.17</v>
      </c>
    </row>
    <row r="163" spans="1:22" x14ac:dyDescent="0.25">
      <c r="A163" s="5"/>
      <c r="B163" s="5"/>
      <c r="C163" s="5"/>
      <c r="D163" s="5"/>
      <c r="E163" s="5"/>
      <c r="F163" s="5" t="s">
        <v>11</v>
      </c>
      <c r="G163" s="5"/>
      <c r="H163" s="6">
        <v>41046</v>
      </c>
      <c r="I163" s="5"/>
      <c r="J163" s="5" t="s">
        <v>168</v>
      </c>
      <c r="K163" s="5"/>
      <c r="L163" s="5" t="s">
        <v>500</v>
      </c>
      <c r="M163" s="5"/>
      <c r="N163" s="5" t="s">
        <v>554</v>
      </c>
      <c r="O163" s="5"/>
      <c r="P163" s="7">
        <v>2</v>
      </c>
      <c r="Q163" s="5"/>
      <c r="R163" s="7">
        <v>36.85</v>
      </c>
      <c r="S163" s="5"/>
      <c r="T163" s="8">
        <f>ROUND(IF(ISNUMBER(R163), P163*R163, P163),5)</f>
        <v>73.7</v>
      </c>
      <c r="U163" s="5"/>
      <c r="V163" s="8">
        <f>ROUND(V162+T163,5)</f>
        <v>51000.87</v>
      </c>
    </row>
    <row r="164" spans="1:22" x14ac:dyDescent="0.25">
      <c r="A164" s="5"/>
      <c r="B164" s="5"/>
      <c r="C164" s="5"/>
      <c r="D164" s="5"/>
      <c r="E164" s="5"/>
      <c r="F164" s="5" t="s">
        <v>11</v>
      </c>
      <c r="G164" s="5"/>
      <c r="H164" s="6">
        <v>41046</v>
      </c>
      <c r="I164" s="5"/>
      <c r="J164" s="5" t="s">
        <v>169</v>
      </c>
      <c r="K164" s="5"/>
      <c r="L164" s="5" t="s">
        <v>500</v>
      </c>
      <c r="M164" s="5"/>
      <c r="N164" s="5" t="s">
        <v>527</v>
      </c>
      <c r="O164" s="5"/>
      <c r="P164" s="7">
        <v>12</v>
      </c>
      <c r="Q164" s="5"/>
      <c r="R164" s="7">
        <v>35</v>
      </c>
      <c r="S164" s="5"/>
      <c r="T164" s="8">
        <f>ROUND(IF(ISNUMBER(R164), P164*R164, P164),5)</f>
        <v>420</v>
      </c>
      <c r="U164" s="5"/>
      <c r="V164" s="8">
        <f>ROUND(V163+T164,5)</f>
        <v>51420.87</v>
      </c>
    </row>
    <row r="165" spans="1:22" x14ac:dyDescent="0.25">
      <c r="A165" s="5"/>
      <c r="B165" s="5"/>
      <c r="C165" s="5"/>
      <c r="D165" s="5"/>
      <c r="E165" s="5"/>
      <c r="F165" s="5" t="s">
        <v>11</v>
      </c>
      <c r="G165" s="5"/>
      <c r="H165" s="6">
        <v>41051</v>
      </c>
      <c r="I165" s="5"/>
      <c r="J165" s="5" t="s">
        <v>170</v>
      </c>
      <c r="K165" s="5"/>
      <c r="L165" s="5" t="s">
        <v>500</v>
      </c>
      <c r="M165" s="5"/>
      <c r="N165" s="5" t="s">
        <v>621</v>
      </c>
      <c r="O165" s="5"/>
      <c r="P165" s="7">
        <v>6</v>
      </c>
      <c r="Q165" s="5"/>
      <c r="R165" s="7">
        <v>36.85</v>
      </c>
      <c r="S165" s="5"/>
      <c r="T165" s="8">
        <f>ROUND(IF(ISNUMBER(R165), P165*R165, P165),5)</f>
        <v>221.1</v>
      </c>
      <c r="U165" s="5"/>
      <c r="V165" s="8">
        <f>ROUND(V164+T165,5)</f>
        <v>51641.97</v>
      </c>
    </row>
    <row r="166" spans="1:22" x14ac:dyDescent="0.25">
      <c r="A166" s="5"/>
      <c r="B166" s="5"/>
      <c r="C166" s="5"/>
      <c r="D166" s="5"/>
      <c r="E166" s="5"/>
      <c r="F166" s="5" t="s">
        <v>11</v>
      </c>
      <c r="G166" s="5"/>
      <c r="H166" s="6">
        <v>41052</v>
      </c>
      <c r="I166" s="5"/>
      <c r="J166" s="5" t="s">
        <v>171</v>
      </c>
      <c r="K166" s="5"/>
      <c r="L166" s="5" t="s">
        <v>500</v>
      </c>
      <c r="M166" s="5"/>
      <c r="N166" s="5" t="s">
        <v>622</v>
      </c>
      <c r="O166" s="5"/>
      <c r="P166" s="7">
        <v>2</v>
      </c>
      <c r="Q166" s="5"/>
      <c r="R166" s="7">
        <v>36.85</v>
      </c>
      <c r="S166" s="5"/>
      <c r="T166" s="8">
        <f>ROUND(IF(ISNUMBER(R166), P166*R166, P166),5)</f>
        <v>73.7</v>
      </c>
      <c r="U166" s="5"/>
      <c r="V166" s="8">
        <f>ROUND(V165+T166,5)</f>
        <v>51715.67</v>
      </c>
    </row>
    <row r="167" spans="1:22" x14ac:dyDescent="0.25">
      <c r="A167" s="5"/>
      <c r="B167" s="5"/>
      <c r="C167" s="5"/>
      <c r="D167" s="5"/>
      <c r="E167" s="5"/>
      <c r="F167" s="5" t="s">
        <v>11</v>
      </c>
      <c r="G167" s="5"/>
      <c r="H167" s="6">
        <v>41052</v>
      </c>
      <c r="I167" s="5"/>
      <c r="J167" s="5" t="s">
        <v>172</v>
      </c>
      <c r="K167" s="5"/>
      <c r="L167" s="5" t="s">
        <v>500</v>
      </c>
      <c r="M167" s="5"/>
      <c r="N167" s="5" t="s">
        <v>623</v>
      </c>
      <c r="O167" s="5"/>
      <c r="P167" s="7">
        <v>2</v>
      </c>
      <c r="Q167" s="5"/>
      <c r="R167" s="7">
        <v>36.85</v>
      </c>
      <c r="S167" s="5"/>
      <c r="T167" s="8">
        <f>ROUND(IF(ISNUMBER(R167), P167*R167, P167),5)</f>
        <v>73.7</v>
      </c>
      <c r="U167" s="5"/>
      <c r="V167" s="8">
        <f>ROUND(V166+T167,5)</f>
        <v>51789.37</v>
      </c>
    </row>
    <row r="168" spans="1:22" x14ac:dyDescent="0.25">
      <c r="A168" s="5"/>
      <c r="B168" s="5"/>
      <c r="C168" s="5"/>
      <c r="D168" s="5"/>
      <c r="E168" s="5"/>
      <c r="F168" s="5" t="s">
        <v>11</v>
      </c>
      <c r="G168" s="5"/>
      <c r="H168" s="6">
        <v>41052</v>
      </c>
      <c r="I168" s="5"/>
      <c r="J168" s="5" t="s">
        <v>173</v>
      </c>
      <c r="K168" s="5"/>
      <c r="L168" s="5" t="s">
        <v>500</v>
      </c>
      <c r="M168" s="5"/>
      <c r="N168" s="5" t="s">
        <v>624</v>
      </c>
      <c r="O168" s="5"/>
      <c r="P168" s="7">
        <v>4</v>
      </c>
      <c r="Q168" s="5"/>
      <c r="R168" s="7">
        <v>36.85</v>
      </c>
      <c r="S168" s="5"/>
      <c r="T168" s="8">
        <f>ROUND(IF(ISNUMBER(R168), P168*R168, P168),5)</f>
        <v>147.4</v>
      </c>
      <c r="U168" s="5"/>
      <c r="V168" s="8">
        <f>ROUND(V167+T168,5)</f>
        <v>51936.77</v>
      </c>
    </row>
    <row r="169" spans="1:22" x14ac:dyDescent="0.25">
      <c r="A169" s="5"/>
      <c r="B169" s="5"/>
      <c r="C169" s="5"/>
      <c r="D169" s="5"/>
      <c r="E169" s="5"/>
      <c r="F169" s="5" t="s">
        <v>11</v>
      </c>
      <c r="G169" s="5"/>
      <c r="H169" s="6">
        <v>41052</v>
      </c>
      <c r="I169" s="5"/>
      <c r="J169" s="5" t="s">
        <v>174</v>
      </c>
      <c r="K169" s="5"/>
      <c r="L169" s="5" t="s">
        <v>500</v>
      </c>
      <c r="M169" s="5"/>
      <c r="N169" s="5" t="s">
        <v>565</v>
      </c>
      <c r="O169" s="5"/>
      <c r="P169" s="7">
        <v>12</v>
      </c>
      <c r="Q169" s="5"/>
      <c r="R169" s="7">
        <v>34.5</v>
      </c>
      <c r="S169" s="5"/>
      <c r="T169" s="8">
        <f>ROUND(IF(ISNUMBER(R169), P169*R169, P169),5)</f>
        <v>414</v>
      </c>
      <c r="U169" s="5"/>
      <c r="V169" s="8">
        <f>ROUND(V168+T169,5)</f>
        <v>52350.77</v>
      </c>
    </row>
    <row r="170" spans="1:22" x14ac:dyDescent="0.25">
      <c r="A170" s="5"/>
      <c r="B170" s="5"/>
      <c r="C170" s="5"/>
      <c r="D170" s="5"/>
      <c r="E170" s="5"/>
      <c r="F170" s="5" t="s">
        <v>11</v>
      </c>
      <c r="G170" s="5"/>
      <c r="H170" s="6">
        <v>41052</v>
      </c>
      <c r="I170" s="5"/>
      <c r="J170" s="5" t="s">
        <v>175</v>
      </c>
      <c r="K170" s="5"/>
      <c r="L170" s="5" t="s">
        <v>500</v>
      </c>
      <c r="M170" s="5"/>
      <c r="N170" s="5" t="s">
        <v>519</v>
      </c>
      <c r="O170" s="5"/>
      <c r="P170" s="7">
        <v>4</v>
      </c>
      <c r="Q170" s="5"/>
      <c r="R170" s="7">
        <v>36.85</v>
      </c>
      <c r="S170" s="5"/>
      <c r="T170" s="8">
        <f>ROUND(IF(ISNUMBER(R170), P170*R170, P170),5)</f>
        <v>147.4</v>
      </c>
      <c r="U170" s="5"/>
      <c r="V170" s="8">
        <f>ROUND(V169+T170,5)</f>
        <v>52498.17</v>
      </c>
    </row>
    <row r="171" spans="1:22" x14ac:dyDescent="0.25">
      <c r="A171" s="5"/>
      <c r="B171" s="5"/>
      <c r="C171" s="5"/>
      <c r="D171" s="5"/>
      <c r="E171" s="5"/>
      <c r="F171" s="5" t="s">
        <v>11</v>
      </c>
      <c r="G171" s="5"/>
      <c r="H171" s="6">
        <v>41053</v>
      </c>
      <c r="I171" s="5"/>
      <c r="J171" s="5" t="s">
        <v>176</v>
      </c>
      <c r="K171" s="5"/>
      <c r="L171" s="5" t="s">
        <v>500</v>
      </c>
      <c r="M171" s="5"/>
      <c r="N171" s="5" t="s">
        <v>560</v>
      </c>
      <c r="O171" s="5"/>
      <c r="P171" s="7">
        <v>2</v>
      </c>
      <c r="Q171" s="5"/>
      <c r="R171" s="7">
        <v>36.85</v>
      </c>
      <c r="S171" s="5"/>
      <c r="T171" s="8">
        <f>ROUND(IF(ISNUMBER(R171), P171*R171, P171),5)</f>
        <v>73.7</v>
      </c>
      <c r="U171" s="5"/>
      <c r="V171" s="8">
        <f>ROUND(V170+T171,5)</f>
        <v>52571.87</v>
      </c>
    </row>
    <row r="172" spans="1:22" x14ac:dyDescent="0.25">
      <c r="A172" s="5"/>
      <c r="B172" s="5"/>
      <c r="C172" s="5"/>
      <c r="D172" s="5"/>
      <c r="E172" s="5"/>
      <c r="F172" s="5" t="s">
        <v>11</v>
      </c>
      <c r="G172" s="5"/>
      <c r="H172" s="6">
        <v>41054</v>
      </c>
      <c r="I172" s="5"/>
      <c r="J172" s="5" t="s">
        <v>177</v>
      </c>
      <c r="K172" s="5"/>
      <c r="L172" s="5" t="s">
        <v>500</v>
      </c>
      <c r="M172" s="5"/>
      <c r="N172" s="5" t="s">
        <v>625</v>
      </c>
      <c r="O172" s="5"/>
      <c r="P172" s="7">
        <v>2</v>
      </c>
      <c r="Q172" s="5"/>
      <c r="R172" s="7">
        <v>36.85</v>
      </c>
      <c r="S172" s="5"/>
      <c r="T172" s="8">
        <f>ROUND(IF(ISNUMBER(R172), P172*R172, P172),5)</f>
        <v>73.7</v>
      </c>
      <c r="U172" s="5"/>
      <c r="V172" s="8">
        <f>ROUND(V171+T172,5)</f>
        <v>52645.57</v>
      </c>
    </row>
    <row r="173" spans="1:22" x14ac:dyDescent="0.25">
      <c r="A173" s="5"/>
      <c r="B173" s="5"/>
      <c r="C173" s="5"/>
      <c r="D173" s="5"/>
      <c r="E173" s="5"/>
      <c r="F173" s="5" t="s">
        <v>11</v>
      </c>
      <c r="G173" s="5"/>
      <c r="H173" s="6">
        <v>41058</v>
      </c>
      <c r="I173" s="5"/>
      <c r="J173" s="5" t="s">
        <v>178</v>
      </c>
      <c r="K173" s="5"/>
      <c r="L173" s="5" t="s">
        <v>500</v>
      </c>
      <c r="M173" s="5"/>
      <c r="N173" s="5" t="s">
        <v>576</v>
      </c>
      <c r="O173" s="5"/>
      <c r="P173" s="7">
        <v>48</v>
      </c>
      <c r="Q173" s="5"/>
      <c r="R173" s="7">
        <v>35.75</v>
      </c>
      <c r="S173" s="5"/>
      <c r="T173" s="8">
        <f>ROUND(IF(ISNUMBER(R173), P173*R173, P173),5)</f>
        <v>1716</v>
      </c>
      <c r="U173" s="5"/>
      <c r="V173" s="8">
        <f>ROUND(V172+T173,5)</f>
        <v>54361.57</v>
      </c>
    </row>
    <row r="174" spans="1:22" x14ac:dyDescent="0.25">
      <c r="A174" s="5"/>
      <c r="B174" s="5"/>
      <c r="C174" s="5"/>
      <c r="D174" s="5"/>
      <c r="E174" s="5"/>
      <c r="F174" s="5" t="s">
        <v>11</v>
      </c>
      <c r="G174" s="5"/>
      <c r="H174" s="6">
        <v>41059</v>
      </c>
      <c r="I174" s="5"/>
      <c r="J174" s="5" t="s">
        <v>179</v>
      </c>
      <c r="K174" s="5"/>
      <c r="L174" s="5" t="s">
        <v>500</v>
      </c>
      <c r="M174" s="5"/>
      <c r="N174" s="5" t="s">
        <v>598</v>
      </c>
      <c r="O174" s="5"/>
      <c r="P174" s="7">
        <v>12</v>
      </c>
      <c r="Q174" s="5"/>
      <c r="R174" s="7">
        <v>34</v>
      </c>
      <c r="S174" s="5"/>
      <c r="T174" s="8">
        <f>ROUND(IF(ISNUMBER(R174), P174*R174, P174),5)</f>
        <v>408</v>
      </c>
      <c r="U174" s="5"/>
      <c r="V174" s="8">
        <f>ROUND(V173+T174,5)</f>
        <v>54769.57</v>
      </c>
    </row>
    <row r="175" spans="1:22" x14ac:dyDescent="0.25">
      <c r="A175" s="5"/>
      <c r="B175" s="5"/>
      <c r="C175" s="5"/>
      <c r="D175" s="5"/>
      <c r="E175" s="5"/>
      <c r="F175" s="5" t="s">
        <v>11</v>
      </c>
      <c r="G175" s="5"/>
      <c r="H175" s="6">
        <v>41059</v>
      </c>
      <c r="I175" s="5"/>
      <c r="J175" s="5" t="s">
        <v>180</v>
      </c>
      <c r="K175" s="5"/>
      <c r="L175" s="5" t="s">
        <v>500</v>
      </c>
      <c r="M175" s="5"/>
      <c r="N175" s="5" t="s">
        <v>626</v>
      </c>
      <c r="O175" s="5"/>
      <c r="P175" s="7">
        <v>4</v>
      </c>
      <c r="Q175" s="5"/>
      <c r="R175" s="7">
        <v>36.85</v>
      </c>
      <c r="S175" s="5"/>
      <c r="T175" s="8">
        <f>ROUND(IF(ISNUMBER(R175), P175*R175, P175),5)</f>
        <v>147.4</v>
      </c>
      <c r="U175" s="5"/>
      <c r="V175" s="8">
        <f>ROUND(V174+T175,5)</f>
        <v>54916.97</v>
      </c>
    </row>
    <row r="176" spans="1:22" x14ac:dyDescent="0.25">
      <c r="A176" s="5"/>
      <c r="B176" s="5"/>
      <c r="C176" s="5"/>
      <c r="D176" s="5"/>
      <c r="E176" s="5"/>
      <c r="F176" s="5" t="s">
        <v>11</v>
      </c>
      <c r="G176" s="5"/>
      <c r="H176" s="6">
        <v>41060</v>
      </c>
      <c r="I176" s="5"/>
      <c r="J176" s="5" t="s">
        <v>181</v>
      </c>
      <c r="K176" s="5"/>
      <c r="L176" s="5" t="s">
        <v>500</v>
      </c>
      <c r="M176" s="5"/>
      <c r="N176" s="5" t="s">
        <v>627</v>
      </c>
      <c r="O176" s="5"/>
      <c r="P176" s="7">
        <v>2</v>
      </c>
      <c r="Q176" s="5"/>
      <c r="R176" s="7">
        <v>36.85</v>
      </c>
      <c r="S176" s="5"/>
      <c r="T176" s="8">
        <f>ROUND(IF(ISNUMBER(R176), P176*R176, P176),5)</f>
        <v>73.7</v>
      </c>
      <c r="U176" s="5"/>
      <c r="V176" s="8">
        <f>ROUND(V175+T176,5)</f>
        <v>54990.67</v>
      </c>
    </row>
    <row r="177" spans="1:22" x14ac:dyDescent="0.25">
      <c r="A177" s="5"/>
      <c r="B177" s="5"/>
      <c r="C177" s="5"/>
      <c r="D177" s="5"/>
      <c r="E177" s="5"/>
      <c r="F177" s="5" t="s">
        <v>11</v>
      </c>
      <c r="G177" s="5"/>
      <c r="H177" s="6">
        <v>41060</v>
      </c>
      <c r="I177" s="5"/>
      <c r="J177" s="5" t="s">
        <v>182</v>
      </c>
      <c r="K177" s="5"/>
      <c r="L177" s="5" t="s">
        <v>500</v>
      </c>
      <c r="M177" s="5"/>
      <c r="N177" s="5" t="s">
        <v>539</v>
      </c>
      <c r="O177" s="5"/>
      <c r="P177" s="7">
        <v>36</v>
      </c>
      <c r="Q177" s="5"/>
      <c r="R177" s="7">
        <v>37.1</v>
      </c>
      <c r="S177" s="5"/>
      <c r="T177" s="8">
        <f>ROUND(IF(ISNUMBER(R177), P177*R177, P177),5)</f>
        <v>1335.6</v>
      </c>
      <c r="U177" s="5"/>
      <c r="V177" s="8">
        <f>ROUND(V176+T177,5)</f>
        <v>56326.27</v>
      </c>
    </row>
    <row r="178" spans="1:22" x14ac:dyDescent="0.25">
      <c r="A178" s="5"/>
      <c r="B178" s="5"/>
      <c r="C178" s="5"/>
      <c r="D178" s="5"/>
      <c r="E178" s="5"/>
      <c r="F178" s="5" t="s">
        <v>11</v>
      </c>
      <c r="G178" s="5"/>
      <c r="H178" s="6">
        <v>41060</v>
      </c>
      <c r="I178" s="5"/>
      <c r="J178" s="5" t="s">
        <v>183</v>
      </c>
      <c r="K178" s="5"/>
      <c r="L178" s="5" t="s">
        <v>500</v>
      </c>
      <c r="M178" s="5"/>
      <c r="N178" s="5" t="s">
        <v>534</v>
      </c>
      <c r="O178" s="5"/>
      <c r="P178" s="7">
        <v>2</v>
      </c>
      <c r="Q178" s="5"/>
      <c r="R178" s="7">
        <v>36.85</v>
      </c>
      <c r="S178" s="5"/>
      <c r="T178" s="8">
        <f>ROUND(IF(ISNUMBER(R178), P178*R178, P178),5)</f>
        <v>73.7</v>
      </c>
      <c r="U178" s="5"/>
      <c r="V178" s="8">
        <f>ROUND(V177+T178,5)</f>
        <v>56399.97</v>
      </c>
    </row>
    <row r="179" spans="1:22" x14ac:dyDescent="0.25">
      <c r="A179" s="5"/>
      <c r="B179" s="5"/>
      <c r="C179" s="5"/>
      <c r="D179" s="5"/>
      <c r="E179" s="5"/>
      <c r="F179" s="5" t="s">
        <v>11</v>
      </c>
      <c r="G179" s="5"/>
      <c r="H179" s="6">
        <v>41061</v>
      </c>
      <c r="I179" s="5"/>
      <c r="J179" s="5" t="s">
        <v>184</v>
      </c>
      <c r="K179" s="5"/>
      <c r="L179" s="5" t="s">
        <v>500</v>
      </c>
      <c r="M179" s="5"/>
      <c r="N179" s="5" t="s">
        <v>628</v>
      </c>
      <c r="O179" s="5"/>
      <c r="P179" s="7">
        <v>12</v>
      </c>
      <c r="Q179" s="5"/>
      <c r="R179" s="7">
        <v>35</v>
      </c>
      <c r="S179" s="5"/>
      <c r="T179" s="8">
        <f>ROUND(IF(ISNUMBER(R179), P179*R179, P179),5)</f>
        <v>420</v>
      </c>
      <c r="U179" s="5"/>
      <c r="V179" s="8">
        <f>ROUND(V178+T179,5)</f>
        <v>56819.97</v>
      </c>
    </row>
    <row r="180" spans="1:22" x14ac:dyDescent="0.25">
      <c r="A180" s="5"/>
      <c r="B180" s="5"/>
      <c r="C180" s="5"/>
      <c r="D180" s="5"/>
      <c r="E180" s="5"/>
      <c r="F180" s="5" t="s">
        <v>11</v>
      </c>
      <c r="G180" s="5"/>
      <c r="H180" s="6">
        <v>41064</v>
      </c>
      <c r="I180" s="5"/>
      <c r="J180" s="5" t="s">
        <v>185</v>
      </c>
      <c r="K180" s="5"/>
      <c r="L180" s="5" t="s">
        <v>500</v>
      </c>
      <c r="M180" s="5"/>
      <c r="N180" s="5" t="s">
        <v>629</v>
      </c>
      <c r="O180" s="5"/>
      <c r="P180" s="7">
        <v>4</v>
      </c>
      <c r="Q180" s="5"/>
      <c r="R180" s="7">
        <v>36.85</v>
      </c>
      <c r="S180" s="5"/>
      <c r="T180" s="8">
        <f>ROUND(IF(ISNUMBER(R180), P180*R180, P180),5)</f>
        <v>147.4</v>
      </c>
      <c r="U180" s="5"/>
      <c r="V180" s="8">
        <f>ROUND(V179+T180,5)</f>
        <v>56967.37</v>
      </c>
    </row>
    <row r="181" spans="1:22" x14ac:dyDescent="0.25">
      <c r="A181" s="5"/>
      <c r="B181" s="5"/>
      <c r="C181" s="5"/>
      <c r="D181" s="5"/>
      <c r="E181" s="5"/>
      <c r="F181" s="5" t="s">
        <v>11</v>
      </c>
      <c r="G181" s="5"/>
      <c r="H181" s="6">
        <v>41064</v>
      </c>
      <c r="I181" s="5"/>
      <c r="J181" s="5" t="s">
        <v>186</v>
      </c>
      <c r="K181" s="5"/>
      <c r="L181" s="5" t="s">
        <v>500</v>
      </c>
      <c r="M181" s="5"/>
      <c r="N181" s="5" t="s">
        <v>630</v>
      </c>
      <c r="O181" s="5"/>
      <c r="P181" s="7">
        <v>8</v>
      </c>
      <c r="Q181" s="5"/>
      <c r="R181" s="7">
        <v>36.85</v>
      </c>
      <c r="S181" s="5"/>
      <c r="T181" s="8">
        <f>ROUND(IF(ISNUMBER(R181), P181*R181, P181),5)</f>
        <v>294.8</v>
      </c>
      <c r="U181" s="5"/>
      <c r="V181" s="8">
        <f>ROUND(V180+T181,5)</f>
        <v>57262.17</v>
      </c>
    </row>
    <row r="182" spans="1:22" x14ac:dyDescent="0.25">
      <c r="A182" s="5"/>
      <c r="B182" s="5"/>
      <c r="C182" s="5"/>
      <c r="D182" s="5"/>
      <c r="E182" s="5"/>
      <c r="F182" s="5" t="s">
        <v>11</v>
      </c>
      <c r="G182" s="5"/>
      <c r="H182" s="6">
        <v>41065</v>
      </c>
      <c r="I182" s="5"/>
      <c r="J182" s="5" t="s">
        <v>187</v>
      </c>
      <c r="K182" s="5"/>
      <c r="L182" s="5" t="s">
        <v>500</v>
      </c>
      <c r="M182" s="5"/>
      <c r="N182" s="5" t="s">
        <v>586</v>
      </c>
      <c r="O182" s="5"/>
      <c r="P182" s="7">
        <v>4</v>
      </c>
      <c r="Q182" s="5"/>
      <c r="R182" s="7">
        <v>36.85</v>
      </c>
      <c r="S182" s="5"/>
      <c r="T182" s="8">
        <f>ROUND(IF(ISNUMBER(R182), P182*R182, P182),5)</f>
        <v>147.4</v>
      </c>
      <c r="U182" s="5"/>
      <c r="V182" s="8">
        <f>ROUND(V181+T182,5)</f>
        <v>57409.57</v>
      </c>
    </row>
    <row r="183" spans="1:22" x14ac:dyDescent="0.25">
      <c r="A183" s="5"/>
      <c r="B183" s="5"/>
      <c r="C183" s="5"/>
      <c r="D183" s="5"/>
      <c r="E183" s="5"/>
      <c r="F183" s="5" t="s">
        <v>11</v>
      </c>
      <c r="G183" s="5"/>
      <c r="H183" s="6">
        <v>41065</v>
      </c>
      <c r="I183" s="5"/>
      <c r="J183" s="5" t="s">
        <v>188</v>
      </c>
      <c r="K183" s="5"/>
      <c r="L183" s="5" t="s">
        <v>500</v>
      </c>
      <c r="M183" s="5"/>
      <c r="N183" s="5" t="s">
        <v>523</v>
      </c>
      <c r="O183" s="5"/>
      <c r="P183" s="7">
        <v>24</v>
      </c>
      <c r="Q183" s="5"/>
      <c r="R183" s="7">
        <v>36.85</v>
      </c>
      <c r="S183" s="5"/>
      <c r="T183" s="8">
        <f>ROUND(IF(ISNUMBER(R183), P183*R183, P183),5)</f>
        <v>884.4</v>
      </c>
      <c r="U183" s="5"/>
      <c r="V183" s="8">
        <f>ROUND(V182+T183,5)</f>
        <v>58293.97</v>
      </c>
    </row>
    <row r="184" spans="1:22" x14ac:dyDescent="0.25">
      <c r="A184" s="5"/>
      <c r="B184" s="5"/>
      <c r="C184" s="5"/>
      <c r="D184" s="5"/>
      <c r="E184" s="5"/>
      <c r="F184" s="5" t="s">
        <v>11</v>
      </c>
      <c r="G184" s="5"/>
      <c r="H184" s="6">
        <v>41065</v>
      </c>
      <c r="I184" s="5"/>
      <c r="J184" s="5" t="s">
        <v>188</v>
      </c>
      <c r="K184" s="5"/>
      <c r="L184" s="5" t="s">
        <v>500</v>
      </c>
      <c r="M184" s="5"/>
      <c r="N184" s="5" t="s">
        <v>523</v>
      </c>
      <c r="O184" s="5"/>
      <c r="P184" s="7">
        <v>2</v>
      </c>
      <c r="Q184" s="5"/>
      <c r="R184" s="7">
        <v>0</v>
      </c>
      <c r="S184" s="5"/>
      <c r="T184" s="8">
        <f>ROUND(IF(ISNUMBER(R184), P184*R184, P184),5)</f>
        <v>0</v>
      </c>
      <c r="U184" s="5"/>
      <c r="V184" s="8">
        <f>ROUND(V183+T184,5)</f>
        <v>58293.97</v>
      </c>
    </row>
    <row r="185" spans="1:22" x14ac:dyDescent="0.25">
      <c r="A185" s="5"/>
      <c r="B185" s="5"/>
      <c r="C185" s="5"/>
      <c r="D185" s="5"/>
      <c r="E185" s="5"/>
      <c r="F185" s="5" t="s">
        <v>11</v>
      </c>
      <c r="G185" s="5"/>
      <c r="H185" s="6">
        <v>41066</v>
      </c>
      <c r="I185" s="5"/>
      <c r="J185" s="5" t="s">
        <v>189</v>
      </c>
      <c r="K185" s="5"/>
      <c r="L185" s="5" t="s">
        <v>500</v>
      </c>
      <c r="M185" s="5"/>
      <c r="N185" s="5" t="s">
        <v>631</v>
      </c>
      <c r="O185" s="5"/>
      <c r="P185" s="7">
        <v>4</v>
      </c>
      <c r="Q185" s="5"/>
      <c r="R185" s="7">
        <v>36.85</v>
      </c>
      <c r="S185" s="5"/>
      <c r="T185" s="8">
        <f>ROUND(IF(ISNUMBER(R185), P185*R185, P185),5)</f>
        <v>147.4</v>
      </c>
      <c r="U185" s="5"/>
      <c r="V185" s="8">
        <f>ROUND(V184+T185,5)</f>
        <v>58441.37</v>
      </c>
    </row>
    <row r="186" spans="1:22" x14ac:dyDescent="0.25">
      <c r="A186" s="5"/>
      <c r="B186" s="5"/>
      <c r="C186" s="5"/>
      <c r="D186" s="5"/>
      <c r="E186" s="5"/>
      <c r="F186" s="5" t="s">
        <v>11</v>
      </c>
      <c r="G186" s="5"/>
      <c r="H186" s="6">
        <v>41067</v>
      </c>
      <c r="I186" s="5"/>
      <c r="J186" s="5" t="s">
        <v>190</v>
      </c>
      <c r="K186" s="5"/>
      <c r="L186" s="5" t="s">
        <v>500</v>
      </c>
      <c r="M186" s="5"/>
      <c r="N186" s="5" t="s">
        <v>552</v>
      </c>
      <c r="O186" s="5"/>
      <c r="P186" s="7">
        <v>30</v>
      </c>
      <c r="Q186" s="5"/>
      <c r="R186" s="7">
        <v>35.21</v>
      </c>
      <c r="S186" s="5"/>
      <c r="T186" s="8">
        <f>ROUND(IF(ISNUMBER(R186), P186*R186, P186),5)</f>
        <v>1056.3</v>
      </c>
      <c r="U186" s="5"/>
      <c r="V186" s="8">
        <f>ROUND(V185+T186,5)</f>
        <v>59497.67</v>
      </c>
    </row>
    <row r="187" spans="1:22" x14ac:dyDescent="0.25">
      <c r="A187" s="5"/>
      <c r="B187" s="5"/>
      <c r="C187" s="5"/>
      <c r="D187" s="5"/>
      <c r="E187" s="5"/>
      <c r="F187" s="5" t="s">
        <v>11</v>
      </c>
      <c r="G187" s="5"/>
      <c r="H187" s="6">
        <v>41067</v>
      </c>
      <c r="I187" s="5"/>
      <c r="J187" s="5" t="s">
        <v>191</v>
      </c>
      <c r="K187" s="5"/>
      <c r="L187" s="5" t="s">
        <v>500</v>
      </c>
      <c r="M187" s="5"/>
      <c r="N187" s="5" t="s">
        <v>632</v>
      </c>
      <c r="O187" s="5"/>
      <c r="P187" s="7">
        <v>36</v>
      </c>
      <c r="Q187" s="5"/>
      <c r="R187" s="7">
        <v>35.21</v>
      </c>
      <c r="S187" s="5"/>
      <c r="T187" s="8">
        <f>ROUND(IF(ISNUMBER(R187), P187*R187, P187),5)</f>
        <v>1267.56</v>
      </c>
      <c r="U187" s="5"/>
      <c r="V187" s="8">
        <f>ROUND(V186+T187,5)</f>
        <v>60765.23</v>
      </c>
    </row>
    <row r="188" spans="1:22" x14ac:dyDescent="0.25">
      <c r="A188" s="5"/>
      <c r="B188" s="5"/>
      <c r="C188" s="5"/>
      <c r="D188" s="5"/>
      <c r="E188" s="5"/>
      <c r="F188" s="5" t="s">
        <v>11</v>
      </c>
      <c r="G188" s="5"/>
      <c r="H188" s="6">
        <v>41068</v>
      </c>
      <c r="I188" s="5"/>
      <c r="J188" s="5" t="s">
        <v>192</v>
      </c>
      <c r="K188" s="5"/>
      <c r="L188" s="5" t="s">
        <v>500</v>
      </c>
      <c r="M188" s="5"/>
      <c r="N188" s="5" t="s">
        <v>548</v>
      </c>
      <c r="O188" s="5"/>
      <c r="P188" s="7">
        <v>20</v>
      </c>
      <c r="Q188" s="5"/>
      <c r="R188" s="7">
        <v>35</v>
      </c>
      <c r="S188" s="5"/>
      <c r="T188" s="8">
        <f>ROUND(IF(ISNUMBER(R188), P188*R188, P188),5)</f>
        <v>700</v>
      </c>
      <c r="U188" s="5"/>
      <c r="V188" s="8">
        <f>ROUND(V187+T188,5)</f>
        <v>61465.23</v>
      </c>
    </row>
    <row r="189" spans="1:22" x14ac:dyDescent="0.25">
      <c r="A189" s="5"/>
      <c r="B189" s="5"/>
      <c r="C189" s="5"/>
      <c r="D189" s="5"/>
      <c r="E189" s="5"/>
      <c r="F189" s="5" t="s">
        <v>11</v>
      </c>
      <c r="G189" s="5"/>
      <c r="H189" s="6">
        <v>41068</v>
      </c>
      <c r="I189" s="5"/>
      <c r="J189" s="5" t="s">
        <v>193</v>
      </c>
      <c r="K189" s="5"/>
      <c r="L189" s="5" t="s">
        <v>500</v>
      </c>
      <c r="M189" s="5"/>
      <c r="N189" s="5" t="s">
        <v>633</v>
      </c>
      <c r="O189" s="5"/>
      <c r="P189" s="7">
        <v>6</v>
      </c>
      <c r="Q189" s="5"/>
      <c r="R189" s="7">
        <v>36.85</v>
      </c>
      <c r="S189" s="5"/>
      <c r="T189" s="8">
        <f>ROUND(IF(ISNUMBER(R189), P189*R189, P189),5)</f>
        <v>221.1</v>
      </c>
      <c r="U189" s="5"/>
      <c r="V189" s="8">
        <f>ROUND(V188+T189,5)</f>
        <v>61686.33</v>
      </c>
    </row>
    <row r="190" spans="1:22" x14ac:dyDescent="0.25">
      <c r="A190" s="5"/>
      <c r="B190" s="5"/>
      <c r="C190" s="5"/>
      <c r="D190" s="5"/>
      <c r="E190" s="5"/>
      <c r="F190" s="5" t="s">
        <v>11</v>
      </c>
      <c r="G190" s="5"/>
      <c r="H190" s="6">
        <v>41071</v>
      </c>
      <c r="I190" s="5"/>
      <c r="J190" s="5" t="s">
        <v>194</v>
      </c>
      <c r="K190" s="5"/>
      <c r="L190" s="5" t="s">
        <v>500</v>
      </c>
      <c r="M190" s="5"/>
      <c r="N190" s="5" t="s">
        <v>506</v>
      </c>
      <c r="O190" s="5"/>
      <c r="P190" s="7">
        <v>4</v>
      </c>
      <c r="Q190" s="5"/>
      <c r="R190" s="7">
        <v>36.85</v>
      </c>
      <c r="S190" s="5"/>
      <c r="T190" s="8">
        <f>ROUND(IF(ISNUMBER(R190), P190*R190, P190),5)</f>
        <v>147.4</v>
      </c>
      <c r="U190" s="5"/>
      <c r="V190" s="8">
        <f>ROUND(V189+T190,5)</f>
        <v>61833.73</v>
      </c>
    </row>
    <row r="191" spans="1:22" x14ac:dyDescent="0.25">
      <c r="A191" s="5"/>
      <c r="B191" s="5"/>
      <c r="C191" s="5"/>
      <c r="D191" s="5"/>
      <c r="E191" s="5"/>
      <c r="F191" s="5" t="s">
        <v>11</v>
      </c>
      <c r="G191" s="5"/>
      <c r="H191" s="6">
        <v>41080</v>
      </c>
      <c r="I191" s="5"/>
      <c r="J191" s="5" t="s">
        <v>195</v>
      </c>
      <c r="K191" s="5"/>
      <c r="L191" s="5" t="s">
        <v>500</v>
      </c>
      <c r="M191" s="5"/>
      <c r="N191" s="5" t="s">
        <v>515</v>
      </c>
      <c r="O191" s="5"/>
      <c r="P191" s="7">
        <v>1</v>
      </c>
      <c r="Q191" s="5"/>
      <c r="R191" s="7">
        <v>36.85</v>
      </c>
      <c r="S191" s="5"/>
      <c r="T191" s="8">
        <f>ROUND(IF(ISNUMBER(R191), P191*R191, P191),5)</f>
        <v>36.85</v>
      </c>
      <c r="U191" s="5"/>
      <c r="V191" s="8">
        <f>ROUND(V190+T191,5)</f>
        <v>61870.58</v>
      </c>
    </row>
    <row r="192" spans="1:22" x14ac:dyDescent="0.25">
      <c r="A192" s="5"/>
      <c r="B192" s="5"/>
      <c r="C192" s="5"/>
      <c r="D192" s="5"/>
      <c r="E192" s="5"/>
      <c r="F192" s="5" t="s">
        <v>11</v>
      </c>
      <c r="G192" s="5"/>
      <c r="H192" s="6">
        <v>41080</v>
      </c>
      <c r="I192" s="5"/>
      <c r="J192" s="5" t="s">
        <v>195</v>
      </c>
      <c r="K192" s="5"/>
      <c r="L192" s="5" t="s">
        <v>500</v>
      </c>
      <c r="M192" s="5"/>
      <c r="N192" s="5" t="s">
        <v>515</v>
      </c>
      <c r="O192" s="5"/>
      <c r="P192" s="7">
        <v>1</v>
      </c>
      <c r="Q192" s="5"/>
      <c r="R192" s="7">
        <v>0</v>
      </c>
      <c r="S192" s="5"/>
      <c r="T192" s="8">
        <f>ROUND(IF(ISNUMBER(R192), P192*R192, P192),5)</f>
        <v>0</v>
      </c>
      <c r="U192" s="5"/>
      <c r="V192" s="8">
        <f>ROUND(V191+T192,5)</f>
        <v>61870.58</v>
      </c>
    </row>
    <row r="193" spans="1:22" x14ac:dyDescent="0.25">
      <c r="A193" s="5"/>
      <c r="B193" s="5"/>
      <c r="C193" s="5"/>
      <c r="D193" s="5"/>
      <c r="E193" s="5"/>
      <c r="F193" s="5" t="s">
        <v>11</v>
      </c>
      <c r="G193" s="5"/>
      <c r="H193" s="6">
        <v>41089</v>
      </c>
      <c r="I193" s="5"/>
      <c r="J193" s="5" t="s">
        <v>196</v>
      </c>
      <c r="K193" s="5"/>
      <c r="L193" s="5" t="s">
        <v>500</v>
      </c>
      <c r="M193" s="5"/>
      <c r="N193" s="5" t="s">
        <v>539</v>
      </c>
      <c r="O193" s="5"/>
      <c r="P193" s="7">
        <v>36</v>
      </c>
      <c r="Q193" s="5"/>
      <c r="R193" s="7">
        <v>37.1</v>
      </c>
      <c r="S193" s="5"/>
      <c r="T193" s="8">
        <f>ROUND(IF(ISNUMBER(R193), P193*R193, P193),5)</f>
        <v>1335.6</v>
      </c>
      <c r="U193" s="5"/>
      <c r="V193" s="8">
        <f>ROUND(V192+T193,5)</f>
        <v>63206.18</v>
      </c>
    </row>
    <row r="194" spans="1:22" x14ac:dyDescent="0.25">
      <c r="A194" s="5"/>
      <c r="B194" s="5"/>
      <c r="C194" s="5"/>
      <c r="D194" s="5"/>
      <c r="E194" s="5"/>
      <c r="F194" s="5" t="s">
        <v>11</v>
      </c>
      <c r="G194" s="5"/>
      <c r="H194" s="6">
        <v>41089</v>
      </c>
      <c r="I194" s="5"/>
      <c r="J194" s="5" t="s">
        <v>197</v>
      </c>
      <c r="K194" s="5"/>
      <c r="L194" s="5" t="s">
        <v>500</v>
      </c>
      <c r="M194" s="5"/>
      <c r="N194" s="5" t="s">
        <v>576</v>
      </c>
      <c r="O194" s="5"/>
      <c r="P194" s="7">
        <v>30</v>
      </c>
      <c r="Q194" s="5"/>
      <c r="R194" s="7">
        <v>35.75</v>
      </c>
      <c r="S194" s="5"/>
      <c r="T194" s="8">
        <f>ROUND(IF(ISNUMBER(R194), P194*R194, P194),5)</f>
        <v>1072.5</v>
      </c>
      <c r="U194" s="5"/>
      <c r="V194" s="8">
        <f>ROUND(V193+T194,5)</f>
        <v>64278.68</v>
      </c>
    </row>
    <row r="195" spans="1:22" x14ac:dyDescent="0.25">
      <c r="A195" s="5"/>
      <c r="B195" s="5"/>
      <c r="C195" s="5"/>
      <c r="D195" s="5"/>
      <c r="E195" s="5"/>
      <c r="F195" s="5" t="s">
        <v>11</v>
      </c>
      <c r="G195" s="5"/>
      <c r="H195" s="6">
        <v>41089</v>
      </c>
      <c r="I195" s="5"/>
      <c r="J195" s="5" t="s">
        <v>198</v>
      </c>
      <c r="K195" s="5"/>
      <c r="L195" s="5" t="s">
        <v>500</v>
      </c>
      <c r="M195" s="5"/>
      <c r="N195" s="5" t="s">
        <v>634</v>
      </c>
      <c r="O195" s="5"/>
      <c r="P195" s="7">
        <v>4</v>
      </c>
      <c r="Q195" s="5"/>
      <c r="R195" s="7">
        <v>36.85</v>
      </c>
      <c r="S195" s="5"/>
      <c r="T195" s="8">
        <f>ROUND(IF(ISNUMBER(R195), P195*R195, P195),5)</f>
        <v>147.4</v>
      </c>
      <c r="U195" s="5"/>
      <c r="V195" s="8">
        <f>ROUND(V194+T195,5)</f>
        <v>64426.080000000002</v>
      </c>
    </row>
    <row r="196" spans="1:22" x14ac:dyDescent="0.25">
      <c r="A196" s="5"/>
      <c r="B196" s="5"/>
      <c r="C196" s="5"/>
      <c r="D196" s="5"/>
      <c r="E196" s="5"/>
      <c r="F196" s="5" t="s">
        <v>11</v>
      </c>
      <c r="G196" s="5"/>
      <c r="H196" s="6">
        <v>41089</v>
      </c>
      <c r="I196" s="5"/>
      <c r="J196" s="5" t="s">
        <v>199</v>
      </c>
      <c r="K196" s="5"/>
      <c r="L196" s="5" t="s">
        <v>500</v>
      </c>
      <c r="M196" s="5"/>
      <c r="N196" s="5" t="s">
        <v>542</v>
      </c>
      <c r="O196" s="5"/>
      <c r="P196" s="7">
        <v>2</v>
      </c>
      <c r="Q196" s="5"/>
      <c r="R196" s="7">
        <v>36.85</v>
      </c>
      <c r="S196" s="5"/>
      <c r="T196" s="8">
        <f>ROUND(IF(ISNUMBER(R196), P196*R196, P196),5)</f>
        <v>73.7</v>
      </c>
      <c r="U196" s="5"/>
      <c r="V196" s="8">
        <f>ROUND(V195+T196,5)</f>
        <v>64499.78</v>
      </c>
    </row>
    <row r="197" spans="1:22" x14ac:dyDescent="0.25">
      <c r="A197" s="5"/>
      <c r="B197" s="5"/>
      <c r="C197" s="5"/>
      <c r="D197" s="5"/>
      <c r="E197" s="5"/>
      <c r="F197" s="5" t="s">
        <v>11</v>
      </c>
      <c r="G197" s="5"/>
      <c r="H197" s="6">
        <v>41089</v>
      </c>
      <c r="I197" s="5"/>
      <c r="J197" s="5" t="s">
        <v>200</v>
      </c>
      <c r="K197" s="5"/>
      <c r="L197" s="5" t="s">
        <v>500</v>
      </c>
      <c r="M197" s="5"/>
      <c r="N197" s="5" t="s">
        <v>565</v>
      </c>
      <c r="O197" s="5"/>
      <c r="P197" s="7">
        <v>50</v>
      </c>
      <c r="Q197" s="5"/>
      <c r="R197" s="7">
        <v>35.15</v>
      </c>
      <c r="S197" s="5"/>
      <c r="T197" s="8">
        <f>ROUND(IF(ISNUMBER(R197), P197*R197, P197),5)</f>
        <v>1757.5</v>
      </c>
      <c r="U197" s="5"/>
      <c r="V197" s="8">
        <f>ROUND(V196+T197,5)</f>
        <v>66257.279999999999</v>
      </c>
    </row>
    <row r="198" spans="1:22" x14ac:dyDescent="0.25">
      <c r="A198" s="5"/>
      <c r="B198" s="5"/>
      <c r="C198" s="5"/>
      <c r="D198" s="5"/>
      <c r="E198" s="5"/>
      <c r="F198" s="5" t="s">
        <v>11</v>
      </c>
      <c r="G198" s="5"/>
      <c r="H198" s="6">
        <v>41093</v>
      </c>
      <c r="I198" s="5"/>
      <c r="J198" s="5" t="s">
        <v>201</v>
      </c>
      <c r="K198" s="5"/>
      <c r="L198" s="5" t="s">
        <v>500</v>
      </c>
      <c r="M198" s="5"/>
      <c r="N198" s="5" t="s">
        <v>635</v>
      </c>
      <c r="O198" s="5"/>
      <c r="P198" s="7">
        <v>6</v>
      </c>
      <c r="Q198" s="5"/>
      <c r="R198" s="7">
        <v>36.85</v>
      </c>
      <c r="S198" s="5"/>
      <c r="T198" s="8">
        <f>ROUND(IF(ISNUMBER(R198), P198*R198, P198),5)</f>
        <v>221.1</v>
      </c>
      <c r="U198" s="5"/>
      <c r="V198" s="8">
        <f>ROUND(V197+T198,5)</f>
        <v>66478.38</v>
      </c>
    </row>
    <row r="199" spans="1:22" x14ac:dyDescent="0.25">
      <c r="A199" s="5"/>
      <c r="B199" s="5"/>
      <c r="C199" s="5"/>
      <c r="D199" s="5"/>
      <c r="E199" s="5"/>
      <c r="F199" s="5" t="s">
        <v>11</v>
      </c>
      <c r="G199" s="5"/>
      <c r="H199" s="6">
        <v>41099</v>
      </c>
      <c r="I199" s="5"/>
      <c r="J199" s="5" t="s">
        <v>202</v>
      </c>
      <c r="K199" s="5"/>
      <c r="L199" s="5" t="s">
        <v>500</v>
      </c>
      <c r="M199" s="5"/>
      <c r="N199" s="5" t="s">
        <v>554</v>
      </c>
      <c r="O199" s="5"/>
      <c r="P199" s="7">
        <v>2</v>
      </c>
      <c r="Q199" s="5"/>
      <c r="R199" s="7">
        <v>36.85</v>
      </c>
      <c r="S199" s="5"/>
      <c r="T199" s="8">
        <f>ROUND(IF(ISNUMBER(R199), P199*R199, P199),5)</f>
        <v>73.7</v>
      </c>
      <c r="U199" s="5"/>
      <c r="V199" s="8">
        <f>ROUND(V198+T199,5)</f>
        <v>66552.08</v>
      </c>
    </row>
    <row r="200" spans="1:22" x14ac:dyDescent="0.25">
      <c r="A200" s="5"/>
      <c r="B200" s="5"/>
      <c r="C200" s="5"/>
      <c r="D200" s="5"/>
      <c r="E200" s="5"/>
      <c r="F200" s="5" t="s">
        <v>11</v>
      </c>
      <c r="G200" s="5"/>
      <c r="H200" s="6">
        <v>41099</v>
      </c>
      <c r="I200" s="5"/>
      <c r="J200" s="5" t="s">
        <v>203</v>
      </c>
      <c r="K200" s="5"/>
      <c r="L200" s="5" t="s">
        <v>500</v>
      </c>
      <c r="M200" s="5"/>
      <c r="N200" s="5" t="s">
        <v>555</v>
      </c>
      <c r="O200" s="5"/>
      <c r="P200" s="7">
        <v>12</v>
      </c>
      <c r="Q200" s="5"/>
      <c r="R200" s="7">
        <v>35</v>
      </c>
      <c r="S200" s="5"/>
      <c r="T200" s="8">
        <f>ROUND(IF(ISNUMBER(R200), P200*R200, P200),5)</f>
        <v>420</v>
      </c>
      <c r="U200" s="5"/>
      <c r="V200" s="8">
        <f>ROUND(V199+T200,5)</f>
        <v>66972.08</v>
      </c>
    </row>
    <row r="201" spans="1:22" x14ac:dyDescent="0.25">
      <c r="A201" s="5"/>
      <c r="B201" s="5"/>
      <c r="C201" s="5"/>
      <c r="D201" s="5"/>
      <c r="E201" s="5"/>
      <c r="F201" s="5" t="s">
        <v>11</v>
      </c>
      <c r="G201" s="5"/>
      <c r="H201" s="6">
        <v>41102</v>
      </c>
      <c r="I201" s="5"/>
      <c r="J201" s="5" t="s">
        <v>204</v>
      </c>
      <c r="K201" s="5"/>
      <c r="L201" s="5" t="s">
        <v>500</v>
      </c>
      <c r="M201" s="5"/>
      <c r="N201" s="5" t="s">
        <v>508</v>
      </c>
      <c r="O201" s="5"/>
      <c r="P201" s="7">
        <v>50</v>
      </c>
      <c r="Q201" s="5"/>
      <c r="R201" s="7">
        <v>33.5</v>
      </c>
      <c r="S201" s="5"/>
      <c r="T201" s="8">
        <f>ROUND(IF(ISNUMBER(R201), P201*R201, P201),5)</f>
        <v>1675</v>
      </c>
      <c r="U201" s="5"/>
      <c r="V201" s="8">
        <f>ROUND(V200+T201,5)</f>
        <v>68647.08</v>
      </c>
    </row>
    <row r="202" spans="1:22" x14ac:dyDescent="0.25">
      <c r="A202" s="5"/>
      <c r="B202" s="5"/>
      <c r="C202" s="5"/>
      <c r="D202" s="5"/>
      <c r="E202" s="5"/>
      <c r="F202" s="5" t="s">
        <v>11</v>
      </c>
      <c r="G202" s="5"/>
      <c r="H202" s="6">
        <v>41103</v>
      </c>
      <c r="I202" s="5"/>
      <c r="J202" s="5" t="s">
        <v>205</v>
      </c>
      <c r="K202" s="5"/>
      <c r="L202" s="5" t="s">
        <v>500</v>
      </c>
      <c r="M202" s="5"/>
      <c r="N202" s="5" t="s">
        <v>579</v>
      </c>
      <c r="O202" s="5"/>
      <c r="P202" s="7">
        <v>2</v>
      </c>
      <c r="Q202" s="5"/>
      <c r="R202" s="7">
        <v>36.85</v>
      </c>
      <c r="S202" s="5"/>
      <c r="T202" s="8">
        <f>ROUND(IF(ISNUMBER(R202), P202*R202, P202),5)</f>
        <v>73.7</v>
      </c>
      <c r="U202" s="5"/>
      <c r="V202" s="8">
        <f>ROUND(V201+T202,5)</f>
        <v>68720.78</v>
      </c>
    </row>
    <row r="203" spans="1:22" x14ac:dyDescent="0.25">
      <c r="A203" s="5"/>
      <c r="B203" s="5"/>
      <c r="C203" s="5"/>
      <c r="D203" s="5"/>
      <c r="E203" s="5"/>
      <c r="F203" s="5" t="s">
        <v>11</v>
      </c>
      <c r="G203" s="5"/>
      <c r="H203" s="6">
        <v>41103</v>
      </c>
      <c r="I203" s="5"/>
      <c r="J203" s="5" t="s">
        <v>206</v>
      </c>
      <c r="K203" s="5"/>
      <c r="L203" s="5" t="s">
        <v>500</v>
      </c>
      <c r="M203" s="5"/>
      <c r="N203" s="5" t="s">
        <v>503</v>
      </c>
      <c r="O203" s="5"/>
      <c r="P203" s="7">
        <v>2</v>
      </c>
      <c r="Q203" s="5"/>
      <c r="R203" s="7">
        <v>36.85</v>
      </c>
      <c r="S203" s="5"/>
      <c r="T203" s="8">
        <f>ROUND(IF(ISNUMBER(R203), P203*R203, P203),5)</f>
        <v>73.7</v>
      </c>
      <c r="U203" s="5"/>
      <c r="V203" s="8">
        <f>ROUND(V202+T203,5)</f>
        <v>68794.48</v>
      </c>
    </row>
    <row r="204" spans="1:22" x14ac:dyDescent="0.25">
      <c r="A204" s="5"/>
      <c r="B204" s="5"/>
      <c r="C204" s="5"/>
      <c r="D204" s="5"/>
      <c r="E204" s="5"/>
      <c r="F204" s="5" t="s">
        <v>11</v>
      </c>
      <c r="G204" s="5"/>
      <c r="H204" s="6">
        <v>41106</v>
      </c>
      <c r="I204" s="5"/>
      <c r="J204" s="5" t="s">
        <v>207</v>
      </c>
      <c r="K204" s="5"/>
      <c r="L204" s="5" t="s">
        <v>500</v>
      </c>
      <c r="M204" s="5"/>
      <c r="N204" s="5" t="s">
        <v>616</v>
      </c>
      <c r="O204" s="5"/>
      <c r="P204" s="7">
        <v>72</v>
      </c>
      <c r="Q204" s="5"/>
      <c r="R204" s="7">
        <v>36.1</v>
      </c>
      <c r="S204" s="5"/>
      <c r="T204" s="8">
        <f>ROUND(IF(ISNUMBER(R204), P204*R204, P204),5)</f>
        <v>2599.1999999999998</v>
      </c>
      <c r="U204" s="5"/>
      <c r="V204" s="8">
        <f>ROUND(V203+T204,5)</f>
        <v>71393.679999999993</v>
      </c>
    </row>
    <row r="205" spans="1:22" x14ac:dyDescent="0.25">
      <c r="A205" s="5"/>
      <c r="B205" s="5"/>
      <c r="C205" s="5"/>
      <c r="D205" s="5"/>
      <c r="E205" s="5"/>
      <c r="F205" s="5" t="s">
        <v>11</v>
      </c>
      <c r="G205" s="5"/>
      <c r="H205" s="6">
        <v>41111</v>
      </c>
      <c r="I205" s="5"/>
      <c r="J205" s="5" t="s">
        <v>208</v>
      </c>
      <c r="K205" s="5"/>
      <c r="L205" s="5" t="s">
        <v>500</v>
      </c>
      <c r="M205" s="5"/>
      <c r="N205" s="5" t="s">
        <v>636</v>
      </c>
      <c r="O205" s="5"/>
      <c r="P205" s="7">
        <v>2</v>
      </c>
      <c r="Q205" s="5"/>
      <c r="R205" s="7">
        <v>36.85</v>
      </c>
      <c r="S205" s="5"/>
      <c r="T205" s="8">
        <f>ROUND(IF(ISNUMBER(R205), P205*R205, P205),5)</f>
        <v>73.7</v>
      </c>
      <c r="U205" s="5"/>
      <c r="V205" s="8">
        <f>ROUND(V204+T205,5)</f>
        <v>71467.38</v>
      </c>
    </row>
    <row r="206" spans="1:22" x14ac:dyDescent="0.25">
      <c r="A206" s="5"/>
      <c r="B206" s="5"/>
      <c r="C206" s="5"/>
      <c r="D206" s="5"/>
      <c r="E206" s="5"/>
      <c r="F206" s="5" t="s">
        <v>11</v>
      </c>
      <c r="G206" s="5"/>
      <c r="H206" s="6">
        <v>41113</v>
      </c>
      <c r="I206" s="5"/>
      <c r="J206" s="5" t="s">
        <v>209</v>
      </c>
      <c r="K206" s="5"/>
      <c r="L206" s="5" t="s">
        <v>500</v>
      </c>
      <c r="M206" s="5"/>
      <c r="N206" s="5" t="s">
        <v>637</v>
      </c>
      <c r="O206" s="5"/>
      <c r="P206" s="7">
        <v>4</v>
      </c>
      <c r="Q206" s="5"/>
      <c r="R206" s="7">
        <v>36.85</v>
      </c>
      <c r="S206" s="5"/>
      <c r="T206" s="8">
        <f>ROUND(IF(ISNUMBER(R206), P206*R206, P206),5)</f>
        <v>147.4</v>
      </c>
      <c r="U206" s="5"/>
      <c r="V206" s="8">
        <f>ROUND(V205+T206,5)</f>
        <v>71614.78</v>
      </c>
    </row>
    <row r="207" spans="1:22" x14ac:dyDescent="0.25">
      <c r="A207" s="5"/>
      <c r="B207" s="5"/>
      <c r="C207" s="5"/>
      <c r="D207" s="5"/>
      <c r="E207" s="5"/>
      <c r="F207" s="5" t="s">
        <v>11</v>
      </c>
      <c r="G207" s="5"/>
      <c r="H207" s="6">
        <v>41121</v>
      </c>
      <c r="I207" s="5"/>
      <c r="J207" s="5" t="s">
        <v>210</v>
      </c>
      <c r="K207" s="5"/>
      <c r="L207" s="5" t="s">
        <v>500</v>
      </c>
      <c r="M207" s="5"/>
      <c r="N207" s="5" t="s">
        <v>638</v>
      </c>
      <c r="O207" s="5"/>
      <c r="P207" s="7">
        <v>4</v>
      </c>
      <c r="Q207" s="5"/>
      <c r="R207" s="7">
        <v>36.85</v>
      </c>
      <c r="S207" s="5"/>
      <c r="T207" s="8">
        <f>ROUND(IF(ISNUMBER(R207), P207*R207, P207),5)</f>
        <v>147.4</v>
      </c>
      <c r="U207" s="5"/>
      <c r="V207" s="8">
        <f>ROUND(V206+T207,5)</f>
        <v>71762.179999999993</v>
      </c>
    </row>
    <row r="208" spans="1:22" x14ac:dyDescent="0.25">
      <c r="A208" s="5"/>
      <c r="B208" s="5"/>
      <c r="C208" s="5"/>
      <c r="D208" s="5"/>
      <c r="E208" s="5"/>
      <c r="F208" s="5" t="s">
        <v>11</v>
      </c>
      <c r="G208" s="5"/>
      <c r="H208" s="6">
        <v>41131</v>
      </c>
      <c r="I208" s="5"/>
      <c r="J208" s="5" t="s">
        <v>211</v>
      </c>
      <c r="K208" s="5"/>
      <c r="L208" s="5" t="s">
        <v>500</v>
      </c>
      <c r="M208" s="5"/>
      <c r="N208" s="5" t="s">
        <v>611</v>
      </c>
      <c r="O208" s="5"/>
      <c r="P208" s="7">
        <v>12</v>
      </c>
      <c r="Q208" s="5"/>
      <c r="R208" s="7">
        <v>35</v>
      </c>
      <c r="S208" s="5"/>
      <c r="T208" s="8">
        <f>ROUND(IF(ISNUMBER(R208), P208*R208, P208),5)</f>
        <v>420</v>
      </c>
      <c r="U208" s="5"/>
      <c r="V208" s="8">
        <f>ROUND(V207+T208,5)</f>
        <v>72182.179999999993</v>
      </c>
    </row>
    <row r="209" spans="1:22" x14ac:dyDescent="0.25">
      <c r="A209" s="5"/>
      <c r="B209" s="5"/>
      <c r="C209" s="5"/>
      <c r="D209" s="5"/>
      <c r="E209" s="5"/>
      <c r="F209" s="5" t="s">
        <v>11</v>
      </c>
      <c r="G209" s="5"/>
      <c r="H209" s="6">
        <v>41134</v>
      </c>
      <c r="I209" s="5"/>
      <c r="J209" s="5" t="s">
        <v>212</v>
      </c>
      <c r="K209" s="5"/>
      <c r="L209" s="5" t="s">
        <v>500</v>
      </c>
      <c r="M209" s="5"/>
      <c r="N209" s="5" t="s">
        <v>639</v>
      </c>
      <c r="O209" s="5"/>
      <c r="P209" s="7">
        <v>2</v>
      </c>
      <c r="Q209" s="5"/>
      <c r="R209" s="7">
        <v>36.85</v>
      </c>
      <c r="S209" s="5"/>
      <c r="T209" s="8">
        <f>ROUND(IF(ISNUMBER(R209), P209*R209, P209),5)</f>
        <v>73.7</v>
      </c>
      <c r="U209" s="5"/>
      <c r="V209" s="8">
        <f>ROUND(V208+T209,5)</f>
        <v>72255.88</v>
      </c>
    </row>
    <row r="210" spans="1:22" x14ac:dyDescent="0.25">
      <c r="A210" s="5"/>
      <c r="B210" s="5"/>
      <c r="C210" s="5"/>
      <c r="D210" s="5"/>
      <c r="E210" s="5"/>
      <c r="F210" s="5" t="s">
        <v>11</v>
      </c>
      <c r="G210" s="5"/>
      <c r="H210" s="6">
        <v>41141</v>
      </c>
      <c r="I210" s="5"/>
      <c r="J210" s="5" t="s">
        <v>213</v>
      </c>
      <c r="K210" s="5"/>
      <c r="L210" s="5" t="s">
        <v>500</v>
      </c>
      <c r="M210" s="5"/>
      <c r="N210" s="5" t="s">
        <v>640</v>
      </c>
      <c r="O210" s="5"/>
      <c r="P210" s="7">
        <v>18</v>
      </c>
      <c r="Q210" s="5"/>
      <c r="R210" s="7">
        <v>34</v>
      </c>
      <c r="S210" s="5"/>
      <c r="T210" s="8">
        <f>ROUND(IF(ISNUMBER(R210), P210*R210, P210),5)</f>
        <v>612</v>
      </c>
      <c r="U210" s="5"/>
      <c r="V210" s="8">
        <f>ROUND(V209+T210,5)</f>
        <v>72867.88</v>
      </c>
    </row>
    <row r="211" spans="1:22" x14ac:dyDescent="0.25">
      <c r="A211" s="5"/>
      <c r="B211" s="5"/>
      <c r="C211" s="5"/>
      <c r="D211" s="5"/>
      <c r="E211" s="5"/>
      <c r="F211" s="5" t="s">
        <v>11</v>
      </c>
      <c r="G211" s="5"/>
      <c r="H211" s="6">
        <v>41141</v>
      </c>
      <c r="I211" s="5"/>
      <c r="J211" s="5" t="s">
        <v>214</v>
      </c>
      <c r="K211" s="5"/>
      <c r="L211" s="5" t="s">
        <v>500</v>
      </c>
      <c r="M211" s="5"/>
      <c r="N211" s="5" t="s">
        <v>501</v>
      </c>
      <c r="O211" s="5"/>
      <c r="P211" s="7">
        <v>6</v>
      </c>
      <c r="Q211" s="5"/>
      <c r="R211" s="7">
        <v>36.85</v>
      </c>
      <c r="S211" s="5"/>
      <c r="T211" s="8">
        <f>ROUND(IF(ISNUMBER(R211), P211*R211, P211),5)</f>
        <v>221.1</v>
      </c>
      <c r="U211" s="5"/>
      <c r="V211" s="8">
        <f>ROUND(V210+T211,5)</f>
        <v>73088.98</v>
      </c>
    </row>
    <row r="212" spans="1:22" x14ac:dyDescent="0.25">
      <c r="A212" s="5"/>
      <c r="B212" s="5"/>
      <c r="C212" s="5"/>
      <c r="D212" s="5"/>
      <c r="E212" s="5"/>
      <c r="F212" s="5" t="s">
        <v>11</v>
      </c>
      <c r="G212" s="5"/>
      <c r="H212" s="6">
        <v>41144</v>
      </c>
      <c r="I212" s="5"/>
      <c r="J212" s="5" t="s">
        <v>215</v>
      </c>
      <c r="K212" s="5"/>
      <c r="L212" s="5" t="s">
        <v>500</v>
      </c>
      <c r="M212" s="5"/>
      <c r="N212" s="5" t="s">
        <v>641</v>
      </c>
      <c r="O212" s="5"/>
      <c r="P212" s="7">
        <v>2</v>
      </c>
      <c r="Q212" s="5"/>
      <c r="R212" s="7">
        <v>36.85</v>
      </c>
      <c r="S212" s="5"/>
      <c r="T212" s="8">
        <f>ROUND(IF(ISNUMBER(R212), P212*R212, P212),5)</f>
        <v>73.7</v>
      </c>
      <c r="U212" s="5"/>
      <c r="V212" s="8">
        <f>ROUND(V211+T212,5)</f>
        <v>73162.679999999993</v>
      </c>
    </row>
    <row r="213" spans="1:22" x14ac:dyDescent="0.25">
      <c r="A213" s="5"/>
      <c r="B213" s="5"/>
      <c r="C213" s="5"/>
      <c r="D213" s="5"/>
      <c r="E213" s="5"/>
      <c r="F213" s="5" t="s">
        <v>11</v>
      </c>
      <c r="G213" s="5"/>
      <c r="H213" s="6">
        <v>41152</v>
      </c>
      <c r="I213" s="5"/>
      <c r="J213" s="5" t="s">
        <v>216</v>
      </c>
      <c r="K213" s="5"/>
      <c r="L213" s="5" t="s">
        <v>500</v>
      </c>
      <c r="M213" s="5"/>
      <c r="N213" s="5" t="s">
        <v>642</v>
      </c>
      <c r="O213" s="5"/>
      <c r="P213" s="7">
        <v>4</v>
      </c>
      <c r="Q213" s="5"/>
      <c r="R213" s="7">
        <v>36.85</v>
      </c>
      <c r="S213" s="5"/>
      <c r="T213" s="8">
        <f>ROUND(IF(ISNUMBER(R213), P213*R213, P213),5)</f>
        <v>147.4</v>
      </c>
      <c r="U213" s="5"/>
      <c r="V213" s="8">
        <f>ROUND(V212+T213,5)</f>
        <v>73310.080000000002</v>
      </c>
    </row>
    <row r="214" spans="1:22" x14ac:dyDescent="0.25">
      <c r="A214" s="5"/>
      <c r="B214" s="5"/>
      <c r="C214" s="5"/>
      <c r="D214" s="5"/>
      <c r="E214" s="5"/>
      <c r="F214" s="5" t="s">
        <v>11</v>
      </c>
      <c r="G214" s="5"/>
      <c r="H214" s="6">
        <v>41152</v>
      </c>
      <c r="I214" s="5"/>
      <c r="J214" s="5" t="s">
        <v>217</v>
      </c>
      <c r="K214" s="5"/>
      <c r="L214" s="5" t="s">
        <v>500</v>
      </c>
      <c r="M214" s="5"/>
      <c r="N214" s="5" t="s">
        <v>524</v>
      </c>
      <c r="O214" s="5"/>
      <c r="P214" s="7">
        <v>6</v>
      </c>
      <c r="Q214" s="5"/>
      <c r="R214" s="7">
        <v>35</v>
      </c>
      <c r="S214" s="5"/>
      <c r="T214" s="8">
        <f>ROUND(IF(ISNUMBER(R214), P214*R214, P214),5)</f>
        <v>210</v>
      </c>
      <c r="U214" s="5"/>
      <c r="V214" s="8">
        <f>ROUND(V213+T214,5)</f>
        <v>73520.08</v>
      </c>
    </row>
    <row r="215" spans="1:22" x14ac:dyDescent="0.25">
      <c r="A215" s="5"/>
      <c r="B215" s="5"/>
      <c r="C215" s="5"/>
      <c r="D215" s="5"/>
      <c r="E215" s="5"/>
      <c r="F215" s="5" t="s">
        <v>11</v>
      </c>
      <c r="G215" s="5"/>
      <c r="H215" s="6">
        <v>41156</v>
      </c>
      <c r="I215" s="5"/>
      <c r="J215" s="5" t="s">
        <v>218</v>
      </c>
      <c r="K215" s="5"/>
      <c r="L215" s="5" t="s">
        <v>500</v>
      </c>
      <c r="M215" s="5"/>
      <c r="N215" s="5" t="s">
        <v>531</v>
      </c>
      <c r="O215" s="5"/>
      <c r="P215" s="7">
        <v>8</v>
      </c>
      <c r="Q215" s="5"/>
      <c r="R215" s="7">
        <v>36.85</v>
      </c>
      <c r="S215" s="5"/>
      <c r="T215" s="8">
        <f>ROUND(IF(ISNUMBER(R215), P215*R215, P215),5)</f>
        <v>294.8</v>
      </c>
      <c r="U215" s="5"/>
      <c r="V215" s="8">
        <f>ROUND(V214+T215,5)</f>
        <v>73814.880000000005</v>
      </c>
    </row>
    <row r="216" spans="1:22" x14ac:dyDescent="0.25">
      <c r="A216" s="5"/>
      <c r="B216" s="5"/>
      <c r="C216" s="5"/>
      <c r="D216" s="5"/>
      <c r="E216" s="5"/>
      <c r="F216" s="5" t="s">
        <v>11</v>
      </c>
      <c r="G216" s="5"/>
      <c r="H216" s="6">
        <v>41157</v>
      </c>
      <c r="I216" s="5"/>
      <c r="J216" s="5" t="s">
        <v>219</v>
      </c>
      <c r="K216" s="5"/>
      <c r="L216" s="5" t="s">
        <v>500</v>
      </c>
      <c r="M216" s="5"/>
      <c r="N216" s="5" t="s">
        <v>640</v>
      </c>
      <c r="O216" s="5"/>
      <c r="P216" s="7">
        <v>6</v>
      </c>
      <c r="Q216" s="5"/>
      <c r="R216" s="7">
        <v>34</v>
      </c>
      <c r="S216" s="5"/>
      <c r="T216" s="8">
        <f>ROUND(IF(ISNUMBER(R216), P216*R216, P216),5)</f>
        <v>204</v>
      </c>
      <c r="U216" s="5"/>
      <c r="V216" s="8">
        <f>ROUND(V215+T216,5)</f>
        <v>74018.880000000005</v>
      </c>
    </row>
    <row r="217" spans="1:22" x14ac:dyDescent="0.25">
      <c r="A217" s="5"/>
      <c r="B217" s="5"/>
      <c r="C217" s="5"/>
      <c r="D217" s="5"/>
      <c r="E217" s="5"/>
      <c r="F217" s="5" t="s">
        <v>11</v>
      </c>
      <c r="G217" s="5"/>
      <c r="H217" s="6">
        <v>41163</v>
      </c>
      <c r="I217" s="5"/>
      <c r="J217" s="5" t="s">
        <v>220</v>
      </c>
      <c r="K217" s="5"/>
      <c r="L217" s="5" t="s">
        <v>500</v>
      </c>
      <c r="M217" s="5"/>
      <c r="N217" s="5" t="s">
        <v>541</v>
      </c>
      <c r="O217" s="5"/>
      <c r="P217" s="7">
        <v>4</v>
      </c>
      <c r="Q217" s="5"/>
      <c r="R217" s="7">
        <v>36.85</v>
      </c>
      <c r="S217" s="5"/>
      <c r="T217" s="8">
        <f>ROUND(IF(ISNUMBER(R217), P217*R217, P217),5)</f>
        <v>147.4</v>
      </c>
      <c r="U217" s="5"/>
      <c r="V217" s="8">
        <f>ROUND(V216+T217,5)</f>
        <v>74166.28</v>
      </c>
    </row>
    <row r="218" spans="1:22" x14ac:dyDescent="0.25">
      <c r="A218" s="5"/>
      <c r="B218" s="5"/>
      <c r="C218" s="5"/>
      <c r="D218" s="5"/>
      <c r="E218" s="5"/>
      <c r="F218" s="5" t="s">
        <v>11</v>
      </c>
      <c r="G218" s="5"/>
      <c r="H218" s="6">
        <v>41163</v>
      </c>
      <c r="I218" s="5"/>
      <c r="J218" s="5" t="s">
        <v>221</v>
      </c>
      <c r="K218" s="5"/>
      <c r="L218" s="5" t="s">
        <v>500</v>
      </c>
      <c r="M218" s="5"/>
      <c r="N218" s="5" t="s">
        <v>632</v>
      </c>
      <c r="O218" s="5"/>
      <c r="P218" s="7">
        <v>36</v>
      </c>
      <c r="Q218" s="5"/>
      <c r="R218" s="7">
        <v>35.5</v>
      </c>
      <c r="S218" s="5"/>
      <c r="T218" s="8">
        <f>ROUND(IF(ISNUMBER(R218), P218*R218, P218),5)</f>
        <v>1278</v>
      </c>
      <c r="U218" s="5"/>
      <c r="V218" s="8">
        <f>ROUND(V217+T218,5)</f>
        <v>75444.28</v>
      </c>
    </row>
    <row r="219" spans="1:22" x14ac:dyDescent="0.25">
      <c r="A219" s="5"/>
      <c r="B219" s="5"/>
      <c r="C219" s="5"/>
      <c r="D219" s="5"/>
      <c r="E219" s="5"/>
      <c r="F219" s="5" t="s">
        <v>11</v>
      </c>
      <c r="G219" s="5"/>
      <c r="H219" s="6">
        <v>41179</v>
      </c>
      <c r="I219" s="5"/>
      <c r="J219" s="5" t="s">
        <v>222</v>
      </c>
      <c r="K219" s="5"/>
      <c r="L219" s="5" t="s">
        <v>500</v>
      </c>
      <c r="M219" s="5"/>
      <c r="N219" s="5" t="s">
        <v>643</v>
      </c>
      <c r="O219" s="5"/>
      <c r="P219" s="7">
        <v>4</v>
      </c>
      <c r="Q219" s="5"/>
      <c r="R219" s="7">
        <v>36.85</v>
      </c>
      <c r="S219" s="5"/>
      <c r="T219" s="8">
        <f>ROUND(IF(ISNUMBER(R219), P219*R219, P219),5)</f>
        <v>147.4</v>
      </c>
      <c r="U219" s="5"/>
      <c r="V219" s="8">
        <f>ROUND(V218+T219,5)</f>
        <v>75591.679999999993</v>
      </c>
    </row>
    <row r="220" spans="1:22" x14ac:dyDescent="0.25">
      <c r="A220" s="5"/>
      <c r="B220" s="5"/>
      <c r="C220" s="5"/>
      <c r="D220" s="5"/>
      <c r="E220" s="5"/>
      <c r="F220" s="5" t="s">
        <v>11</v>
      </c>
      <c r="G220" s="5"/>
      <c r="H220" s="6">
        <v>41192</v>
      </c>
      <c r="I220" s="5"/>
      <c r="J220" s="5" t="s">
        <v>223</v>
      </c>
      <c r="K220" s="5"/>
      <c r="L220" s="5" t="s">
        <v>500</v>
      </c>
      <c r="M220" s="5"/>
      <c r="N220" s="5" t="s">
        <v>543</v>
      </c>
      <c r="O220" s="5"/>
      <c r="P220" s="7">
        <v>6</v>
      </c>
      <c r="Q220" s="5"/>
      <c r="R220" s="7">
        <v>36.85</v>
      </c>
      <c r="S220" s="5"/>
      <c r="T220" s="8">
        <f>ROUND(IF(ISNUMBER(R220), P220*R220, P220),5)</f>
        <v>221.1</v>
      </c>
      <c r="U220" s="5"/>
      <c r="V220" s="8">
        <f>ROUND(V219+T220,5)</f>
        <v>75812.78</v>
      </c>
    </row>
    <row r="221" spans="1:22" x14ac:dyDescent="0.25">
      <c r="A221" s="5"/>
      <c r="B221" s="5"/>
      <c r="C221" s="5"/>
      <c r="D221" s="5"/>
      <c r="E221" s="5"/>
      <c r="F221" s="5" t="s">
        <v>11</v>
      </c>
      <c r="G221" s="5"/>
      <c r="H221" s="6">
        <v>41193</v>
      </c>
      <c r="I221" s="5"/>
      <c r="J221" s="5" t="s">
        <v>224</v>
      </c>
      <c r="K221" s="5"/>
      <c r="L221" s="5" t="s">
        <v>500</v>
      </c>
      <c r="M221" s="5"/>
      <c r="N221" s="5" t="s">
        <v>644</v>
      </c>
      <c r="O221" s="5"/>
      <c r="P221" s="7">
        <v>4</v>
      </c>
      <c r="Q221" s="5"/>
      <c r="R221" s="7">
        <v>36.85</v>
      </c>
      <c r="S221" s="5"/>
      <c r="T221" s="8">
        <f>ROUND(IF(ISNUMBER(R221), P221*R221, P221),5)</f>
        <v>147.4</v>
      </c>
      <c r="U221" s="5"/>
      <c r="V221" s="8">
        <f>ROUND(V220+T221,5)</f>
        <v>75960.179999999993</v>
      </c>
    </row>
    <row r="222" spans="1:22" x14ac:dyDescent="0.25">
      <c r="A222" s="5"/>
      <c r="B222" s="5"/>
      <c r="C222" s="5"/>
      <c r="D222" s="5"/>
      <c r="E222" s="5"/>
      <c r="F222" s="5" t="s">
        <v>11</v>
      </c>
      <c r="G222" s="5"/>
      <c r="H222" s="6">
        <v>41193</v>
      </c>
      <c r="I222" s="5"/>
      <c r="J222" s="5" t="s">
        <v>225</v>
      </c>
      <c r="K222" s="5"/>
      <c r="L222" s="5" t="s">
        <v>500</v>
      </c>
      <c r="M222" s="5"/>
      <c r="N222" s="5" t="s">
        <v>645</v>
      </c>
      <c r="O222" s="5"/>
      <c r="P222" s="7">
        <v>6</v>
      </c>
      <c r="Q222" s="5"/>
      <c r="R222" s="7">
        <v>36.85</v>
      </c>
      <c r="S222" s="5"/>
      <c r="T222" s="8">
        <f>ROUND(IF(ISNUMBER(R222), P222*R222, P222),5)</f>
        <v>221.1</v>
      </c>
      <c r="U222" s="5"/>
      <c r="V222" s="8">
        <f>ROUND(V221+T222,5)</f>
        <v>76181.279999999999</v>
      </c>
    </row>
    <row r="223" spans="1:22" x14ac:dyDescent="0.25">
      <c r="A223" s="5"/>
      <c r="B223" s="5"/>
      <c r="C223" s="5"/>
      <c r="D223" s="5"/>
      <c r="E223" s="5"/>
      <c r="F223" s="5" t="s">
        <v>11</v>
      </c>
      <c r="G223" s="5"/>
      <c r="H223" s="6">
        <v>41194</v>
      </c>
      <c r="I223" s="5"/>
      <c r="J223" s="5" t="s">
        <v>226</v>
      </c>
      <c r="K223" s="5"/>
      <c r="L223" s="5" t="s">
        <v>500</v>
      </c>
      <c r="M223" s="5"/>
      <c r="N223" s="5" t="s">
        <v>646</v>
      </c>
      <c r="O223" s="5"/>
      <c r="P223" s="7">
        <v>2</v>
      </c>
      <c r="Q223" s="5"/>
      <c r="R223" s="7">
        <v>36.85</v>
      </c>
      <c r="S223" s="5"/>
      <c r="T223" s="8">
        <f>ROUND(IF(ISNUMBER(R223), P223*R223, P223),5)</f>
        <v>73.7</v>
      </c>
      <c r="U223" s="5"/>
      <c r="V223" s="8">
        <f>ROUND(V222+T223,5)</f>
        <v>76254.98</v>
      </c>
    </row>
    <row r="224" spans="1:22" x14ac:dyDescent="0.25">
      <c r="A224" s="5"/>
      <c r="B224" s="5"/>
      <c r="C224" s="5"/>
      <c r="D224" s="5"/>
      <c r="E224" s="5"/>
      <c r="F224" s="5" t="s">
        <v>11</v>
      </c>
      <c r="G224" s="5"/>
      <c r="H224" s="6">
        <v>41213</v>
      </c>
      <c r="I224" s="5"/>
      <c r="J224" s="5" t="s">
        <v>227</v>
      </c>
      <c r="K224" s="5"/>
      <c r="L224" s="5" t="s">
        <v>500</v>
      </c>
      <c r="M224" s="5"/>
      <c r="N224" s="5" t="s">
        <v>594</v>
      </c>
      <c r="O224" s="5"/>
      <c r="P224" s="7">
        <v>12</v>
      </c>
      <c r="Q224" s="5"/>
      <c r="R224" s="7">
        <v>35</v>
      </c>
      <c r="S224" s="5"/>
      <c r="T224" s="8">
        <f>ROUND(IF(ISNUMBER(R224), P224*R224, P224),5)</f>
        <v>420</v>
      </c>
      <c r="U224" s="5"/>
      <c r="V224" s="8">
        <f>ROUND(V223+T224,5)</f>
        <v>76674.98</v>
      </c>
    </row>
    <row r="225" spans="1:22" x14ac:dyDescent="0.25">
      <c r="A225" s="5"/>
      <c r="B225" s="5"/>
      <c r="C225" s="5"/>
      <c r="D225" s="5"/>
      <c r="E225" s="5"/>
      <c r="F225" s="5" t="s">
        <v>11</v>
      </c>
      <c r="G225" s="5"/>
      <c r="H225" s="6">
        <v>41213</v>
      </c>
      <c r="I225" s="5"/>
      <c r="J225" s="5" t="s">
        <v>228</v>
      </c>
      <c r="K225" s="5"/>
      <c r="L225" s="5" t="s">
        <v>500</v>
      </c>
      <c r="M225" s="5"/>
      <c r="N225" s="5" t="s">
        <v>647</v>
      </c>
      <c r="O225" s="5"/>
      <c r="P225" s="7">
        <v>2</v>
      </c>
      <c r="Q225" s="5"/>
      <c r="R225" s="7">
        <v>36.85</v>
      </c>
      <c r="S225" s="5"/>
      <c r="T225" s="8">
        <f>ROUND(IF(ISNUMBER(R225), P225*R225, P225),5)</f>
        <v>73.7</v>
      </c>
      <c r="U225" s="5"/>
      <c r="V225" s="8">
        <f>ROUND(V224+T225,5)</f>
        <v>76748.679999999993</v>
      </c>
    </row>
    <row r="226" spans="1:22" x14ac:dyDescent="0.25">
      <c r="A226" s="5"/>
      <c r="B226" s="5"/>
      <c r="C226" s="5"/>
      <c r="D226" s="5"/>
      <c r="E226" s="5"/>
      <c r="F226" s="5" t="s">
        <v>11</v>
      </c>
      <c r="G226" s="5"/>
      <c r="H226" s="6">
        <v>41213</v>
      </c>
      <c r="I226" s="5"/>
      <c r="J226" s="5" t="s">
        <v>229</v>
      </c>
      <c r="K226" s="5"/>
      <c r="L226" s="5" t="s">
        <v>500</v>
      </c>
      <c r="M226" s="5"/>
      <c r="N226" s="5" t="s">
        <v>648</v>
      </c>
      <c r="O226" s="5"/>
      <c r="P226" s="7">
        <v>2</v>
      </c>
      <c r="Q226" s="5"/>
      <c r="R226" s="7">
        <v>36.85</v>
      </c>
      <c r="S226" s="5"/>
      <c r="T226" s="8">
        <f>ROUND(IF(ISNUMBER(R226), P226*R226, P226),5)</f>
        <v>73.7</v>
      </c>
      <c r="U226" s="5"/>
      <c r="V226" s="8">
        <f>ROUND(V225+T226,5)</f>
        <v>76822.38</v>
      </c>
    </row>
    <row r="227" spans="1:22" x14ac:dyDescent="0.25">
      <c r="A227" s="5"/>
      <c r="B227" s="5"/>
      <c r="C227" s="5"/>
      <c r="D227" s="5"/>
      <c r="E227" s="5"/>
      <c r="F227" s="5" t="s">
        <v>11</v>
      </c>
      <c r="G227" s="5"/>
      <c r="H227" s="6">
        <v>41213</v>
      </c>
      <c r="I227" s="5"/>
      <c r="J227" s="5" t="s">
        <v>230</v>
      </c>
      <c r="K227" s="5"/>
      <c r="L227" s="5" t="s">
        <v>500</v>
      </c>
      <c r="M227" s="5"/>
      <c r="N227" s="5" t="s">
        <v>590</v>
      </c>
      <c r="O227" s="5"/>
      <c r="P227" s="7">
        <v>4</v>
      </c>
      <c r="Q227" s="5"/>
      <c r="R227" s="7">
        <v>36.85</v>
      </c>
      <c r="S227" s="5"/>
      <c r="T227" s="8">
        <f>ROUND(IF(ISNUMBER(R227), P227*R227, P227),5)</f>
        <v>147.4</v>
      </c>
      <c r="U227" s="5"/>
      <c r="V227" s="8">
        <f>ROUND(V226+T227,5)</f>
        <v>76969.78</v>
      </c>
    </row>
    <row r="228" spans="1:22" x14ac:dyDescent="0.25">
      <c r="A228" s="5"/>
      <c r="B228" s="5"/>
      <c r="C228" s="5"/>
      <c r="D228" s="5"/>
      <c r="E228" s="5"/>
      <c r="F228" s="5" t="s">
        <v>11</v>
      </c>
      <c r="G228" s="5"/>
      <c r="H228" s="6">
        <v>41213</v>
      </c>
      <c r="I228" s="5"/>
      <c r="J228" s="5" t="s">
        <v>231</v>
      </c>
      <c r="K228" s="5"/>
      <c r="L228" s="5" t="s">
        <v>500</v>
      </c>
      <c r="M228" s="5"/>
      <c r="N228" s="5" t="s">
        <v>602</v>
      </c>
      <c r="O228" s="5"/>
      <c r="P228" s="7">
        <v>6</v>
      </c>
      <c r="Q228" s="5"/>
      <c r="R228" s="7">
        <v>36.85</v>
      </c>
      <c r="S228" s="5"/>
      <c r="T228" s="8">
        <f>ROUND(IF(ISNUMBER(R228), P228*R228, P228),5)</f>
        <v>221.1</v>
      </c>
      <c r="U228" s="5"/>
      <c r="V228" s="8">
        <f>ROUND(V227+T228,5)</f>
        <v>77190.880000000005</v>
      </c>
    </row>
    <row r="229" spans="1:22" x14ac:dyDescent="0.25">
      <c r="A229" s="5"/>
      <c r="B229" s="5"/>
      <c r="C229" s="5"/>
      <c r="D229" s="5"/>
      <c r="E229" s="5"/>
      <c r="F229" s="5" t="s">
        <v>11</v>
      </c>
      <c r="G229" s="5"/>
      <c r="H229" s="6">
        <v>41213</v>
      </c>
      <c r="I229" s="5"/>
      <c r="J229" s="5" t="s">
        <v>232</v>
      </c>
      <c r="K229" s="5"/>
      <c r="L229" s="5" t="s">
        <v>500</v>
      </c>
      <c r="M229" s="5"/>
      <c r="N229" s="5" t="s">
        <v>641</v>
      </c>
      <c r="O229" s="5"/>
      <c r="P229" s="7">
        <v>4</v>
      </c>
      <c r="Q229" s="5"/>
      <c r="R229" s="7">
        <v>36.85</v>
      </c>
      <c r="S229" s="5"/>
      <c r="T229" s="8">
        <f>ROUND(IF(ISNUMBER(R229), P229*R229, P229),5)</f>
        <v>147.4</v>
      </c>
      <c r="U229" s="5"/>
      <c r="V229" s="8">
        <f>ROUND(V228+T229,5)</f>
        <v>77338.28</v>
      </c>
    </row>
    <row r="230" spans="1:22" x14ac:dyDescent="0.25">
      <c r="A230" s="5"/>
      <c r="B230" s="5"/>
      <c r="C230" s="5"/>
      <c r="D230" s="5"/>
      <c r="E230" s="5"/>
      <c r="F230" s="5" t="s">
        <v>11</v>
      </c>
      <c r="G230" s="5"/>
      <c r="H230" s="6">
        <v>41220</v>
      </c>
      <c r="I230" s="5"/>
      <c r="J230" s="5" t="s">
        <v>233</v>
      </c>
      <c r="K230" s="5"/>
      <c r="L230" s="5" t="s">
        <v>500</v>
      </c>
      <c r="M230" s="5"/>
      <c r="N230" s="5" t="s">
        <v>624</v>
      </c>
      <c r="O230" s="5"/>
      <c r="P230" s="7">
        <v>2</v>
      </c>
      <c r="Q230" s="5"/>
      <c r="R230" s="7">
        <v>36.85</v>
      </c>
      <c r="S230" s="5"/>
      <c r="T230" s="8">
        <f>ROUND(IF(ISNUMBER(R230), P230*R230, P230),5)</f>
        <v>73.7</v>
      </c>
      <c r="U230" s="5"/>
      <c r="V230" s="8">
        <f>ROUND(V229+T230,5)</f>
        <v>77411.98</v>
      </c>
    </row>
    <row r="231" spans="1:22" x14ac:dyDescent="0.25">
      <c r="A231" s="5"/>
      <c r="B231" s="5"/>
      <c r="C231" s="5"/>
      <c r="D231" s="5"/>
      <c r="E231" s="5"/>
      <c r="F231" s="5" t="s">
        <v>11</v>
      </c>
      <c r="G231" s="5"/>
      <c r="H231" s="6">
        <v>41220</v>
      </c>
      <c r="I231" s="5"/>
      <c r="J231" s="5" t="s">
        <v>234</v>
      </c>
      <c r="K231" s="5"/>
      <c r="L231" s="5" t="s">
        <v>500</v>
      </c>
      <c r="M231" s="5"/>
      <c r="N231" s="5" t="s">
        <v>649</v>
      </c>
      <c r="O231" s="5"/>
      <c r="P231" s="7">
        <v>6</v>
      </c>
      <c r="Q231" s="5"/>
      <c r="R231" s="7">
        <v>36.85</v>
      </c>
      <c r="S231" s="5"/>
      <c r="T231" s="8">
        <f>ROUND(IF(ISNUMBER(R231), P231*R231, P231),5)</f>
        <v>221.1</v>
      </c>
      <c r="U231" s="5"/>
      <c r="V231" s="8">
        <f>ROUND(V230+T231,5)</f>
        <v>77633.08</v>
      </c>
    </row>
    <row r="232" spans="1:22" x14ac:dyDescent="0.25">
      <c r="A232" s="5"/>
      <c r="B232" s="5"/>
      <c r="C232" s="5"/>
      <c r="D232" s="5"/>
      <c r="E232" s="5"/>
      <c r="F232" s="5" t="s">
        <v>11</v>
      </c>
      <c r="G232" s="5"/>
      <c r="H232" s="6">
        <v>41221</v>
      </c>
      <c r="I232" s="5"/>
      <c r="J232" s="5" t="s">
        <v>235</v>
      </c>
      <c r="K232" s="5"/>
      <c r="L232" s="5" t="s">
        <v>500</v>
      </c>
      <c r="M232" s="5"/>
      <c r="N232" s="5" t="s">
        <v>650</v>
      </c>
      <c r="O232" s="5"/>
      <c r="P232" s="7">
        <v>8</v>
      </c>
      <c r="Q232" s="5"/>
      <c r="R232" s="7">
        <v>36.85</v>
      </c>
      <c r="S232" s="5"/>
      <c r="T232" s="8">
        <f>ROUND(IF(ISNUMBER(R232), P232*R232, P232),5)</f>
        <v>294.8</v>
      </c>
      <c r="U232" s="5"/>
      <c r="V232" s="8">
        <f>ROUND(V231+T232,5)</f>
        <v>77927.88</v>
      </c>
    </row>
    <row r="233" spans="1:22" x14ac:dyDescent="0.25">
      <c r="A233" s="5"/>
      <c r="B233" s="5"/>
      <c r="C233" s="5"/>
      <c r="D233" s="5"/>
      <c r="E233" s="5"/>
      <c r="F233" s="5" t="s">
        <v>11</v>
      </c>
      <c r="G233" s="5"/>
      <c r="H233" s="6">
        <v>41225</v>
      </c>
      <c r="I233" s="5"/>
      <c r="J233" s="5" t="s">
        <v>236</v>
      </c>
      <c r="K233" s="5"/>
      <c r="L233" s="5" t="s">
        <v>500</v>
      </c>
      <c r="M233" s="5"/>
      <c r="N233" s="5" t="s">
        <v>640</v>
      </c>
      <c r="O233" s="5"/>
      <c r="P233" s="7">
        <v>12</v>
      </c>
      <c r="Q233" s="5"/>
      <c r="R233" s="7">
        <v>34</v>
      </c>
      <c r="S233" s="5"/>
      <c r="T233" s="8">
        <f>ROUND(IF(ISNUMBER(R233), P233*R233, P233),5)</f>
        <v>408</v>
      </c>
      <c r="U233" s="5"/>
      <c r="V233" s="8">
        <f>ROUND(V232+T233,5)</f>
        <v>78335.88</v>
      </c>
    </row>
    <row r="234" spans="1:22" x14ac:dyDescent="0.25">
      <c r="A234" s="5"/>
      <c r="B234" s="5"/>
      <c r="C234" s="5"/>
      <c r="D234" s="5"/>
      <c r="E234" s="5"/>
      <c r="F234" s="5" t="s">
        <v>11</v>
      </c>
      <c r="G234" s="5"/>
      <c r="H234" s="6">
        <v>41227</v>
      </c>
      <c r="I234" s="5"/>
      <c r="J234" s="5" t="s">
        <v>237</v>
      </c>
      <c r="K234" s="5"/>
      <c r="L234" s="5" t="s">
        <v>500</v>
      </c>
      <c r="M234" s="5"/>
      <c r="N234" s="5" t="s">
        <v>587</v>
      </c>
      <c r="O234" s="5"/>
      <c r="P234" s="7">
        <v>6</v>
      </c>
      <c r="Q234" s="5"/>
      <c r="R234" s="7">
        <v>36.85</v>
      </c>
      <c r="S234" s="5"/>
      <c r="T234" s="8">
        <f>ROUND(IF(ISNUMBER(R234), P234*R234, P234),5)</f>
        <v>221.1</v>
      </c>
      <c r="U234" s="5"/>
      <c r="V234" s="8">
        <f>ROUND(V233+T234,5)</f>
        <v>78556.98</v>
      </c>
    </row>
    <row r="235" spans="1:22" x14ac:dyDescent="0.25">
      <c r="A235" s="5"/>
      <c r="B235" s="5"/>
      <c r="C235" s="5"/>
      <c r="D235" s="5"/>
      <c r="E235" s="5"/>
      <c r="F235" s="5" t="s">
        <v>11</v>
      </c>
      <c r="G235" s="5"/>
      <c r="H235" s="6">
        <v>41241</v>
      </c>
      <c r="I235" s="5"/>
      <c r="J235" s="5" t="s">
        <v>238</v>
      </c>
      <c r="K235" s="5"/>
      <c r="L235" s="5" t="s">
        <v>500</v>
      </c>
      <c r="M235" s="5"/>
      <c r="N235" s="5" t="s">
        <v>540</v>
      </c>
      <c r="O235" s="5"/>
      <c r="P235" s="7">
        <v>12</v>
      </c>
      <c r="Q235" s="5"/>
      <c r="R235" s="7">
        <v>35</v>
      </c>
      <c r="S235" s="5"/>
      <c r="T235" s="8">
        <f>ROUND(IF(ISNUMBER(R235), P235*R235, P235),5)</f>
        <v>420</v>
      </c>
      <c r="U235" s="5"/>
      <c r="V235" s="8">
        <f>ROUND(V234+T235,5)</f>
        <v>78976.98</v>
      </c>
    </row>
    <row r="236" spans="1:22" x14ac:dyDescent="0.25">
      <c r="A236" s="5"/>
      <c r="B236" s="5"/>
      <c r="C236" s="5"/>
      <c r="D236" s="5"/>
      <c r="E236" s="5"/>
      <c r="F236" s="5" t="s">
        <v>11</v>
      </c>
      <c r="G236" s="5"/>
      <c r="H236" s="6">
        <v>41242</v>
      </c>
      <c r="I236" s="5"/>
      <c r="J236" s="5" t="s">
        <v>239</v>
      </c>
      <c r="K236" s="5"/>
      <c r="L236" s="5" t="s">
        <v>500</v>
      </c>
      <c r="M236" s="5"/>
      <c r="N236" s="5" t="s">
        <v>651</v>
      </c>
      <c r="O236" s="5"/>
      <c r="P236" s="7">
        <v>12</v>
      </c>
      <c r="Q236" s="5"/>
      <c r="R236" s="7">
        <v>35</v>
      </c>
      <c r="S236" s="5"/>
      <c r="T236" s="8">
        <f>ROUND(IF(ISNUMBER(R236), P236*R236, P236),5)</f>
        <v>420</v>
      </c>
      <c r="U236" s="5"/>
      <c r="V236" s="8">
        <f>ROUND(V235+T236,5)</f>
        <v>79396.98</v>
      </c>
    </row>
    <row r="237" spans="1:22" x14ac:dyDescent="0.25">
      <c r="A237" s="5"/>
      <c r="B237" s="5"/>
      <c r="C237" s="5"/>
      <c r="D237" s="5"/>
      <c r="E237" s="5"/>
      <c r="F237" s="5" t="s">
        <v>11</v>
      </c>
      <c r="G237" s="5"/>
      <c r="H237" s="6">
        <v>41249</v>
      </c>
      <c r="I237" s="5"/>
      <c r="J237" s="5" t="s">
        <v>240</v>
      </c>
      <c r="K237" s="5"/>
      <c r="L237" s="5" t="s">
        <v>500</v>
      </c>
      <c r="M237" s="5"/>
      <c r="N237" s="5" t="s">
        <v>608</v>
      </c>
      <c r="O237" s="5"/>
      <c r="P237" s="7">
        <v>6</v>
      </c>
      <c r="Q237" s="5"/>
      <c r="R237" s="7">
        <v>36.85</v>
      </c>
      <c r="S237" s="5"/>
      <c r="T237" s="8">
        <f>ROUND(IF(ISNUMBER(R237), P237*R237, P237),5)</f>
        <v>221.1</v>
      </c>
      <c r="U237" s="5"/>
      <c r="V237" s="8">
        <f>ROUND(V236+T237,5)</f>
        <v>79618.080000000002</v>
      </c>
    </row>
    <row r="238" spans="1:22" x14ac:dyDescent="0.25">
      <c r="A238" s="5"/>
      <c r="B238" s="5"/>
      <c r="C238" s="5"/>
      <c r="D238" s="5"/>
      <c r="E238" s="5"/>
      <c r="F238" s="5" t="s">
        <v>11</v>
      </c>
      <c r="G238" s="5"/>
      <c r="H238" s="6">
        <v>41262</v>
      </c>
      <c r="I238" s="5"/>
      <c r="J238" s="5" t="s">
        <v>241</v>
      </c>
      <c r="K238" s="5"/>
      <c r="L238" s="5" t="s">
        <v>500</v>
      </c>
      <c r="M238" s="5"/>
      <c r="N238" s="5" t="s">
        <v>652</v>
      </c>
      <c r="O238" s="5"/>
      <c r="P238" s="7">
        <v>12</v>
      </c>
      <c r="Q238" s="5"/>
      <c r="R238" s="7">
        <v>35</v>
      </c>
      <c r="S238" s="5"/>
      <c r="T238" s="8">
        <f>ROUND(IF(ISNUMBER(R238), P238*R238, P238),5)</f>
        <v>420</v>
      </c>
      <c r="U238" s="5"/>
      <c r="V238" s="8">
        <f>ROUND(V237+T238,5)</f>
        <v>80038.080000000002</v>
      </c>
    </row>
    <row r="239" spans="1:22" x14ac:dyDescent="0.25">
      <c r="A239" s="5"/>
      <c r="B239" s="5"/>
      <c r="C239" s="5"/>
      <c r="D239" s="5"/>
      <c r="E239" s="5"/>
      <c r="F239" s="5" t="s">
        <v>11</v>
      </c>
      <c r="G239" s="5"/>
      <c r="H239" s="6">
        <v>41262</v>
      </c>
      <c r="I239" s="5"/>
      <c r="J239" s="5" t="s">
        <v>242</v>
      </c>
      <c r="K239" s="5"/>
      <c r="L239" s="5" t="s">
        <v>500</v>
      </c>
      <c r="M239" s="5"/>
      <c r="N239" s="5" t="s">
        <v>539</v>
      </c>
      <c r="O239" s="5"/>
      <c r="P239" s="7">
        <v>36</v>
      </c>
      <c r="Q239" s="5"/>
      <c r="R239" s="7">
        <v>37.1</v>
      </c>
      <c r="S239" s="5"/>
      <c r="T239" s="8">
        <f>ROUND(IF(ISNUMBER(R239), P239*R239, P239),5)</f>
        <v>1335.6</v>
      </c>
      <c r="U239" s="5"/>
      <c r="V239" s="8">
        <f>ROUND(V238+T239,5)</f>
        <v>81373.679999999993</v>
      </c>
    </row>
    <row r="240" spans="1:22" x14ac:dyDescent="0.25">
      <c r="A240" s="5"/>
      <c r="B240" s="5"/>
      <c r="C240" s="5"/>
      <c r="D240" s="5"/>
      <c r="E240" s="5"/>
      <c r="F240" s="5" t="s">
        <v>11</v>
      </c>
      <c r="G240" s="5"/>
      <c r="H240" s="6">
        <v>41262</v>
      </c>
      <c r="I240" s="5"/>
      <c r="J240" s="5" t="s">
        <v>243</v>
      </c>
      <c r="K240" s="5"/>
      <c r="L240" s="5" t="s">
        <v>500</v>
      </c>
      <c r="M240" s="5"/>
      <c r="N240" s="5" t="s">
        <v>653</v>
      </c>
      <c r="O240" s="5"/>
      <c r="P240" s="7">
        <v>4</v>
      </c>
      <c r="Q240" s="5"/>
      <c r="R240" s="7">
        <v>36.85</v>
      </c>
      <c r="S240" s="5"/>
      <c r="T240" s="8">
        <f>ROUND(IF(ISNUMBER(R240), P240*R240, P240),5)</f>
        <v>147.4</v>
      </c>
      <c r="U240" s="5"/>
      <c r="V240" s="8">
        <f>ROUND(V239+T240,5)</f>
        <v>81521.08</v>
      </c>
    </row>
    <row r="241" spans="1:22" x14ac:dyDescent="0.25">
      <c r="A241" s="5"/>
      <c r="B241" s="5"/>
      <c r="C241" s="5"/>
      <c r="D241" s="5"/>
      <c r="E241" s="5"/>
      <c r="F241" s="5" t="s">
        <v>11</v>
      </c>
      <c r="G241" s="5"/>
      <c r="H241" s="6">
        <v>41270</v>
      </c>
      <c r="I241" s="5"/>
      <c r="J241" s="5" t="s">
        <v>244</v>
      </c>
      <c r="K241" s="5"/>
      <c r="L241" s="5" t="s">
        <v>500</v>
      </c>
      <c r="M241" s="5"/>
      <c r="N241" s="5" t="s">
        <v>546</v>
      </c>
      <c r="O241" s="5"/>
      <c r="P241" s="7">
        <v>8</v>
      </c>
      <c r="Q241" s="5"/>
      <c r="R241" s="7">
        <v>36.85</v>
      </c>
      <c r="S241" s="5"/>
      <c r="T241" s="8">
        <f>ROUND(IF(ISNUMBER(R241), P241*R241, P241),5)</f>
        <v>294.8</v>
      </c>
      <c r="U241" s="5"/>
      <c r="V241" s="8">
        <f>ROUND(V240+T241,5)</f>
        <v>81815.88</v>
      </c>
    </row>
    <row r="242" spans="1:22" x14ac:dyDescent="0.25">
      <c r="A242" s="5"/>
      <c r="B242" s="5"/>
      <c r="C242" s="5"/>
      <c r="D242" s="5"/>
      <c r="E242" s="5"/>
      <c r="F242" s="5" t="s">
        <v>11</v>
      </c>
      <c r="G242" s="5"/>
      <c r="H242" s="6">
        <v>41285</v>
      </c>
      <c r="I242" s="5"/>
      <c r="J242" s="5" t="s">
        <v>245</v>
      </c>
      <c r="K242" s="5"/>
      <c r="L242" s="5" t="s">
        <v>500</v>
      </c>
      <c r="M242" s="5"/>
      <c r="N242" s="5" t="s">
        <v>654</v>
      </c>
      <c r="O242" s="5"/>
      <c r="P242" s="7">
        <v>4</v>
      </c>
      <c r="Q242" s="5"/>
      <c r="R242" s="7">
        <v>36.85</v>
      </c>
      <c r="S242" s="5"/>
      <c r="T242" s="8">
        <f>ROUND(IF(ISNUMBER(R242), P242*R242, P242),5)</f>
        <v>147.4</v>
      </c>
      <c r="U242" s="5"/>
      <c r="V242" s="8">
        <f>ROUND(V241+T242,5)</f>
        <v>81963.28</v>
      </c>
    </row>
    <row r="243" spans="1:22" x14ac:dyDescent="0.25">
      <c r="A243" s="5"/>
      <c r="B243" s="5"/>
      <c r="C243" s="5"/>
      <c r="D243" s="5"/>
      <c r="E243" s="5"/>
      <c r="F243" s="5" t="s">
        <v>11</v>
      </c>
      <c r="G243" s="5"/>
      <c r="H243" s="6">
        <v>41285</v>
      </c>
      <c r="I243" s="5"/>
      <c r="J243" s="5" t="s">
        <v>246</v>
      </c>
      <c r="K243" s="5"/>
      <c r="L243" s="5" t="s">
        <v>500</v>
      </c>
      <c r="M243" s="5"/>
      <c r="N243" s="5" t="s">
        <v>547</v>
      </c>
      <c r="O243" s="5"/>
      <c r="P243" s="7">
        <v>12</v>
      </c>
      <c r="Q243" s="5"/>
      <c r="R243" s="7">
        <v>43.5</v>
      </c>
      <c r="S243" s="5"/>
      <c r="T243" s="8">
        <f>ROUND(IF(ISNUMBER(R243), P243*R243, P243),5)</f>
        <v>522</v>
      </c>
      <c r="U243" s="5"/>
      <c r="V243" s="8">
        <f>ROUND(V242+T243,5)</f>
        <v>82485.279999999999</v>
      </c>
    </row>
    <row r="244" spans="1:22" x14ac:dyDescent="0.25">
      <c r="A244" s="5"/>
      <c r="B244" s="5"/>
      <c r="C244" s="5"/>
      <c r="D244" s="5"/>
      <c r="E244" s="5"/>
      <c r="F244" s="5" t="s">
        <v>11</v>
      </c>
      <c r="G244" s="5"/>
      <c r="H244" s="6">
        <v>41290</v>
      </c>
      <c r="I244" s="5"/>
      <c r="J244" s="5" t="s">
        <v>247</v>
      </c>
      <c r="K244" s="5"/>
      <c r="L244" s="5" t="s">
        <v>500</v>
      </c>
      <c r="M244" s="5"/>
      <c r="N244" s="5" t="s">
        <v>655</v>
      </c>
      <c r="O244" s="5"/>
      <c r="P244" s="7">
        <v>8</v>
      </c>
      <c r="Q244" s="5"/>
      <c r="R244" s="7">
        <v>36.85</v>
      </c>
      <c r="S244" s="5"/>
      <c r="T244" s="8">
        <f>ROUND(IF(ISNUMBER(R244), P244*R244, P244),5)</f>
        <v>294.8</v>
      </c>
      <c r="U244" s="5"/>
      <c r="V244" s="8">
        <f>ROUND(V243+T244,5)</f>
        <v>82780.08</v>
      </c>
    </row>
    <row r="245" spans="1:22" x14ac:dyDescent="0.25">
      <c r="A245" s="5"/>
      <c r="B245" s="5"/>
      <c r="C245" s="5"/>
      <c r="D245" s="5"/>
      <c r="E245" s="5"/>
      <c r="F245" s="5" t="s">
        <v>11</v>
      </c>
      <c r="G245" s="5"/>
      <c r="H245" s="6">
        <v>41291</v>
      </c>
      <c r="I245" s="5"/>
      <c r="J245" s="5" t="s">
        <v>248</v>
      </c>
      <c r="K245" s="5"/>
      <c r="L245" s="5" t="s">
        <v>500</v>
      </c>
      <c r="M245" s="5"/>
      <c r="N245" s="5" t="s">
        <v>656</v>
      </c>
      <c r="O245" s="5"/>
      <c r="P245" s="7">
        <v>4</v>
      </c>
      <c r="Q245" s="5"/>
      <c r="R245" s="7">
        <v>36.85</v>
      </c>
      <c r="S245" s="5"/>
      <c r="T245" s="8">
        <f>ROUND(IF(ISNUMBER(R245), P245*R245, P245),5)</f>
        <v>147.4</v>
      </c>
      <c r="U245" s="5"/>
      <c r="V245" s="8">
        <f>ROUND(V244+T245,5)</f>
        <v>82927.48</v>
      </c>
    </row>
    <row r="246" spans="1:22" x14ac:dyDescent="0.25">
      <c r="A246" s="5"/>
      <c r="B246" s="5"/>
      <c r="C246" s="5"/>
      <c r="D246" s="5"/>
      <c r="E246" s="5"/>
      <c r="F246" s="5" t="s">
        <v>11</v>
      </c>
      <c r="G246" s="5"/>
      <c r="H246" s="6">
        <v>41292</v>
      </c>
      <c r="I246" s="5"/>
      <c r="J246" s="5" t="s">
        <v>249</v>
      </c>
      <c r="K246" s="5"/>
      <c r="L246" s="5" t="s">
        <v>500</v>
      </c>
      <c r="M246" s="5"/>
      <c r="N246" s="5" t="s">
        <v>555</v>
      </c>
      <c r="O246" s="5"/>
      <c r="P246" s="7">
        <v>8</v>
      </c>
      <c r="Q246" s="5"/>
      <c r="R246" s="7">
        <v>36.85</v>
      </c>
      <c r="S246" s="5"/>
      <c r="T246" s="8">
        <f>ROUND(IF(ISNUMBER(R246), P246*R246, P246),5)</f>
        <v>294.8</v>
      </c>
      <c r="U246" s="5"/>
      <c r="V246" s="8">
        <f>ROUND(V245+T246,5)</f>
        <v>83222.28</v>
      </c>
    </row>
    <row r="247" spans="1:22" x14ac:dyDescent="0.25">
      <c r="A247" s="5"/>
      <c r="B247" s="5"/>
      <c r="C247" s="5"/>
      <c r="D247" s="5"/>
      <c r="E247" s="5"/>
      <c r="F247" s="5" t="s">
        <v>11</v>
      </c>
      <c r="G247" s="5"/>
      <c r="H247" s="6">
        <v>41297</v>
      </c>
      <c r="I247" s="5"/>
      <c r="J247" s="5" t="s">
        <v>250</v>
      </c>
      <c r="K247" s="5"/>
      <c r="L247" s="5" t="s">
        <v>500</v>
      </c>
      <c r="M247" s="5"/>
      <c r="N247" s="5" t="s">
        <v>657</v>
      </c>
      <c r="O247" s="5"/>
      <c r="P247" s="7">
        <v>6</v>
      </c>
      <c r="Q247" s="5"/>
      <c r="R247" s="7">
        <v>34</v>
      </c>
      <c r="S247" s="5"/>
      <c r="T247" s="8">
        <f>ROUND(IF(ISNUMBER(R247), P247*R247, P247),5)</f>
        <v>204</v>
      </c>
      <c r="U247" s="5"/>
      <c r="V247" s="8">
        <f>ROUND(V246+T247,5)</f>
        <v>83426.28</v>
      </c>
    </row>
    <row r="248" spans="1:22" x14ac:dyDescent="0.25">
      <c r="A248" s="5"/>
      <c r="B248" s="5"/>
      <c r="C248" s="5"/>
      <c r="D248" s="5"/>
      <c r="E248" s="5"/>
      <c r="F248" s="5" t="s">
        <v>11</v>
      </c>
      <c r="G248" s="5"/>
      <c r="H248" s="6">
        <v>41310</v>
      </c>
      <c r="I248" s="5"/>
      <c r="J248" s="5" t="s">
        <v>251</v>
      </c>
      <c r="K248" s="5"/>
      <c r="L248" s="5" t="s">
        <v>500</v>
      </c>
      <c r="M248" s="5"/>
      <c r="N248" s="5" t="s">
        <v>658</v>
      </c>
      <c r="O248" s="5"/>
      <c r="P248" s="7">
        <v>8</v>
      </c>
      <c r="Q248" s="5"/>
      <c r="R248" s="7">
        <v>36.85</v>
      </c>
      <c r="S248" s="5"/>
      <c r="T248" s="8">
        <f>ROUND(IF(ISNUMBER(R248), P248*R248, P248),5)</f>
        <v>294.8</v>
      </c>
      <c r="U248" s="5"/>
      <c r="V248" s="8">
        <f>ROUND(V247+T248,5)</f>
        <v>83721.08</v>
      </c>
    </row>
    <row r="249" spans="1:22" x14ac:dyDescent="0.25">
      <c r="A249" s="5"/>
      <c r="B249" s="5"/>
      <c r="C249" s="5"/>
      <c r="D249" s="5"/>
      <c r="E249" s="5"/>
      <c r="F249" s="5" t="s">
        <v>11</v>
      </c>
      <c r="G249" s="5"/>
      <c r="H249" s="6">
        <v>41316</v>
      </c>
      <c r="I249" s="5"/>
      <c r="J249" s="5" t="s">
        <v>252</v>
      </c>
      <c r="K249" s="5"/>
      <c r="L249" s="5" t="s">
        <v>500</v>
      </c>
      <c r="M249" s="5"/>
      <c r="N249" s="5" t="s">
        <v>621</v>
      </c>
      <c r="O249" s="5"/>
      <c r="P249" s="7">
        <v>2</v>
      </c>
      <c r="Q249" s="5"/>
      <c r="R249" s="7">
        <v>36.85</v>
      </c>
      <c r="S249" s="5"/>
      <c r="T249" s="8">
        <f>ROUND(IF(ISNUMBER(R249), P249*R249, P249),5)</f>
        <v>73.7</v>
      </c>
      <c r="U249" s="5"/>
      <c r="V249" s="8">
        <f>ROUND(V248+T249,5)</f>
        <v>83794.78</v>
      </c>
    </row>
    <row r="250" spans="1:22" x14ac:dyDescent="0.25">
      <c r="A250" s="5"/>
      <c r="B250" s="5"/>
      <c r="C250" s="5"/>
      <c r="D250" s="5"/>
      <c r="E250" s="5"/>
      <c r="F250" s="5" t="s">
        <v>11</v>
      </c>
      <c r="G250" s="5"/>
      <c r="H250" s="6">
        <v>41319</v>
      </c>
      <c r="I250" s="5"/>
      <c r="J250" s="5" t="s">
        <v>253</v>
      </c>
      <c r="K250" s="5"/>
      <c r="L250" s="5" t="s">
        <v>500</v>
      </c>
      <c r="M250" s="5"/>
      <c r="N250" s="5" t="s">
        <v>602</v>
      </c>
      <c r="O250" s="5"/>
      <c r="P250" s="7">
        <v>12</v>
      </c>
      <c r="Q250" s="5"/>
      <c r="R250" s="7">
        <v>35</v>
      </c>
      <c r="S250" s="5"/>
      <c r="T250" s="8">
        <f>ROUND(IF(ISNUMBER(R250), P250*R250, P250),5)</f>
        <v>420</v>
      </c>
      <c r="U250" s="5"/>
      <c r="V250" s="8">
        <f>ROUND(V249+T250,5)</f>
        <v>84214.78</v>
      </c>
    </row>
    <row r="251" spans="1:22" x14ac:dyDescent="0.25">
      <c r="A251" s="5"/>
      <c r="B251" s="5"/>
      <c r="C251" s="5"/>
      <c r="D251" s="5"/>
      <c r="E251" s="5"/>
      <c r="F251" s="5" t="s">
        <v>11</v>
      </c>
      <c r="G251" s="5"/>
      <c r="H251" s="6">
        <v>41326</v>
      </c>
      <c r="I251" s="5"/>
      <c r="J251" s="5" t="s">
        <v>254</v>
      </c>
      <c r="K251" s="5"/>
      <c r="L251" s="5" t="s">
        <v>500</v>
      </c>
      <c r="M251" s="5"/>
      <c r="N251" s="5" t="s">
        <v>659</v>
      </c>
      <c r="O251" s="5"/>
      <c r="P251" s="7">
        <v>6</v>
      </c>
      <c r="Q251" s="5"/>
      <c r="R251" s="7">
        <v>35</v>
      </c>
      <c r="S251" s="5"/>
      <c r="T251" s="8">
        <f>ROUND(IF(ISNUMBER(R251), P251*R251, P251),5)</f>
        <v>210</v>
      </c>
      <c r="U251" s="5"/>
      <c r="V251" s="8">
        <f>ROUND(V250+T251,5)</f>
        <v>84424.78</v>
      </c>
    </row>
    <row r="252" spans="1:22" x14ac:dyDescent="0.25">
      <c r="A252" s="5"/>
      <c r="B252" s="5"/>
      <c r="C252" s="5"/>
      <c r="D252" s="5"/>
      <c r="E252" s="5"/>
      <c r="F252" s="5" t="s">
        <v>11</v>
      </c>
      <c r="G252" s="5"/>
      <c r="H252" s="6">
        <v>41327</v>
      </c>
      <c r="I252" s="5"/>
      <c r="J252" s="5" t="s">
        <v>255</v>
      </c>
      <c r="K252" s="5"/>
      <c r="L252" s="5" t="s">
        <v>500</v>
      </c>
      <c r="M252" s="5"/>
      <c r="N252" s="5" t="s">
        <v>657</v>
      </c>
      <c r="O252" s="5"/>
      <c r="P252" s="7">
        <v>6</v>
      </c>
      <c r="Q252" s="5"/>
      <c r="R252" s="7">
        <v>34</v>
      </c>
      <c r="S252" s="5"/>
      <c r="T252" s="8">
        <f>ROUND(IF(ISNUMBER(R252), P252*R252, P252),5)</f>
        <v>204</v>
      </c>
      <c r="U252" s="5"/>
      <c r="V252" s="8">
        <f>ROUND(V251+T252,5)</f>
        <v>84628.78</v>
      </c>
    </row>
    <row r="253" spans="1:22" x14ac:dyDescent="0.25">
      <c r="A253" s="5"/>
      <c r="B253" s="5"/>
      <c r="C253" s="5"/>
      <c r="D253" s="5"/>
      <c r="E253" s="5"/>
      <c r="F253" s="5" t="s">
        <v>11</v>
      </c>
      <c r="G253" s="5"/>
      <c r="H253" s="6">
        <v>41331</v>
      </c>
      <c r="I253" s="5"/>
      <c r="J253" s="5" t="s">
        <v>256</v>
      </c>
      <c r="K253" s="5"/>
      <c r="L253" s="5" t="s">
        <v>500</v>
      </c>
      <c r="M253" s="5"/>
      <c r="N253" s="5" t="s">
        <v>660</v>
      </c>
      <c r="O253" s="5"/>
      <c r="P253" s="7">
        <v>2</v>
      </c>
      <c r="Q253" s="5"/>
      <c r="R253" s="7">
        <v>36.85</v>
      </c>
      <c r="S253" s="5"/>
      <c r="T253" s="8">
        <f>ROUND(IF(ISNUMBER(R253), P253*R253, P253),5)</f>
        <v>73.7</v>
      </c>
      <c r="U253" s="5"/>
      <c r="V253" s="8">
        <f>ROUND(V252+T253,5)</f>
        <v>84702.48</v>
      </c>
    </row>
    <row r="254" spans="1:22" x14ac:dyDescent="0.25">
      <c r="A254" s="5"/>
      <c r="B254" s="5"/>
      <c r="C254" s="5"/>
      <c r="D254" s="5"/>
      <c r="E254" s="5"/>
      <c r="F254" s="5" t="s">
        <v>11</v>
      </c>
      <c r="G254" s="5"/>
      <c r="H254" s="6">
        <v>41331</v>
      </c>
      <c r="I254" s="5"/>
      <c r="J254" s="5" t="s">
        <v>257</v>
      </c>
      <c r="K254" s="5"/>
      <c r="L254" s="5" t="s">
        <v>500</v>
      </c>
      <c r="M254" s="5"/>
      <c r="N254" s="5" t="s">
        <v>586</v>
      </c>
      <c r="O254" s="5"/>
      <c r="P254" s="7">
        <v>4</v>
      </c>
      <c r="Q254" s="5"/>
      <c r="R254" s="7">
        <v>36.85</v>
      </c>
      <c r="S254" s="5"/>
      <c r="T254" s="8">
        <f>ROUND(IF(ISNUMBER(R254), P254*R254, P254),5)</f>
        <v>147.4</v>
      </c>
      <c r="U254" s="5"/>
      <c r="V254" s="8">
        <f>ROUND(V253+T254,5)</f>
        <v>84849.88</v>
      </c>
    </row>
    <row r="255" spans="1:22" x14ac:dyDescent="0.25">
      <c r="A255" s="5"/>
      <c r="B255" s="5"/>
      <c r="C255" s="5"/>
      <c r="D255" s="5"/>
      <c r="E255" s="5"/>
      <c r="F255" s="5" t="s">
        <v>11</v>
      </c>
      <c r="G255" s="5"/>
      <c r="H255" s="6">
        <v>41332</v>
      </c>
      <c r="I255" s="5"/>
      <c r="J255" s="5" t="s">
        <v>258</v>
      </c>
      <c r="K255" s="5"/>
      <c r="L255" s="5" t="s">
        <v>500</v>
      </c>
      <c r="M255" s="5"/>
      <c r="N255" s="5" t="s">
        <v>661</v>
      </c>
      <c r="O255" s="5"/>
      <c r="P255" s="7">
        <v>4</v>
      </c>
      <c r="Q255" s="5"/>
      <c r="R255" s="7">
        <v>36.85</v>
      </c>
      <c r="S255" s="5"/>
      <c r="T255" s="8">
        <f>ROUND(IF(ISNUMBER(R255), P255*R255, P255),5)</f>
        <v>147.4</v>
      </c>
      <c r="U255" s="5"/>
      <c r="V255" s="8">
        <f>ROUND(V254+T255,5)</f>
        <v>84997.28</v>
      </c>
    </row>
    <row r="256" spans="1:22" x14ac:dyDescent="0.25">
      <c r="A256" s="5"/>
      <c r="B256" s="5"/>
      <c r="C256" s="5"/>
      <c r="D256" s="5"/>
      <c r="E256" s="5"/>
      <c r="F256" s="5" t="s">
        <v>11</v>
      </c>
      <c r="G256" s="5"/>
      <c r="H256" s="6">
        <v>41334</v>
      </c>
      <c r="I256" s="5"/>
      <c r="J256" s="5" t="s">
        <v>259</v>
      </c>
      <c r="K256" s="5"/>
      <c r="L256" s="5" t="s">
        <v>500</v>
      </c>
      <c r="M256" s="5"/>
      <c r="N256" s="5" t="s">
        <v>534</v>
      </c>
      <c r="O256" s="5"/>
      <c r="P256" s="7">
        <v>6</v>
      </c>
      <c r="Q256" s="5"/>
      <c r="R256" s="7">
        <v>36.85</v>
      </c>
      <c r="S256" s="5"/>
      <c r="T256" s="8">
        <f>ROUND(IF(ISNUMBER(R256), P256*R256, P256),5)</f>
        <v>221.1</v>
      </c>
      <c r="U256" s="5"/>
      <c r="V256" s="8">
        <f>ROUND(V255+T256,5)</f>
        <v>85218.38</v>
      </c>
    </row>
    <row r="257" spans="1:22" x14ac:dyDescent="0.25">
      <c r="A257" s="5"/>
      <c r="B257" s="5"/>
      <c r="C257" s="5"/>
      <c r="D257" s="5"/>
      <c r="E257" s="5"/>
      <c r="F257" s="5" t="s">
        <v>11</v>
      </c>
      <c r="G257" s="5"/>
      <c r="H257" s="6">
        <v>41345</v>
      </c>
      <c r="I257" s="5"/>
      <c r="J257" s="5" t="s">
        <v>260</v>
      </c>
      <c r="K257" s="5"/>
      <c r="L257" s="5" t="s">
        <v>500</v>
      </c>
      <c r="M257" s="5"/>
      <c r="N257" s="5" t="s">
        <v>503</v>
      </c>
      <c r="O257" s="5"/>
      <c r="P257" s="7">
        <v>4</v>
      </c>
      <c r="Q257" s="5"/>
      <c r="R257" s="7">
        <v>36.85</v>
      </c>
      <c r="S257" s="5"/>
      <c r="T257" s="8">
        <f>ROUND(IF(ISNUMBER(R257), P257*R257, P257),5)</f>
        <v>147.4</v>
      </c>
      <c r="U257" s="5"/>
      <c r="V257" s="8">
        <f>ROUND(V256+T257,5)</f>
        <v>85365.78</v>
      </c>
    </row>
    <row r="258" spans="1:22" x14ac:dyDescent="0.25">
      <c r="A258" s="5"/>
      <c r="B258" s="5"/>
      <c r="C258" s="5"/>
      <c r="D258" s="5"/>
      <c r="E258" s="5"/>
      <c r="F258" s="5" t="s">
        <v>11</v>
      </c>
      <c r="G258" s="5"/>
      <c r="H258" s="6">
        <v>41345</v>
      </c>
      <c r="I258" s="5"/>
      <c r="J258" s="5" t="s">
        <v>261</v>
      </c>
      <c r="K258" s="5"/>
      <c r="L258" s="5" t="s">
        <v>500</v>
      </c>
      <c r="M258" s="5"/>
      <c r="N258" s="5" t="s">
        <v>611</v>
      </c>
      <c r="O258" s="5"/>
      <c r="P258" s="7">
        <v>12</v>
      </c>
      <c r="Q258" s="5"/>
      <c r="R258" s="7">
        <v>35</v>
      </c>
      <c r="S258" s="5"/>
      <c r="T258" s="8">
        <f>ROUND(IF(ISNUMBER(R258), P258*R258, P258),5)</f>
        <v>420</v>
      </c>
      <c r="U258" s="5"/>
      <c r="V258" s="8">
        <f>ROUND(V257+T258,5)</f>
        <v>85785.78</v>
      </c>
    </row>
    <row r="259" spans="1:22" x14ac:dyDescent="0.25">
      <c r="A259" s="5"/>
      <c r="B259" s="5"/>
      <c r="C259" s="5"/>
      <c r="D259" s="5"/>
      <c r="E259" s="5"/>
      <c r="F259" s="5" t="s">
        <v>11</v>
      </c>
      <c r="G259" s="5"/>
      <c r="H259" s="6">
        <v>41355</v>
      </c>
      <c r="I259" s="5"/>
      <c r="J259" s="5" t="s">
        <v>262</v>
      </c>
      <c r="K259" s="5"/>
      <c r="L259" s="5" t="s">
        <v>500</v>
      </c>
      <c r="M259" s="5"/>
      <c r="N259" s="5" t="s">
        <v>543</v>
      </c>
      <c r="O259" s="5"/>
      <c r="P259" s="7">
        <v>6</v>
      </c>
      <c r="Q259" s="5"/>
      <c r="R259" s="7">
        <v>36.85</v>
      </c>
      <c r="S259" s="5"/>
      <c r="T259" s="8">
        <f>ROUND(IF(ISNUMBER(R259), P259*R259, P259),5)</f>
        <v>221.1</v>
      </c>
      <c r="U259" s="5"/>
      <c r="V259" s="8">
        <f>ROUND(V258+T259,5)</f>
        <v>86006.88</v>
      </c>
    </row>
    <row r="260" spans="1:22" x14ac:dyDescent="0.25">
      <c r="A260" s="5"/>
      <c r="B260" s="5"/>
      <c r="C260" s="5"/>
      <c r="D260" s="5"/>
      <c r="E260" s="5"/>
      <c r="F260" s="5" t="s">
        <v>11</v>
      </c>
      <c r="G260" s="5"/>
      <c r="H260" s="6">
        <v>41358</v>
      </c>
      <c r="I260" s="5"/>
      <c r="J260" s="5" t="s">
        <v>263</v>
      </c>
      <c r="K260" s="5"/>
      <c r="L260" s="5" t="s">
        <v>500</v>
      </c>
      <c r="M260" s="5"/>
      <c r="N260" s="5" t="s">
        <v>519</v>
      </c>
      <c r="O260" s="5"/>
      <c r="P260" s="7">
        <v>12</v>
      </c>
      <c r="Q260" s="5"/>
      <c r="R260" s="7">
        <v>35</v>
      </c>
      <c r="S260" s="5"/>
      <c r="T260" s="8">
        <f>ROUND(IF(ISNUMBER(R260), P260*R260, P260),5)</f>
        <v>420</v>
      </c>
      <c r="U260" s="5"/>
      <c r="V260" s="8">
        <f>ROUND(V259+T260,5)</f>
        <v>86426.880000000005</v>
      </c>
    </row>
    <row r="261" spans="1:22" x14ac:dyDescent="0.25">
      <c r="A261" s="5"/>
      <c r="B261" s="5"/>
      <c r="C261" s="5"/>
      <c r="D261" s="5"/>
      <c r="E261" s="5"/>
      <c r="F261" s="5" t="s">
        <v>11</v>
      </c>
      <c r="G261" s="5"/>
      <c r="H261" s="6">
        <v>41359</v>
      </c>
      <c r="I261" s="5"/>
      <c r="J261" s="5" t="s">
        <v>264</v>
      </c>
      <c r="K261" s="5"/>
      <c r="L261" s="5" t="s">
        <v>500</v>
      </c>
      <c r="M261" s="5"/>
      <c r="N261" s="5" t="s">
        <v>662</v>
      </c>
      <c r="O261" s="5"/>
      <c r="P261" s="7">
        <v>6</v>
      </c>
      <c r="Q261" s="5"/>
      <c r="R261" s="7">
        <v>36.85</v>
      </c>
      <c r="S261" s="5"/>
      <c r="T261" s="8">
        <f>ROUND(IF(ISNUMBER(R261), P261*R261, P261),5)</f>
        <v>221.1</v>
      </c>
      <c r="U261" s="5"/>
      <c r="V261" s="8">
        <f>ROUND(V260+T261,5)</f>
        <v>86647.98</v>
      </c>
    </row>
    <row r="262" spans="1:22" x14ac:dyDescent="0.25">
      <c r="A262" s="5"/>
      <c r="B262" s="5"/>
      <c r="C262" s="5"/>
      <c r="D262" s="5"/>
      <c r="E262" s="5"/>
      <c r="F262" s="5" t="s">
        <v>11</v>
      </c>
      <c r="G262" s="5"/>
      <c r="H262" s="6">
        <v>41359</v>
      </c>
      <c r="I262" s="5"/>
      <c r="J262" s="5" t="s">
        <v>265</v>
      </c>
      <c r="K262" s="5"/>
      <c r="L262" s="5" t="s">
        <v>500</v>
      </c>
      <c r="M262" s="5"/>
      <c r="N262" s="5" t="s">
        <v>601</v>
      </c>
      <c r="O262" s="5"/>
      <c r="P262" s="7">
        <v>2</v>
      </c>
      <c r="Q262" s="5"/>
      <c r="R262" s="7">
        <v>36.85</v>
      </c>
      <c r="S262" s="5"/>
      <c r="T262" s="8">
        <f>ROUND(IF(ISNUMBER(R262), P262*R262, P262),5)</f>
        <v>73.7</v>
      </c>
      <c r="U262" s="5"/>
      <c r="V262" s="8">
        <f>ROUND(V261+T262,5)</f>
        <v>86721.68</v>
      </c>
    </row>
    <row r="263" spans="1:22" x14ac:dyDescent="0.25">
      <c r="A263" s="5"/>
      <c r="B263" s="5"/>
      <c r="C263" s="5"/>
      <c r="D263" s="5"/>
      <c r="E263" s="5"/>
      <c r="F263" s="5" t="s">
        <v>11</v>
      </c>
      <c r="G263" s="5"/>
      <c r="H263" s="6">
        <v>41368</v>
      </c>
      <c r="I263" s="5"/>
      <c r="J263" s="5" t="s">
        <v>266</v>
      </c>
      <c r="K263" s="5"/>
      <c r="L263" s="5" t="s">
        <v>500</v>
      </c>
      <c r="M263" s="5"/>
      <c r="N263" s="5" t="s">
        <v>663</v>
      </c>
      <c r="O263" s="5"/>
      <c r="P263" s="7">
        <v>6</v>
      </c>
      <c r="Q263" s="5"/>
      <c r="R263" s="7">
        <v>36.85</v>
      </c>
      <c r="S263" s="5"/>
      <c r="T263" s="8">
        <f>ROUND(IF(ISNUMBER(R263), P263*R263, P263),5)</f>
        <v>221.1</v>
      </c>
      <c r="U263" s="5"/>
      <c r="V263" s="8">
        <f>ROUND(V262+T263,5)</f>
        <v>86942.78</v>
      </c>
    </row>
    <row r="264" spans="1:22" x14ac:dyDescent="0.25">
      <c r="A264" s="5"/>
      <c r="B264" s="5"/>
      <c r="C264" s="5"/>
      <c r="D264" s="5"/>
      <c r="E264" s="5"/>
      <c r="F264" s="5" t="s">
        <v>11</v>
      </c>
      <c r="G264" s="5"/>
      <c r="H264" s="6">
        <v>41368</v>
      </c>
      <c r="I264" s="5"/>
      <c r="J264" s="5" t="s">
        <v>267</v>
      </c>
      <c r="K264" s="5"/>
      <c r="L264" s="5" t="s">
        <v>500</v>
      </c>
      <c r="M264" s="5"/>
      <c r="N264" s="5" t="s">
        <v>576</v>
      </c>
      <c r="O264" s="5"/>
      <c r="P264" s="7">
        <v>40</v>
      </c>
      <c r="Q264" s="5"/>
      <c r="R264" s="7">
        <v>36.5</v>
      </c>
      <c r="S264" s="5"/>
      <c r="T264" s="8">
        <f>ROUND(IF(ISNUMBER(R264), P264*R264, P264),5)</f>
        <v>1460</v>
      </c>
      <c r="U264" s="5"/>
      <c r="V264" s="8">
        <f>ROUND(V263+T264,5)</f>
        <v>88402.78</v>
      </c>
    </row>
    <row r="265" spans="1:22" x14ac:dyDescent="0.25">
      <c r="A265" s="5"/>
      <c r="B265" s="5"/>
      <c r="C265" s="5"/>
      <c r="D265" s="5"/>
      <c r="E265" s="5"/>
      <c r="F265" s="5" t="s">
        <v>11</v>
      </c>
      <c r="G265" s="5"/>
      <c r="H265" s="6">
        <v>41369</v>
      </c>
      <c r="I265" s="5"/>
      <c r="J265" s="5" t="s">
        <v>268</v>
      </c>
      <c r="K265" s="5"/>
      <c r="L265" s="5" t="s">
        <v>500</v>
      </c>
      <c r="M265" s="5"/>
      <c r="N265" s="5" t="s">
        <v>539</v>
      </c>
      <c r="O265" s="5"/>
      <c r="P265" s="7">
        <v>36</v>
      </c>
      <c r="Q265" s="5"/>
      <c r="R265" s="7">
        <v>37.950000000000003</v>
      </c>
      <c r="S265" s="5"/>
      <c r="T265" s="8">
        <f>ROUND(IF(ISNUMBER(R265), P265*R265, P265),5)</f>
        <v>1366.2</v>
      </c>
      <c r="U265" s="5"/>
      <c r="V265" s="8">
        <f>ROUND(V264+T265,5)</f>
        <v>89768.98</v>
      </c>
    </row>
    <row r="266" spans="1:22" x14ac:dyDescent="0.25">
      <c r="A266" s="5"/>
      <c r="B266" s="5"/>
      <c r="C266" s="5"/>
      <c r="D266" s="5"/>
      <c r="E266" s="5"/>
      <c r="F266" s="5" t="s">
        <v>11</v>
      </c>
      <c r="G266" s="5"/>
      <c r="H266" s="6">
        <v>41373</v>
      </c>
      <c r="I266" s="5"/>
      <c r="J266" s="5" t="s">
        <v>269</v>
      </c>
      <c r="K266" s="5"/>
      <c r="L266" s="5" t="s">
        <v>500</v>
      </c>
      <c r="M266" s="5"/>
      <c r="N266" s="5" t="s">
        <v>657</v>
      </c>
      <c r="O266" s="5"/>
      <c r="P266" s="7">
        <v>12</v>
      </c>
      <c r="Q266" s="5"/>
      <c r="R266" s="7">
        <v>34</v>
      </c>
      <c r="S266" s="5"/>
      <c r="T266" s="8">
        <f>ROUND(IF(ISNUMBER(R266), P266*R266, P266),5)</f>
        <v>408</v>
      </c>
      <c r="U266" s="5"/>
      <c r="V266" s="8">
        <f>ROUND(V265+T266,5)</f>
        <v>90176.98</v>
      </c>
    </row>
    <row r="267" spans="1:22" x14ac:dyDescent="0.25">
      <c r="A267" s="5"/>
      <c r="B267" s="5"/>
      <c r="C267" s="5"/>
      <c r="D267" s="5"/>
      <c r="E267" s="5"/>
      <c r="F267" s="5" t="s">
        <v>11</v>
      </c>
      <c r="G267" s="5"/>
      <c r="H267" s="6">
        <v>41373</v>
      </c>
      <c r="I267" s="5"/>
      <c r="J267" s="5" t="s">
        <v>270</v>
      </c>
      <c r="K267" s="5"/>
      <c r="L267" s="5" t="s">
        <v>500</v>
      </c>
      <c r="M267" s="5"/>
      <c r="N267" s="5" t="s">
        <v>657</v>
      </c>
      <c r="O267" s="5"/>
      <c r="P267" s="7">
        <v>4</v>
      </c>
      <c r="Q267" s="5"/>
      <c r="R267" s="7">
        <v>34</v>
      </c>
      <c r="S267" s="5"/>
      <c r="T267" s="8">
        <f>ROUND(IF(ISNUMBER(R267), P267*R267, P267),5)</f>
        <v>136</v>
      </c>
      <c r="U267" s="5"/>
      <c r="V267" s="8">
        <f>ROUND(V266+T267,5)</f>
        <v>90312.98</v>
      </c>
    </row>
    <row r="268" spans="1:22" x14ac:dyDescent="0.25">
      <c r="A268" s="5"/>
      <c r="B268" s="5"/>
      <c r="C268" s="5"/>
      <c r="D268" s="5"/>
      <c r="E268" s="5"/>
      <c r="F268" s="5" t="s">
        <v>11</v>
      </c>
      <c r="G268" s="5"/>
      <c r="H268" s="6">
        <v>41376</v>
      </c>
      <c r="I268" s="5"/>
      <c r="J268" s="5" t="s">
        <v>271</v>
      </c>
      <c r="K268" s="5"/>
      <c r="L268" s="5" t="s">
        <v>500</v>
      </c>
      <c r="M268" s="5"/>
      <c r="N268" s="5" t="s">
        <v>599</v>
      </c>
      <c r="O268" s="5"/>
      <c r="P268" s="7">
        <v>2</v>
      </c>
      <c r="Q268" s="5"/>
      <c r="R268" s="7">
        <v>36.85</v>
      </c>
      <c r="S268" s="5"/>
      <c r="T268" s="8">
        <f>ROUND(IF(ISNUMBER(R268), P268*R268, P268),5)</f>
        <v>73.7</v>
      </c>
      <c r="U268" s="5"/>
      <c r="V268" s="8">
        <f>ROUND(V267+T268,5)</f>
        <v>90386.68</v>
      </c>
    </row>
    <row r="269" spans="1:22" x14ac:dyDescent="0.25">
      <c r="A269" s="5"/>
      <c r="B269" s="5"/>
      <c r="C269" s="5"/>
      <c r="D269" s="5"/>
      <c r="E269" s="5"/>
      <c r="F269" s="5" t="s">
        <v>11</v>
      </c>
      <c r="G269" s="5"/>
      <c r="H269" s="6">
        <v>41380</v>
      </c>
      <c r="I269" s="5"/>
      <c r="J269" s="5" t="s">
        <v>272</v>
      </c>
      <c r="K269" s="5"/>
      <c r="L269" s="5" t="s">
        <v>500</v>
      </c>
      <c r="M269" s="5"/>
      <c r="N269" s="5" t="s">
        <v>664</v>
      </c>
      <c r="O269" s="5"/>
      <c r="P269" s="7">
        <v>6</v>
      </c>
      <c r="Q269" s="5"/>
      <c r="R269" s="7">
        <v>36.85</v>
      </c>
      <c r="S269" s="5"/>
      <c r="T269" s="8">
        <f>ROUND(IF(ISNUMBER(R269), P269*R269, P269),5)</f>
        <v>221.1</v>
      </c>
      <c r="U269" s="5"/>
      <c r="V269" s="8">
        <f>ROUND(V268+T269,5)</f>
        <v>90607.78</v>
      </c>
    </row>
    <row r="270" spans="1:22" x14ac:dyDescent="0.25">
      <c r="A270" s="5"/>
      <c r="B270" s="5"/>
      <c r="C270" s="5"/>
      <c r="D270" s="5"/>
      <c r="E270" s="5"/>
      <c r="F270" s="5" t="s">
        <v>11</v>
      </c>
      <c r="G270" s="5"/>
      <c r="H270" s="6">
        <v>41383</v>
      </c>
      <c r="I270" s="5"/>
      <c r="J270" s="5" t="s">
        <v>273</v>
      </c>
      <c r="K270" s="5"/>
      <c r="L270" s="5" t="s">
        <v>500</v>
      </c>
      <c r="M270" s="5"/>
      <c r="N270" s="5" t="s">
        <v>582</v>
      </c>
      <c r="O270" s="5"/>
      <c r="P270" s="7">
        <v>4</v>
      </c>
      <c r="Q270" s="5"/>
      <c r="R270" s="7">
        <v>36.85</v>
      </c>
      <c r="S270" s="5"/>
      <c r="T270" s="8">
        <f>ROUND(IF(ISNUMBER(R270), P270*R270, P270),5)</f>
        <v>147.4</v>
      </c>
      <c r="U270" s="5"/>
      <c r="V270" s="8">
        <f>ROUND(V269+T270,5)</f>
        <v>90755.18</v>
      </c>
    </row>
    <row r="271" spans="1:22" x14ac:dyDescent="0.25">
      <c r="A271" s="5"/>
      <c r="B271" s="5"/>
      <c r="C271" s="5"/>
      <c r="D271" s="5"/>
      <c r="E271" s="5"/>
      <c r="F271" s="5" t="s">
        <v>11</v>
      </c>
      <c r="G271" s="5"/>
      <c r="H271" s="6">
        <v>41394</v>
      </c>
      <c r="I271" s="5"/>
      <c r="J271" s="5" t="s">
        <v>274</v>
      </c>
      <c r="K271" s="5"/>
      <c r="L271" s="5" t="s">
        <v>500</v>
      </c>
      <c r="M271" s="5"/>
      <c r="N271" s="5" t="s">
        <v>665</v>
      </c>
      <c r="O271" s="5"/>
      <c r="P271" s="7">
        <v>2</v>
      </c>
      <c r="Q271" s="5"/>
      <c r="R271" s="7">
        <v>36.85</v>
      </c>
      <c r="S271" s="5"/>
      <c r="T271" s="8">
        <f>ROUND(IF(ISNUMBER(R271), P271*R271, P271),5)</f>
        <v>73.7</v>
      </c>
      <c r="U271" s="5"/>
      <c r="V271" s="8">
        <f>ROUND(V270+T271,5)</f>
        <v>90828.88</v>
      </c>
    </row>
    <row r="272" spans="1:22" x14ac:dyDescent="0.25">
      <c r="A272" s="5"/>
      <c r="B272" s="5"/>
      <c r="C272" s="5"/>
      <c r="D272" s="5"/>
      <c r="E272" s="5"/>
      <c r="F272" s="5" t="s">
        <v>11</v>
      </c>
      <c r="G272" s="5"/>
      <c r="H272" s="6">
        <v>41400</v>
      </c>
      <c r="I272" s="5"/>
      <c r="J272" s="5" t="s">
        <v>275</v>
      </c>
      <c r="K272" s="5"/>
      <c r="L272" s="5" t="s">
        <v>500</v>
      </c>
      <c r="M272" s="5"/>
      <c r="N272" s="5" t="s">
        <v>657</v>
      </c>
      <c r="O272" s="5"/>
      <c r="P272" s="7">
        <v>6</v>
      </c>
      <c r="Q272" s="5"/>
      <c r="R272" s="7">
        <v>34</v>
      </c>
      <c r="S272" s="5"/>
      <c r="T272" s="8">
        <f>ROUND(IF(ISNUMBER(R272), P272*R272, P272),5)</f>
        <v>204</v>
      </c>
      <c r="U272" s="5"/>
      <c r="V272" s="8">
        <f>ROUND(V271+T272,5)</f>
        <v>91032.88</v>
      </c>
    </row>
    <row r="273" spans="1:22" x14ac:dyDescent="0.25">
      <c r="A273" s="5"/>
      <c r="B273" s="5"/>
      <c r="C273" s="5"/>
      <c r="D273" s="5"/>
      <c r="E273" s="5"/>
      <c r="F273" s="5" t="s">
        <v>11</v>
      </c>
      <c r="G273" s="5"/>
      <c r="H273" s="6">
        <v>41401</v>
      </c>
      <c r="I273" s="5"/>
      <c r="J273" s="5" t="s">
        <v>276</v>
      </c>
      <c r="K273" s="5"/>
      <c r="L273" s="5" t="s">
        <v>500</v>
      </c>
      <c r="M273" s="5"/>
      <c r="N273" s="5" t="s">
        <v>656</v>
      </c>
      <c r="O273" s="5"/>
      <c r="P273" s="7">
        <v>12</v>
      </c>
      <c r="Q273" s="5"/>
      <c r="R273" s="7">
        <v>35</v>
      </c>
      <c r="S273" s="5"/>
      <c r="T273" s="8">
        <f>ROUND(IF(ISNUMBER(R273), P273*R273, P273),5)</f>
        <v>420</v>
      </c>
      <c r="U273" s="5"/>
      <c r="V273" s="8">
        <f>ROUND(V272+T273,5)</f>
        <v>91452.88</v>
      </c>
    </row>
    <row r="274" spans="1:22" x14ac:dyDescent="0.25">
      <c r="A274" s="5"/>
      <c r="B274" s="5"/>
      <c r="C274" s="5"/>
      <c r="D274" s="5"/>
      <c r="E274" s="5"/>
      <c r="F274" s="5" t="s">
        <v>11</v>
      </c>
      <c r="G274" s="5"/>
      <c r="H274" s="6">
        <v>41407</v>
      </c>
      <c r="I274" s="5"/>
      <c r="J274" s="5" t="s">
        <v>277</v>
      </c>
      <c r="K274" s="5"/>
      <c r="L274" s="5" t="s">
        <v>500</v>
      </c>
      <c r="M274" s="5"/>
      <c r="N274" s="5" t="s">
        <v>614</v>
      </c>
      <c r="O274" s="5"/>
      <c r="P274" s="7">
        <v>2</v>
      </c>
      <c r="Q274" s="5"/>
      <c r="R274" s="7">
        <v>36.85</v>
      </c>
      <c r="S274" s="5"/>
      <c r="T274" s="8">
        <f>ROUND(IF(ISNUMBER(R274), P274*R274, P274),5)</f>
        <v>73.7</v>
      </c>
      <c r="U274" s="5"/>
      <c r="V274" s="8">
        <f>ROUND(V273+T274,5)</f>
        <v>91526.58</v>
      </c>
    </row>
    <row r="275" spans="1:22" x14ac:dyDescent="0.25">
      <c r="A275" s="5"/>
      <c r="B275" s="5"/>
      <c r="C275" s="5"/>
      <c r="D275" s="5"/>
      <c r="E275" s="5"/>
      <c r="F275" s="5" t="s">
        <v>11</v>
      </c>
      <c r="G275" s="5"/>
      <c r="H275" s="6">
        <v>41414</v>
      </c>
      <c r="I275" s="5"/>
      <c r="J275" s="5" t="s">
        <v>278</v>
      </c>
      <c r="K275" s="5"/>
      <c r="L275" s="5" t="s">
        <v>500</v>
      </c>
      <c r="M275" s="5"/>
      <c r="N275" s="5" t="s">
        <v>657</v>
      </c>
      <c r="O275" s="5"/>
      <c r="P275" s="7">
        <v>12</v>
      </c>
      <c r="Q275" s="5"/>
      <c r="R275" s="7">
        <v>34</v>
      </c>
      <c r="S275" s="5"/>
      <c r="T275" s="8">
        <f>ROUND(IF(ISNUMBER(R275), P275*R275, P275),5)</f>
        <v>408</v>
      </c>
      <c r="U275" s="5"/>
      <c r="V275" s="8">
        <f>ROUND(V274+T275,5)</f>
        <v>91934.58</v>
      </c>
    </row>
    <row r="276" spans="1:22" x14ac:dyDescent="0.25">
      <c r="A276" s="5"/>
      <c r="B276" s="5"/>
      <c r="C276" s="5"/>
      <c r="D276" s="5"/>
      <c r="E276" s="5"/>
      <c r="F276" s="5" t="s">
        <v>11</v>
      </c>
      <c r="G276" s="5"/>
      <c r="H276" s="6">
        <v>41415</v>
      </c>
      <c r="I276" s="5"/>
      <c r="J276" s="5" t="s">
        <v>279</v>
      </c>
      <c r="K276" s="5"/>
      <c r="L276" s="5" t="s">
        <v>500</v>
      </c>
      <c r="M276" s="5"/>
      <c r="N276" s="5" t="s">
        <v>632</v>
      </c>
      <c r="O276" s="5"/>
      <c r="P276" s="7">
        <v>36</v>
      </c>
      <c r="Q276" s="5"/>
      <c r="R276" s="7">
        <v>36.28</v>
      </c>
      <c r="S276" s="5"/>
      <c r="T276" s="8">
        <f>ROUND(IF(ISNUMBER(R276), P276*R276, P276),5)</f>
        <v>1306.08</v>
      </c>
      <c r="U276" s="5"/>
      <c r="V276" s="8">
        <f>ROUND(V275+T276,5)</f>
        <v>93240.66</v>
      </c>
    </row>
    <row r="277" spans="1:22" x14ac:dyDescent="0.25">
      <c r="A277" s="5"/>
      <c r="B277" s="5"/>
      <c r="C277" s="5"/>
      <c r="D277" s="5"/>
      <c r="E277" s="5"/>
      <c r="F277" s="5" t="s">
        <v>11</v>
      </c>
      <c r="G277" s="5"/>
      <c r="H277" s="6">
        <v>41416</v>
      </c>
      <c r="I277" s="5"/>
      <c r="J277" s="5" t="s">
        <v>280</v>
      </c>
      <c r="K277" s="5"/>
      <c r="L277" s="5" t="s">
        <v>500</v>
      </c>
      <c r="M277" s="5"/>
      <c r="N277" s="5" t="s">
        <v>666</v>
      </c>
      <c r="O277" s="5"/>
      <c r="P277" s="7">
        <v>48</v>
      </c>
      <c r="Q277" s="5"/>
      <c r="R277" s="7">
        <v>41.95</v>
      </c>
      <c r="S277" s="5"/>
      <c r="T277" s="8">
        <f>ROUND(IF(ISNUMBER(R277), P277*R277, P277),5)</f>
        <v>2013.6</v>
      </c>
      <c r="U277" s="5"/>
      <c r="V277" s="8">
        <f>ROUND(V276+T277,5)</f>
        <v>95254.26</v>
      </c>
    </row>
    <row r="278" spans="1:22" x14ac:dyDescent="0.25">
      <c r="A278" s="5"/>
      <c r="B278" s="5"/>
      <c r="C278" s="5"/>
      <c r="D278" s="5"/>
      <c r="E278" s="5"/>
      <c r="F278" s="5" t="s">
        <v>11</v>
      </c>
      <c r="G278" s="5"/>
      <c r="H278" s="6">
        <v>41416</v>
      </c>
      <c r="I278" s="5"/>
      <c r="J278" s="5" t="s">
        <v>281</v>
      </c>
      <c r="K278" s="5"/>
      <c r="L278" s="5" t="s">
        <v>500</v>
      </c>
      <c r="M278" s="5"/>
      <c r="N278" s="5" t="s">
        <v>506</v>
      </c>
      <c r="O278" s="5"/>
      <c r="P278" s="7">
        <v>4</v>
      </c>
      <c r="Q278" s="5"/>
      <c r="R278" s="7">
        <v>36.85</v>
      </c>
      <c r="S278" s="5"/>
      <c r="T278" s="8">
        <f>ROUND(IF(ISNUMBER(R278), P278*R278, P278),5)</f>
        <v>147.4</v>
      </c>
      <c r="U278" s="5"/>
      <c r="V278" s="8">
        <f>ROUND(V277+T278,5)</f>
        <v>95401.66</v>
      </c>
    </row>
    <row r="279" spans="1:22" x14ac:dyDescent="0.25">
      <c r="A279" s="5"/>
      <c r="B279" s="5"/>
      <c r="C279" s="5"/>
      <c r="D279" s="5"/>
      <c r="E279" s="5"/>
      <c r="F279" s="5" t="s">
        <v>11</v>
      </c>
      <c r="G279" s="5"/>
      <c r="H279" s="6">
        <v>41417</v>
      </c>
      <c r="I279" s="5"/>
      <c r="J279" s="5" t="s">
        <v>282</v>
      </c>
      <c r="K279" s="5"/>
      <c r="L279" s="5" t="s">
        <v>500</v>
      </c>
      <c r="M279" s="5"/>
      <c r="N279" s="5" t="s">
        <v>667</v>
      </c>
      <c r="O279" s="5"/>
      <c r="P279" s="7">
        <v>6</v>
      </c>
      <c r="Q279" s="5"/>
      <c r="R279" s="7">
        <v>35</v>
      </c>
      <c r="S279" s="5"/>
      <c r="T279" s="8">
        <f>ROUND(IF(ISNUMBER(R279), P279*R279, P279),5)</f>
        <v>210</v>
      </c>
      <c r="U279" s="5"/>
      <c r="V279" s="8">
        <f>ROUND(V278+T279,5)</f>
        <v>95611.66</v>
      </c>
    </row>
    <row r="280" spans="1:22" x14ac:dyDescent="0.25">
      <c r="A280" s="5"/>
      <c r="B280" s="5"/>
      <c r="C280" s="5"/>
      <c r="D280" s="5"/>
      <c r="E280" s="5"/>
      <c r="F280" s="5" t="s">
        <v>11</v>
      </c>
      <c r="G280" s="5"/>
      <c r="H280" s="6">
        <v>41417</v>
      </c>
      <c r="I280" s="5"/>
      <c r="J280" s="5" t="s">
        <v>283</v>
      </c>
      <c r="K280" s="5"/>
      <c r="L280" s="5" t="s">
        <v>500</v>
      </c>
      <c r="M280" s="5"/>
      <c r="N280" s="5" t="s">
        <v>528</v>
      </c>
      <c r="O280" s="5"/>
      <c r="P280" s="7">
        <v>12</v>
      </c>
      <c r="Q280" s="5"/>
      <c r="R280" s="7">
        <v>35</v>
      </c>
      <c r="S280" s="5"/>
      <c r="T280" s="8">
        <f>ROUND(IF(ISNUMBER(R280), P280*R280, P280),5)</f>
        <v>420</v>
      </c>
      <c r="U280" s="5"/>
      <c r="V280" s="8">
        <f>ROUND(V279+T280,5)</f>
        <v>96031.66</v>
      </c>
    </row>
    <row r="281" spans="1:22" x14ac:dyDescent="0.25">
      <c r="A281" s="5"/>
      <c r="B281" s="5"/>
      <c r="C281" s="5"/>
      <c r="D281" s="5"/>
      <c r="E281" s="5"/>
      <c r="F281" s="5" t="s">
        <v>11</v>
      </c>
      <c r="G281" s="5"/>
      <c r="H281" s="6">
        <v>41422</v>
      </c>
      <c r="I281" s="5"/>
      <c r="J281" s="5" t="s">
        <v>284</v>
      </c>
      <c r="K281" s="5"/>
      <c r="L281" s="5" t="s">
        <v>500</v>
      </c>
      <c r="M281" s="5"/>
      <c r="N281" s="5" t="s">
        <v>611</v>
      </c>
      <c r="O281" s="5"/>
      <c r="P281" s="7">
        <v>12</v>
      </c>
      <c r="Q281" s="5"/>
      <c r="R281" s="7">
        <v>35</v>
      </c>
      <c r="S281" s="5"/>
      <c r="T281" s="8">
        <f>ROUND(IF(ISNUMBER(R281), P281*R281, P281),5)</f>
        <v>420</v>
      </c>
      <c r="U281" s="5"/>
      <c r="V281" s="8">
        <f>ROUND(V280+T281,5)</f>
        <v>96451.66</v>
      </c>
    </row>
    <row r="282" spans="1:22" x14ac:dyDescent="0.25">
      <c r="A282" s="5"/>
      <c r="B282" s="5"/>
      <c r="C282" s="5"/>
      <c r="D282" s="5"/>
      <c r="E282" s="5"/>
      <c r="F282" s="5" t="s">
        <v>11</v>
      </c>
      <c r="G282" s="5"/>
      <c r="H282" s="6">
        <v>41423</v>
      </c>
      <c r="I282" s="5"/>
      <c r="J282" s="5" t="s">
        <v>285</v>
      </c>
      <c r="K282" s="5"/>
      <c r="L282" s="5" t="s">
        <v>500</v>
      </c>
      <c r="M282" s="5"/>
      <c r="N282" s="5" t="s">
        <v>668</v>
      </c>
      <c r="O282" s="5"/>
      <c r="P282" s="7">
        <v>12</v>
      </c>
      <c r="Q282" s="5"/>
      <c r="R282" s="7">
        <v>35</v>
      </c>
      <c r="S282" s="5"/>
      <c r="T282" s="8">
        <f>ROUND(IF(ISNUMBER(R282), P282*R282, P282),5)</f>
        <v>420</v>
      </c>
      <c r="U282" s="5"/>
      <c r="V282" s="8">
        <f>ROUND(V281+T282,5)</f>
        <v>96871.66</v>
      </c>
    </row>
    <row r="283" spans="1:22" x14ac:dyDescent="0.25">
      <c r="A283" s="5"/>
      <c r="B283" s="5"/>
      <c r="C283" s="5"/>
      <c r="D283" s="5"/>
      <c r="E283" s="5"/>
      <c r="F283" s="5" t="s">
        <v>11</v>
      </c>
      <c r="G283" s="5"/>
      <c r="H283" s="6">
        <v>41430</v>
      </c>
      <c r="I283" s="5"/>
      <c r="J283" s="5" t="s">
        <v>286</v>
      </c>
      <c r="K283" s="5"/>
      <c r="L283" s="5" t="s">
        <v>500</v>
      </c>
      <c r="M283" s="5"/>
      <c r="N283" s="5" t="s">
        <v>669</v>
      </c>
      <c r="O283" s="5"/>
      <c r="P283" s="7">
        <v>4</v>
      </c>
      <c r="Q283" s="5"/>
      <c r="R283" s="7">
        <v>36.85</v>
      </c>
      <c r="S283" s="5"/>
      <c r="T283" s="8">
        <f>ROUND(IF(ISNUMBER(R283), P283*R283, P283),5)</f>
        <v>147.4</v>
      </c>
      <c r="U283" s="5"/>
      <c r="V283" s="8">
        <f>ROUND(V282+T283,5)</f>
        <v>97019.06</v>
      </c>
    </row>
    <row r="284" spans="1:22" x14ac:dyDescent="0.25">
      <c r="A284" s="5"/>
      <c r="B284" s="5"/>
      <c r="C284" s="5"/>
      <c r="D284" s="5"/>
      <c r="E284" s="5"/>
      <c r="F284" s="5" t="s">
        <v>11</v>
      </c>
      <c r="G284" s="5"/>
      <c r="H284" s="6">
        <v>41430</v>
      </c>
      <c r="I284" s="5"/>
      <c r="J284" s="5" t="s">
        <v>287</v>
      </c>
      <c r="K284" s="5"/>
      <c r="L284" s="5" t="s">
        <v>500</v>
      </c>
      <c r="M284" s="5"/>
      <c r="N284" s="5" t="s">
        <v>670</v>
      </c>
      <c r="O284" s="5"/>
      <c r="P284" s="7">
        <v>4</v>
      </c>
      <c r="Q284" s="5"/>
      <c r="R284" s="7">
        <v>36.85</v>
      </c>
      <c r="S284" s="5"/>
      <c r="T284" s="8">
        <f>ROUND(IF(ISNUMBER(R284), P284*R284, P284),5)</f>
        <v>147.4</v>
      </c>
      <c r="U284" s="5"/>
      <c r="V284" s="8">
        <f>ROUND(V283+T284,5)</f>
        <v>97166.46</v>
      </c>
    </row>
    <row r="285" spans="1:22" x14ac:dyDescent="0.25">
      <c r="A285" s="5"/>
      <c r="B285" s="5"/>
      <c r="C285" s="5"/>
      <c r="D285" s="5"/>
      <c r="E285" s="5"/>
      <c r="F285" s="5" t="s">
        <v>11</v>
      </c>
      <c r="G285" s="5"/>
      <c r="H285" s="6">
        <v>41431</v>
      </c>
      <c r="I285" s="5"/>
      <c r="J285" s="5" t="s">
        <v>288</v>
      </c>
      <c r="K285" s="5"/>
      <c r="L285" s="5" t="s">
        <v>500</v>
      </c>
      <c r="M285" s="5"/>
      <c r="N285" s="5" t="s">
        <v>671</v>
      </c>
      <c r="O285" s="5"/>
      <c r="P285" s="7">
        <v>4</v>
      </c>
      <c r="Q285" s="5"/>
      <c r="R285" s="7">
        <v>36.85</v>
      </c>
      <c r="S285" s="5"/>
      <c r="T285" s="8">
        <f>ROUND(IF(ISNUMBER(R285), P285*R285, P285),5)</f>
        <v>147.4</v>
      </c>
      <c r="U285" s="5"/>
      <c r="V285" s="8">
        <f>ROUND(V284+T285,5)</f>
        <v>97313.86</v>
      </c>
    </row>
    <row r="286" spans="1:22" x14ac:dyDescent="0.25">
      <c r="A286" s="5"/>
      <c r="B286" s="5"/>
      <c r="C286" s="5"/>
      <c r="D286" s="5"/>
      <c r="E286" s="5"/>
      <c r="F286" s="5" t="s">
        <v>11</v>
      </c>
      <c r="G286" s="5"/>
      <c r="H286" s="6">
        <v>41436</v>
      </c>
      <c r="I286" s="5"/>
      <c r="J286" s="5" t="s">
        <v>289</v>
      </c>
      <c r="K286" s="5"/>
      <c r="L286" s="5" t="s">
        <v>500</v>
      </c>
      <c r="M286" s="5"/>
      <c r="N286" s="5" t="s">
        <v>672</v>
      </c>
      <c r="O286" s="5"/>
      <c r="P286" s="7">
        <v>28</v>
      </c>
      <c r="Q286" s="5"/>
      <c r="R286" s="7">
        <v>36.85</v>
      </c>
      <c r="S286" s="5"/>
      <c r="T286" s="8">
        <f>ROUND(IF(ISNUMBER(R286), P286*R286, P286),5)</f>
        <v>1031.8</v>
      </c>
      <c r="U286" s="5"/>
      <c r="V286" s="8">
        <f>ROUND(V285+T286,5)</f>
        <v>98345.66</v>
      </c>
    </row>
    <row r="287" spans="1:22" x14ac:dyDescent="0.25">
      <c r="A287" s="5"/>
      <c r="B287" s="5"/>
      <c r="C287" s="5"/>
      <c r="D287" s="5"/>
      <c r="E287" s="5"/>
      <c r="F287" s="5" t="s">
        <v>11</v>
      </c>
      <c r="G287" s="5"/>
      <c r="H287" s="6">
        <v>41436</v>
      </c>
      <c r="I287" s="5"/>
      <c r="J287" s="5" t="s">
        <v>289</v>
      </c>
      <c r="K287" s="5"/>
      <c r="L287" s="5" t="s">
        <v>500</v>
      </c>
      <c r="M287" s="5"/>
      <c r="N287" s="5" t="s">
        <v>672</v>
      </c>
      <c r="O287" s="5"/>
      <c r="P287" s="7">
        <v>2</v>
      </c>
      <c r="Q287" s="5"/>
      <c r="R287" s="7">
        <v>0</v>
      </c>
      <c r="S287" s="5"/>
      <c r="T287" s="8">
        <f>ROUND(IF(ISNUMBER(R287), P287*R287, P287),5)</f>
        <v>0</v>
      </c>
      <c r="U287" s="5"/>
      <c r="V287" s="8">
        <f>ROUND(V286+T287,5)</f>
        <v>98345.66</v>
      </c>
    </row>
    <row r="288" spans="1:22" x14ac:dyDescent="0.25">
      <c r="A288" s="5"/>
      <c r="B288" s="5"/>
      <c r="C288" s="5"/>
      <c r="D288" s="5"/>
      <c r="E288" s="5"/>
      <c r="F288" s="5" t="s">
        <v>11</v>
      </c>
      <c r="G288" s="5"/>
      <c r="H288" s="6">
        <v>41436</v>
      </c>
      <c r="I288" s="5"/>
      <c r="J288" s="5" t="s">
        <v>290</v>
      </c>
      <c r="K288" s="5"/>
      <c r="L288" s="5" t="s">
        <v>500</v>
      </c>
      <c r="M288" s="5"/>
      <c r="N288" s="5" t="s">
        <v>602</v>
      </c>
      <c r="O288" s="5"/>
      <c r="P288" s="7">
        <v>8</v>
      </c>
      <c r="Q288" s="5"/>
      <c r="R288" s="7">
        <v>36.85</v>
      </c>
      <c r="S288" s="5"/>
      <c r="T288" s="8">
        <f>ROUND(IF(ISNUMBER(R288), P288*R288, P288),5)</f>
        <v>294.8</v>
      </c>
      <c r="U288" s="5"/>
      <c r="V288" s="8">
        <f>ROUND(V287+T288,5)</f>
        <v>98640.46</v>
      </c>
    </row>
    <row r="289" spans="1:22" x14ac:dyDescent="0.25">
      <c r="A289" s="5"/>
      <c r="B289" s="5"/>
      <c r="C289" s="5"/>
      <c r="D289" s="5"/>
      <c r="E289" s="5"/>
      <c r="F289" s="5" t="s">
        <v>11</v>
      </c>
      <c r="G289" s="5"/>
      <c r="H289" s="6">
        <v>41436</v>
      </c>
      <c r="I289" s="5"/>
      <c r="J289" s="5" t="s">
        <v>291</v>
      </c>
      <c r="K289" s="5"/>
      <c r="L289" s="5" t="s">
        <v>500</v>
      </c>
      <c r="M289" s="5"/>
      <c r="N289" s="5" t="s">
        <v>673</v>
      </c>
      <c r="O289" s="5"/>
      <c r="P289" s="7">
        <v>2</v>
      </c>
      <c r="Q289" s="5"/>
      <c r="R289" s="7">
        <v>36.85</v>
      </c>
      <c r="S289" s="5"/>
      <c r="T289" s="8">
        <f>ROUND(IF(ISNUMBER(R289), P289*R289, P289),5)</f>
        <v>73.7</v>
      </c>
      <c r="U289" s="5"/>
      <c r="V289" s="8">
        <f>ROUND(V288+T289,5)</f>
        <v>98714.16</v>
      </c>
    </row>
    <row r="290" spans="1:22" x14ac:dyDescent="0.25">
      <c r="A290" s="5"/>
      <c r="B290" s="5"/>
      <c r="C290" s="5"/>
      <c r="D290" s="5"/>
      <c r="E290" s="5"/>
      <c r="F290" s="5" t="s">
        <v>11</v>
      </c>
      <c r="G290" s="5"/>
      <c r="H290" s="6">
        <v>41437</v>
      </c>
      <c r="I290" s="5"/>
      <c r="J290" s="5" t="s">
        <v>292</v>
      </c>
      <c r="K290" s="5"/>
      <c r="L290" s="5" t="s">
        <v>500</v>
      </c>
      <c r="M290" s="5"/>
      <c r="N290" s="5" t="s">
        <v>552</v>
      </c>
      <c r="O290" s="5"/>
      <c r="P290" s="7">
        <v>30</v>
      </c>
      <c r="Q290" s="5"/>
      <c r="R290" s="7">
        <v>35.21</v>
      </c>
      <c r="S290" s="5"/>
      <c r="T290" s="8">
        <f>ROUND(IF(ISNUMBER(R290), P290*R290, P290),5)</f>
        <v>1056.3</v>
      </c>
      <c r="U290" s="5"/>
      <c r="V290" s="8">
        <f>ROUND(V289+T290,5)</f>
        <v>99770.46</v>
      </c>
    </row>
    <row r="291" spans="1:22" x14ac:dyDescent="0.25">
      <c r="A291" s="5"/>
      <c r="B291" s="5"/>
      <c r="C291" s="5"/>
      <c r="D291" s="5"/>
      <c r="E291" s="5"/>
      <c r="F291" s="5" t="s">
        <v>11</v>
      </c>
      <c r="G291" s="5"/>
      <c r="H291" s="6">
        <v>41439</v>
      </c>
      <c r="I291" s="5"/>
      <c r="J291" s="5" t="s">
        <v>293</v>
      </c>
      <c r="K291" s="5"/>
      <c r="L291" s="5" t="s">
        <v>500</v>
      </c>
      <c r="M291" s="5"/>
      <c r="N291" s="5" t="s">
        <v>508</v>
      </c>
      <c r="O291" s="5"/>
      <c r="P291" s="7">
        <v>24</v>
      </c>
      <c r="Q291" s="5"/>
      <c r="R291" s="7">
        <v>36.85</v>
      </c>
      <c r="S291" s="5"/>
      <c r="T291" s="8">
        <f>ROUND(IF(ISNUMBER(R291), P291*R291, P291),5)</f>
        <v>884.4</v>
      </c>
      <c r="U291" s="5"/>
      <c r="V291" s="8">
        <f>ROUND(V290+T291,5)</f>
        <v>100654.86</v>
      </c>
    </row>
    <row r="292" spans="1:22" x14ac:dyDescent="0.25">
      <c r="A292" s="5"/>
      <c r="B292" s="5"/>
      <c r="C292" s="5"/>
      <c r="D292" s="5"/>
      <c r="E292" s="5"/>
      <c r="F292" s="5" t="s">
        <v>11</v>
      </c>
      <c r="G292" s="5"/>
      <c r="H292" s="6">
        <v>41439</v>
      </c>
      <c r="I292" s="5"/>
      <c r="J292" s="5" t="s">
        <v>293</v>
      </c>
      <c r="K292" s="5"/>
      <c r="L292" s="5" t="s">
        <v>500</v>
      </c>
      <c r="M292" s="5"/>
      <c r="N292" s="5" t="s">
        <v>508</v>
      </c>
      <c r="O292" s="5"/>
      <c r="P292" s="7">
        <v>2</v>
      </c>
      <c r="Q292" s="5"/>
      <c r="R292" s="7">
        <v>0</v>
      </c>
      <c r="S292" s="5"/>
      <c r="T292" s="8">
        <f>ROUND(IF(ISNUMBER(R292), P292*R292, P292),5)</f>
        <v>0</v>
      </c>
      <c r="U292" s="5"/>
      <c r="V292" s="8">
        <f>ROUND(V291+T292,5)</f>
        <v>100654.86</v>
      </c>
    </row>
    <row r="293" spans="1:22" x14ac:dyDescent="0.25">
      <c r="A293" s="5"/>
      <c r="B293" s="5"/>
      <c r="C293" s="5"/>
      <c r="D293" s="5"/>
      <c r="E293" s="5"/>
      <c r="F293" s="5" t="s">
        <v>11</v>
      </c>
      <c r="G293" s="5"/>
      <c r="H293" s="6">
        <v>41439</v>
      </c>
      <c r="I293" s="5"/>
      <c r="J293" s="5" t="s">
        <v>294</v>
      </c>
      <c r="K293" s="5"/>
      <c r="L293" s="5" t="s">
        <v>500</v>
      </c>
      <c r="M293" s="5"/>
      <c r="N293" s="5" t="s">
        <v>506</v>
      </c>
      <c r="O293" s="5"/>
      <c r="P293" s="7">
        <v>6</v>
      </c>
      <c r="Q293" s="5"/>
      <c r="R293" s="7">
        <v>36.85</v>
      </c>
      <c r="S293" s="5"/>
      <c r="T293" s="8">
        <f>ROUND(IF(ISNUMBER(R293), P293*R293, P293),5)</f>
        <v>221.1</v>
      </c>
      <c r="U293" s="5"/>
      <c r="V293" s="8">
        <f>ROUND(V292+T293,5)</f>
        <v>100875.96</v>
      </c>
    </row>
    <row r="294" spans="1:22" x14ac:dyDescent="0.25">
      <c r="A294" s="5"/>
      <c r="B294" s="5"/>
      <c r="C294" s="5"/>
      <c r="D294" s="5"/>
      <c r="E294" s="5"/>
      <c r="F294" s="5" t="s">
        <v>11</v>
      </c>
      <c r="G294" s="5"/>
      <c r="H294" s="6">
        <v>41439</v>
      </c>
      <c r="I294" s="5"/>
      <c r="J294" s="5" t="s">
        <v>295</v>
      </c>
      <c r="K294" s="5"/>
      <c r="L294" s="5" t="s">
        <v>500</v>
      </c>
      <c r="M294" s="5"/>
      <c r="N294" s="5" t="s">
        <v>555</v>
      </c>
      <c r="O294" s="5"/>
      <c r="P294" s="7">
        <v>8</v>
      </c>
      <c r="Q294" s="5"/>
      <c r="R294" s="7">
        <v>36.85</v>
      </c>
      <c r="S294" s="5"/>
      <c r="T294" s="8">
        <f>ROUND(IF(ISNUMBER(R294), P294*R294, P294),5)</f>
        <v>294.8</v>
      </c>
      <c r="U294" s="5"/>
      <c r="V294" s="8">
        <f>ROUND(V293+T294,5)</f>
        <v>101170.76</v>
      </c>
    </row>
    <row r="295" spans="1:22" x14ac:dyDescent="0.25">
      <c r="A295" s="5"/>
      <c r="B295" s="5"/>
      <c r="C295" s="5"/>
      <c r="D295" s="5"/>
      <c r="E295" s="5"/>
      <c r="F295" s="5" t="s">
        <v>11</v>
      </c>
      <c r="G295" s="5"/>
      <c r="H295" s="6">
        <v>41446</v>
      </c>
      <c r="I295" s="5"/>
      <c r="J295" s="5" t="s">
        <v>296</v>
      </c>
      <c r="K295" s="5"/>
      <c r="L295" s="5" t="s">
        <v>500</v>
      </c>
      <c r="M295" s="5"/>
      <c r="N295" s="5" t="s">
        <v>646</v>
      </c>
      <c r="O295" s="5"/>
      <c r="P295" s="7">
        <v>2</v>
      </c>
      <c r="Q295" s="5"/>
      <c r="R295" s="7">
        <v>36.85</v>
      </c>
      <c r="S295" s="5"/>
      <c r="T295" s="8">
        <f>ROUND(IF(ISNUMBER(R295), P295*R295, P295),5)</f>
        <v>73.7</v>
      </c>
      <c r="U295" s="5"/>
      <c r="V295" s="8">
        <f>ROUND(V294+T295,5)</f>
        <v>101244.46</v>
      </c>
    </row>
    <row r="296" spans="1:22" x14ac:dyDescent="0.25">
      <c r="A296" s="5"/>
      <c r="B296" s="5"/>
      <c r="C296" s="5"/>
      <c r="D296" s="5"/>
      <c r="E296" s="5"/>
      <c r="F296" s="5" t="s">
        <v>11</v>
      </c>
      <c r="G296" s="5"/>
      <c r="H296" s="6">
        <v>41446</v>
      </c>
      <c r="I296" s="5"/>
      <c r="J296" s="5" t="s">
        <v>297</v>
      </c>
      <c r="K296" s="5"/>
      <c r="L296" s="5" t="s">
        <v>500</v>
      </c>
      <c r="M296" s="5"/>
      <c r="N296" s="5" t="s">
        <v>576</v>
      </c>
      <c r="O296" s="5"/>
      <c r="P296" s="7">
        <v>24</v>
      </c>
      <c r="Q296" s="5"/>
      <c r="R296" s="7">
        <v>36.5</v>
      </c>
      <c r="S296" s="5"/>
      <c r="T296" s="8">
        <f>ROUND(IF(ISNUMBER(R296), P296*R296, P296),5)</f>
        <v>876</v>
      </c>
      <c r="U296" s="5"/>
      <c r="V296" s="8">
        <f>ROUND(V295+T296,5)</f>
        <v>102120.46</v>
      </c>
    </row>
    <row r="297" spans="1:22" x14ac:dyDescent="0.25">
      <c r="A297" s="5"/>
      <c r="B297" s="5"/>
      <c r="C297" s="5"/>
      <c r="D297" s="5"/>
      <c r="E297" s="5"/>
      <c r="F297" s="5" t="s">
        <v>11</v>
      </c>
      <c r="G297" s="5"/>
      <c r="H297" s="6">
        <v>41451</v>
      </c>
      <c r="I297" s="5"/>
      <c r="J297" s="5" t="s">
        <v>298</v>
      </c>
      <c r="K297" s="5"/>
      <c r="L297" s="5" t="s">
        <v>500</v>
      </c>
      <c r="M297" s="5"/>
      <c r="N297" s="5" t="s">
        <v>674</v>
      </c>
      <c r="O297" s="5"/>
      <c r="P297" s="7">
        <v>2</v>
      </c>
      <c r="Q297" s="5"/>
      <c r="R297" s="7">
        <v>36.85</v>
      </c>
      <c r="S297" s="5"/>
      <c r="T297" s="8">
        <f>ROUND(IF(ISNUMBER(R297), P297*R297, P297),5)</f>
        <v>73.7</v>
      </c>
      <c r="U297" s="5"/>
      <c r="V297" s="8">
        <f>ROUND(V296+T297,5)</f>
        <v>102194.16</v>
      </c>
    </row>
    <row r="298" spans="1:22" x14ac:dyDescent="0.25">
      <c r="A298" s="5"/>
      <c r="B298" s="5"/>
      <c r="C298" s="5"/>
      <c r="D298" s="5"/>
      <c r="E298" s="5"/>
      <c r="F298" s="5" t="s">
        <v>11</v>
      </c>
      <c r="G298" s="5"/>
      <c r="H298" s="6">
        <v>41451</v>
      </c>
      <c r="I298" s="5"/>
      <c r="J298" s="5" t="s">
        <v>299</v>
      </c>
      <c r="K298" s="5"/>
      <c r="L298" s="5" t="s">
        <v>500</v>
      </c>
      <c r="M298" s="5"/>
      <c r="N298" s="5" t="s">
        <v>675</v>
      </c>
      <c r="O298" s="5"/>
      <c r="P298" s="7">
        <v>2</v>
      </c>
      <c r="Q298" s="5"/>
      <c r="R298" s="7">
        <v>36.85</v>
      </c>
      <c r="S298" s="5"/>
      <c r="T298" s="8">
        <f>ROUND(IF(ISNUMBER(R298), P298*R298, P298),5)</f>
        <v>73.7</v>
      </c>
      <c r="U298" s="5"/>
      <c r="V298" s="8">
        <f>ROUND(V297+T298,5)</f>
        <v>102267.86</v>
      </c>
    </row>
    <row r="299" spans="1:22" x14ac:dyDescent="0.25">
      <c r="A299" s="5"/>
      <c r="B299" s="5"/>
      <c r="C299" s="5"/>
      <c r="D299" s="5"/>
      <c r="E299" s="5"/>
      <c r="F299" s="5" t="s">
        <v>11</v>
      </c>
      <c r="G299" s="5"/>
      <c r="H299" s="6">
        <v>41464</v>
      </c>
      <c r="I299" s="5"/>
      <c r="J299" s="5" t="s">
        <v>300</v>
      </c>
      <c r="K299" s="5"/>
      <c r="L299" s="5" t="s">
        <v>500</v>
      </c>
      <c r="M299" s="5"/>
      <c r="N299" s="5" t="s">
        <v>527</v>
      </c>
      <c r="O299" s="5"/>
      <c r="P299" s="7">
        <v>4</v>
      </c>
      <c r="Q299" s="5"/>
      <c r="R299" s="7">
        <v>36.85</v>
      </c>
      <c r="S299" s="5"/>
      <c r="T299" s="8">
        <f>ROUND(IF(ISNUMBER(R299), P299*R299, P299),5)</f>
        <v>147.4</v>
      </c>
      <c r="U299" s="5"/>
      <c r="V299" s="8">
        <f>ROUND(V298+T299,5)</f>
        <v>102415.26</v>
      </c>
    </row>
    <row r="300" spans="1:22" x14ac:dyDescent="0.25">
      <c r="A300" s="5"/>
      <c r="B300" s="5"/>
      <c r="C300" s="5"/>
      <c r="D300" s="5"/>
      <c r="E300" s="5"/>
      <c r="F300" s="5" t="s">
        <v>11</v>
      </c>
      <c r="G300" s="5"/>
      <c r="H300" s="6">
        <v>41465</v>
      </c>
      <c r="I300" s="5"/>
      <c r="J300" s="5" t="s">
        <v>301</v>
      </c>
      <c r="K300" s="5"/>
      <c r="L300" s="5" t="s">
        <v>500</v>
      </c>
      <c r="M300" s="5"/>
      <c r="N300" s="5" t="s">
        <v>676</v>
      </c>
      <c r="O300" s="5"/>
      <c r="P300" s="7">
        <v>6</v>
      </c>
      <c r="Q300" s="5"/>
      <c r="R300" s="7">
        <v>36.85</v>
      </c>
      <c r="S300" s="5"/>
      <c r="T300" s="8">
        <f>ROUND(IF(ISNUMBER(R300), P300*R300, P300),5)</f>
        <v>221.1</v>
      </c>
      <c r="U300" s="5"/>
      <c r="V300" s="8">
        <f>ROUND(V299+T300,5)</f>
        <v>102636.36</v>
      </c>
    </row>
    <row r="301" spans="1:22" x14ac:dyDescent="0.25">
      <c r="A301" s="5"/>
      <c r="B301" s="5"/>
      <c r="C301" s="5"/>
      <c r="D301" s="5"/>
      <c r="E301" s="5"/>
      <c r="F301" s="5" t="s">
        <v>11</v>
      </c>
      <c r="G301" s="5"/>
      <c r="H301" s="6">
        <v>41465</v>
      </c>
      <c r="I301" s="5"/>
      <c r="J301" s="5" t="s">
        <v>302</v>
      </c>
      <c r="K301" s="5"/>
      <c r="L301" s="5" t="s">
        <v>500</v>
      </c>
      <c r="M301" s="5"/>
      <c r="N301" s="5" t="s">
        <v>576</v>
      </c>
      <c r="O301" s="5"/>
      <c r="P301" s="7">
        <v>24</v>
      </c>
      <c r="Q301" s="5"/>
      <c r="R301" s="7">
        <v>36.5</v>
      </c>
      <c r="S301" s="5"/>
      <c r="T301" s="8">
        <f>ROUND(IF(ISNUMBER(R301), P301*R301, P301),5)</f>
        <v>876</v>
      </c>
      <c r="U301" s="5"/>
      <c r="V301" s="8">
        <f>ROUND(V300+T301,5)</f>
        <v>103512.36</v>
      </c>
    </row>
    <row r="302" spans="1:22" x14ac:dyDescent="0.25">
      <c r="A302" s="5"/>
      <c r="B302" s="5"/>
      <c r="C302" s="5"/>
      <c r="D302" s="5"/>
      <c r="E302" s="5"/>
      <c r="F302" s="5" t="s">
        <v>11</v>
      </c>
      <c r="G302" s="5"/>
      <c r="H302" s="6">
        <v>41465</v>
      </c>
      <c r="I302" s="5"/>
      <c r="J302" s="5" t="s">
        <v>303</v>
      </c>
      <c r="K302" s="5"/>
      <c r="L302" s="5" t="s">
        <v>500</v>
      </c>
      <c r="M302" s="5"/>
      <c r="N302" s="5" t="s">
        <v>547</v>
      </c>
      <c r="O302" s="5"/>
      <c r="P302" s="7">
        <v>24</v>
      </c>
      <c r="Q302" s="5"/>
      <c r="R302" s="7">
        <v>38.94</v>
      </c>
      <c r="S302" s="5"/>
      <c r="T302" s="8">
        <f>ROUND(IF(ISNUMBER(R302), P302*R302, P302),5)</f>
        <v>934.56</v>
      </c>
      <c r="U302" s="5"/>
      <c r="V302" s="8">
        <f>ROUND(V301+T302,5)</f>
        <v>104446.92</v>
      </c>
    </row>
    <row r="303" spans="1:22" x14ac:dyDescent="0.25">
      <c r="A303" s="5"/>
      <c r="B303" s="5"/>
      <c r="C303" s="5"/>
      <c r="D303" s="5"/>
      <c r="E303" s="5"/>
      <c r="F303" s="5" t="s">
        <v>11</v>
      </c>
      <c r="G303" s="5"/>
      <c r="H303" s="6">
        <v>41465</v>
      </c>
      <c r="I303" s="5"/>
      <c r="J303" s="5" t="s">
        <v>304</v>
      </c>
      <c r="K303" s="5"/>
      <c r="L303" s="5" t="s">
        <v>500</v>
      </c>
      <c r="M303" s="5"/>
      <c r="N303" s="5" t="s">
        <v>677</v>
      </c>
      <c r="O303" s="5"/>
      <c r="P303" s="7">
        <v>2</v>
      </c>
      <c r="Q303" s="5"/>
      <c r="R303" s="7">
        <v>36.85</v>
      </c>
      <c r="S303" s="5"/>
      <c r="T303" s="8">
        <f>ROUND(IF(ISNUMBER(R303), P303*R303, P303),5)</f>
        <v>73.7</v>
      </c>
      <c r="U303" s="5"/>
      <c r="V303" s="8">
        <f>ROUND(V302+T303,5)</f>
        <v>104520.62</v>
      </c>
    </row>
    <row r="304" spans="1:22" x14ac:dyDescent="0.25">
      <c r="A304" s="5"/>
      <c r="B304" s="5"/>
      <c r="C304" s="5"/>
      <c r="D304" s="5"/>
      <c r="E304" s="5"/>
      <c r="F304" s="5" t="s">
        <v>11</v>
      </c>
      <c r="G304" s="5"/>
      <c r="H304" s="6">
        <v>41466</v>
      </c>
      <c r="I304" s="5"/>
      <c r="J304" s="5" t="s">
        <v>305</v>
      </c>
      <c r="K304" s="5"/>
      <c r="L304" s="5" t="s">
        <v>500</v>
      </c>
      <c r="M304" s="5"/>
      <c r="N304" s="5" t="s">
        <v>657</v>
      </c>
      <c r="O304" s="5"/>
      <c r="P304" s="7">
        <v>18</v>
      </c>
      <c r="Q304" s="5"/>
      <c r="R304" s="7">
        <v>34</v>
      </c>
      <c r="S304" s="5"/>
      <c r="T304" s="8">
        <f>ROUND(IF(ISNUMBER(R304), P304*R304, P304),5)</f>
        <v>612</v>
      </c>
      <c r="U304" s="5"/>
      <c r="V304" s="8">
        <f>ROUND(V303+T304,5)</f>
        <v>105132.62</v>
      </c>
    </row>
    <row r="305" spans="1:22" x14ac:dyDescent="0.25">
      <c r="A305" s="5"/>
      <c r="B305" s="5"/>
      <c r="C305" s="5"/>
      <c r="D305" s="5"/>
      <c r="E305" s="5"/>
      <c r="F305" s="5" t="s">
        <v>11</v>
      </c>
      <c r="G305" s="5"/>
      <c r="H305" s="6">
        <v>41466</v>
      </c>
      <c r="I305" s="5"/>
      <c r="J305" s="5" t="s">
        <v>306</v>
      </c>
      <c r="K305" s="5"/>
      <c r="L305" s="5" t="s">
        <v>500</v>
      </c>
      <c r="M305" s="5"/>
      <c r="N305" s="5" t="s">
        <v>657</v>
      </c>
      <c r="O305" s="5"/>
      <c r="P305" s="7">
        <v>6</v>
      </c>
      <c r="Q305" s="5"/>
      <c r="R305" s="7">
        <v>34</v>
      </c>
      <c r="S305" s="5"/>
      <c r="T305" s="8">
        <f>ROUND(IF(ISNUMBER(R305), P305*R305, P305),5)</f>
        <v>204</v>
      </c>
      <c r="U305" s="5"/>
      <c r="V305" s="8">
        <f>ROUND(V304+T305,5)</f>
        <v>105336.62</v>
      </c>
    </row>
    <row r="306" spans="1:22" x14ac:dyDescent="0.25">
      <c r="A306" s="5"/>
      <c r="B306" s="5"/>
      <c r="C306" s="5"/>
      <c r="D306" s="5"/>
      <c r="E306" s="5"/>
      <c r="F306" s="5" t="s">
        <v>11</v>
      </c>
      <c r="G306" s="5"/>
      <c r="H306" s="6">
        <v>41466</v>
      </c>
      <c r="I306" s="5"/>
      <c r="J306" s="5" t="s">
        <v>307</v>
      </c>
      <c r="K306" s="5"/>
      <c r="L306" s="5" t="s">
        <v>500</v>
      </c>
      <c r="M306" s="5"/>
      <c r="N306" s="5" t="s">
        <v>657</v>
      </c>
      <c r="O306" s="5"/>
      <c r="P306" s="7">
        <v>12</v>
      </c>
      <c r="Q306" s="5"/>
      <c r="R306" s="7">
        <v>34</v>
      </c>
      <c r="S306" s="5"/>
      <c r="T306" s="8">
        <f>ROUND(IF(ISNUMBER(R306), P306*R306, P306),5)</f>
        <v>408</v>
      </c>
      <c r="U306" s="5"/>
      <c r="V306" s="8">
        <f>ROUND(V305+T306,5)</f>
        <v>105744.62</v>
      </c>
    </row>
    <row r="307" spans="1:22" x14ac:dyDescent="0.25">
      <c r="A307" s="5"/>
      <c r="B307" s="5"/>
      <c r="C307" s="5"/>
      <c r="D307" s="5"/>
      <c r="E307" s="5"/>
      <c r="F307" s="5" t="s">
        <v>11</v>
      </c>
      <c r="G307" s="5"/>
      <c r="H307" s="6">
        <v>41466</v>
      </c>
      <c r="I307" s="5"/>
      <c r="J307" s="5" t="s">
        <v>308</v>
      </c>
      <c r="K307" s="5"/>
      <c r="L307" s="5" t="s">
        <v>500</v>
      </c>
      <c r="M307" s="5"/>
      <c r="N307" s="5" t="s">
        <v>608</v>
      </c>
      <c r="O307" s="5"/>
      <c r="P307" s="7">
        <v>2</v>
      </c>
      <c r="Q307" s="5"/>
      <c r="R307" s="7">
        <v>36.85</v>
      </c>
      <c r="S307" s="5"/>
      <c r="T307" s="8">
        <f>ROUND(IF(ISNUMBER(R307), P307*R307, P307),5)</f>
        <v>73.7</v>
      </c>
      <c r="U307" s="5"/>
      <c r="V307" s="8">
        <f>ROUND(V306+T307,5)</f>
        <v>105818.32</v>
      </c>
    </row>
    <row r="308" spans="1:22" x14ac:dyDescent="0.25">
      <c r="A308" s="5"/>
      <c r="B308" s="5"/>
      <c r="C308" s="5"/>
      <c r="D308" s="5"/>
      <c r="E308" s="5"/>
      <c r="F308" s="5" t="s">
        <v>11</v>
      </c>
      <c r="G308" s="5"/>
      <c r="H308" s="6">
        <v>41472</v>
      </c>
      <c r="I308" s="5"/>
      <c r="J308" s="5" t="s">
        <v>309</v>
      </c>
      <c r="K308" s="5"/>
      <c r="L308" s="5" t="s">
        <v>500</v>
      </c>
      <c r="M308" s="5"/>
      <c r="N308" s="5" t="s">
        <v>678</v>
      </c>
      <c r="O308" s="5"/>
      <c r="P308" s="7">
        <v>4</v>
      </c>
      <c r="Q308" s="5"/>
      <c r="R308" s="7">
        <v>36.85</v>
      </c>
      <c r="S308" s="5"/>
      <c r="T308" s="8">
        <f>ROUND(IF(ISNUMBER(R308), P308*R308, P308),5)</f>
        <v>147.4</v>
      </c>
      <c r="U308" s="5"/>
      <c r="V308" s="8">
        <f>ROUND(V307+T308,5)</f>
        <v>105965.72</v>
      </c>
    </row>
    <row r="309" spans="1:22" x14ac:dyDescent="0.25">
      <c r="A309" s="5"/>
      <c r="B309" s="5"/>
      <c r="C309" s="5"/>
      <c r="D309" s="5"/>
      <c r="E309" s="5"/>
      <c r="F309" s="5" t="s">
        <v>11</v>
      </c>
      <c r="G309" s="5"/>
      <c r="H309" s="6">
        <v>41477</v>
      </c>
      <c r="I309" s="5"/>
      <c r="J309" s="5" t="s">
        <v>310</v>
      </c>
      <c r="K309" s="5"/>
      <c r="L309" s="5" t="s">
        <v>500</v>
      </c>
      <c r="M309" s="5"/>
      <c r="N309" s="5" t="s">
        <v>679</v>
      </c>
      <c r="O309" s="5"/>
      <c r="P309" s="7">
        <v>6</v>
      </c>
      <c r="Q309" s="5"/>
      <c r="R309" s="7">
        <v>36.85</v>
      </c>
      <c r="S309" s="5"/>
      <c r="T309" s="8">
        <f>ROUND(IF(ISNUMBER(R309), P309*R309, P309),5)</f>
        <v>221.1</v>
      </c>
      <c r="U309" s="5"/>
      <c r="V309" s="8">
        <f>ROUND(V308+T309,5)</f>
        <v>106186.82</v>
      </c>
    </row>
    <row r="310" spans="1:22" x14ac:dyDescent="0.25">
      <c r="A310" s="5"/>
      <c r="B310" s="5"/>
      <c r="C310" s="5"/>
      <c r="D310" s="5"/>
      <c r="E310" s="5"/>
      <c r="F310" s="5" t="s">
        <v>11</v>
      </c>
      <c r="G310" s="5"/>
      <c r="H310" s="6">
        <v>41479</v>
      </c>
      <c r="I310" s="5"/>
      <c r="J310" s="5" t="s">
        <v>311</v>
      </c>
      <c r="K310" s="5"/>
      <c r="L310" s="5" t="s">
        <v>500</v>
      </c>
      <c r="M310" s="5"/>
      <c r="N310" s="5" t="s">
        <v>539</v>
      </c>
      <c r="O310" s="5"/>
      <c r="P310" s="7">
        <v>36</v>
      </c>
      <c r="Q310" s="5"/>
      <c r="R310" s="7">
        <v>37.950000000000003</v>
      </c>
      <c r="S310" s="5"/>
      <c r="T310" s="8">
        <f>ROUND(IF(ISNUMBER(R310), P310*R310, P310),5)</f>
        <v>1366.2</v>
      </c>
      <c r="U310" s="5"/>
      <c r="V310" s="8">
        <f>ROUND(V309+T310,5)</f>
        <v>107553.02</v>
      </c>
    </row>
    <row r="311" spans="1:22" x14ac:dyDescent="0.25">
      <c r="A311" s="5"/>
      <c r="B311" s="5"/>
      <c r="C311" s="5"/>
      <c r="D311" s="5"/>
      <c r="E311" s="5"/>
      <c r="F311" s="5" t="s">
        <v>11</v>
      </c>
      <c r="G311" s="5"/>
      <c r="H311" s="6">
        <v>41481</v>
      </c>
      <c r="I311" s="5"/>
      <c r="J311" s="5" t="s">
        <v>312</v>
      </c>
      <c r="K311" s="5"/>
      <c r="L311" s="5" t="s">
        <v>500</v>
      </c>
      <c r="M311" s="5"/>
      <c r="N311" s="5" t="s">
        <v>680</v>
      </c>
      <c r="O311" s="5"/>
      <c r="P311" s="7">
        <v>8</v>
      </c>
      <c r="Q311" s="5"/>
      <c r="R311" s="7">
        <v>36.85</v>
      </c>
      <c r="S311" s="5"/>
      <c r="T311" s="8">
        <f>ROUND(IF(ISNUMBER(R311), P311*R311, P311),5)</f>
        <v>294.8</v>
      </c>
      <c r="U311" s="5"/>
      <c r="V311" s="8">
        <f>ROUND(V310+T311,5)</f>
        <v>107847.82</v>
      </c>
    </row>
    <row r="312" spans="1:22" x14ac:dyDescent="0.25">
      <c r="A312" s="5"/>
      <c r="B312" s="5"/>
      <c r="C312" s="5"/>
      <c r="D312" s="5"/>
      <c r="E312" s="5"/>
      <c r="F312" s="5" t="s">
        <v>11</v>
      </c>
      <c r="G312" s="5"/>
      <c r="H312" s="6">
        <v>41484</v>
      </c>
      <c r="I312" s="5"/>
      <c r="J312" s="5" t="s">
        <v>313</v>
      </c>
      <c r="K312" s="5"/>
      <c r="L312" s="5" t="s">
        <v>500</v>
      </c>
      <c r="M312" s="5"/>
      <c r="N312" s="5" t="s">
        <v>657</v>
      </c>
      <c r="O312" s="5"/>
      <c r="P312" s="7">
        <v>6</v>
      </c>
      <c r="Q312" s="5"/>
      <c r="R312" s="7">
        <v>34</v>
      </c>
      <c r="S312" s="5"/>
      <c r="T312" s="8">
        <f>ROUND(IF(ISNUMBER(R312), P312*R312, P312),5)</f>
        <v>204</v>
      </c>
      <c r="U312" s="5"/>
      <c r="V312" s="8">
        <f>ROUND(V311+T312,5)</f>
        <v>108051.82</v>
      </c>
    </row>
    <row r="313" spans="1:22" x14ac:dyDescent="0.25">
      <c r="A313" s="5"/>
      <c r="B313" s="5"/>
      <c r="C313" s="5"/>
      <c r="D313" s="5"/>
      <c r="E313" s="5"/>
      <c r="F313" s="5" t="s">
        <v>11</v>
      </c>
      <c r="G313" s="5"/>
      <c r="H313" s="6">
        <v>41492</v>
      </c>
      <c r="I313" s="5"/>
      <c r="J313" s="5" t="s">
        <v>314</v>
      </c>
      <c r="K313" s="5"/>
      <c r="L313" s="5" t="s">
        <v>500</v>
      </c>
      <c r="M313" s="5"/>
      <c r="N313" s="5" t="s">
        <v>681</v>
      </c>
      <c r="O313" s="5"/>
      <c r="P313" s="7">
        <v>2</v>
      </c>
      <c r="Q313" s="5"/>
      <c r="R313" s="7">
        <v>36.85</v>
      </c>
      <c r="S313" s="5"/>
      <c r="T313" s="8">
        <f>ROUND(IF(ISNUMBER(R313), P313*R313, P313),5)</f>
        <v>73.7</v>
      </c>
      <c r="U313" s="5"/>
      <c r="V313" s="8">
        <f>ROUND(V312+T313,5)</f>
        <v>108125.52</v>
      </c>
    </row>
    <row r="314" spans="1:22" x14ac:dyDescent="0.25">
      <c r="A314" s="5"/>
      <c r="B314" s="5"/>
      <c r="C314" s="5"/>
      <c r="D314" s="5"/>
      <c r="E314" s="5"/>
      <c r="F314" s="5" t="s">
        <v>11</v>
      </c>
      <c r="G314" s="5"/>
      <c r="H314" s="6">
        <v>41498</v>
      </c>
      <c r="I314" s="5"/>
      <c r="J314" s="5" t="s">
        <v>315</v>
      </c>
      <c r="K314" s="5"/>
      <c r="L314" s="5" t="s">
        <v>500</v>
      </c>
      <c r="M314" s="5"/>
      <c r="N314" s="5" t="s">
        <v>616</v>
      </c>
      <c r="O314" s="5"/>
      <c r="P314" s="7">
        <v>72</v>
      </c>
      <c r="Q314" s="5"/>
      <c r="R314" s="7">
        <v>36.1</v>
      </c>
      <c r="S314" s="5"/>
      <c r="T314" s="8">
        <f>ROUND(IF(ISNUMBER(R314), P314*R314, P314),5)</f>
        <v>2599.1999999999998</v>
      </c>
      <c r="U314" s="5"/>
      <c r="V314" s="8">
        <f>ROUND(V313+T314,5)</f>
        <v>110724.72</v>
      </c>
    </row>
    <row r="315" spans="1:22" x14ac:dyDescent="0.25">
      <c r="A315" s="5"/>
      <c r="B315" s="5"/>
      <c r="C315" s="5"/>
      <c r="D315" s="5"/>
      <c r="E315" s="5"/>
      <c r="F315" s="5" t="s">
        <v>11</v>
      </c>
      <c r="G315" s="5"/>
      <c r="H315" s="6">
        <v>41507</v>
      </c>
      <c r="I315" s="5"/>
      <c r="J315" s="5" t="s">
        <v>316</v>
      </c>
      <c r="K315" s="5"/>
      <c r="L315" s="5" t="s">
        <v>500</v>
      </c>
      <c r="M315" s="5"/>
      <c r="N315" s="5" t="s">
        <v>682</v>
      </c>
      <c r="O315" s="5"/>
      <c r="P315" s="7">
        <v>2</v>
      </c>
      <c r="Q315" s="5"/>
      <c r="R315" s="7">
        <v>36.85</v>
      </c>
      <c r="S315" s="5"/>
      <c r="T315" s="8">
        <f>ROUND(IF(ISNUMBER(R315), P315*R315, P315),5)</f>
        <v>73.7</v>
      </c>
      <c r="U315" s="5"/>
      <c r="V315" s="8">
        <f>ROUND(V314+T315,5)</f>
        <v>110798.42</v>
      </c>
    </row>
    <row r="316" spans="1:22" x14ac:dyDescent="0.25">
      <c r="A316" s="5"/>
      <c r="B316" s="5"/>
      <c r="C316" s="5"/>
      <c r="D316" s="5"/>
      <c r="E316" s="5"/>
      <c r="F316" s="5" t="s">
        <v>11</v>
      </c>
      <c r="G316" s="5"/>
      <c r="H316" s="6">
        <v>41516</v>
      </c>
      <c r="I316" s="5"/>
      <c r="J316" s="5" t="s">
        <v>317</v>
      </c>
      <c r="K316" s="5"/>
      <c r="L316" s="5" t="s">
        <v>500</v>
      </c>
      <c r="M316" s="5"/>
      <c r="N316" s="5" t="s">
        <v>567</v>
      </c>
      <c r="O316" s="5"/>
      <c r="P316" s="7">
        <v>4</v>
      </c>
      <c r="Q316" s="5"/>
      <c r="R316" s="7">
        <v>36.85</v>
      </c>
      <c r="S316" s="5"/>
      <c r="T316" s="8">
        <f>ROUND(IF(ISNUMBER(R316), P316*R316, P316),5)</f>
        <v>147.4</v>
      </c>
      <c r="U316" s="5"/>
      <c r="V316" s="8">
        <f>ROUND(V315+T316,5)</f>
        <v>110945.82</v>
      </c>
    </row>
    <row r="317" spans="1:22" x14ac:dyDescent="0.25">
      <c r="A317" s="5"/>
      <c r="B317" s="5"/>
      <c r="C317" s="5"/>
      <c r="D317" s="5"/>
      <c r="E317" s="5"/>
      <c r="F317" s="5" t="s">
        <v>11</v>
      </c>
      <c r="G317" s="5"/>
      <c r="H317" s="6">
        <v>41520</v>
      </c>
      <c r="I317" s="5"/>
      <c r="J317" s="5" t="s">
        <v>318</v>
      </c>
      <c r="K317" s="5"/>
      <c r="L317" s="5" t="s">
        <v>500</v>
      </c>
      <c r="M317" s="5"/>
      <c r="N317" s="5" t="s">
        <v>683</v>
      </c>
      <c r="O317" s="5"/>
      <c r="P317" s="7">
        <v>2</v>
      </c>
      <c r="Q317" s="5"/>
      <c r="R317" s="7">
        <v>36.85</v>
      </c>
      <c r="S317" s="5"/>
      <c r="T317" s="8">
        <f>ROUND(IF(ISNUMBER(R317), P317*R317, P317),5)</f>
        <v>73.7</v>
      </c>
      <c r="U317" s="5"/>
      <c r="V317" s="8">
        <f>ROUND(V316+T317,5)</f>
        <v>111019.52</v>
      </c>
    </row>
    <row r="318" spans="1:22" x14ac:dyDescent="0.25">
      <c r="A318" s="5"/>
      <c r="B318" s="5"/>
      <c r="C318" s="5"/>
      <c r="D318" s="5"/>
      <c r="E318" s="5"/>
      <c r="F318" s="5" t="s">
        <v>11</v>
      </c>
      <c r="G318" s="5"/>
      <c r="H318" s="6">
        <v>41530</v>
      </c>
      <c r="I318" s="5"/>
      <c r="J318" s="5" t="s">
        <v>319</v>
      </c>
      <c r="K318" s="5"/>
      <c r="L318" s="5" t="s">
        <v>500</v>
      </c>
      <c r="M318" s="5"/>
      <c r="N318" s="5" t="s">
        <v>684</v>
      </c>
      <c r="O318" s="5"/>
      <c r="P318" s="7">
        <v>12</v>
      </c>
      <c r="Q318" s="5"/>
      <c r="R318" s="7">
        <v>35</v>
      </c>
      <c r="S318" s="5"/>
      <c r="T318" s="8">
        <f>ROUND(IF(ISNUMBER(R318), P318*R318, P318),5)</f>
        <v>420</v>
      </c>
      <c r="U318" s="5"/>
      <c r="V318" s="8">
        <f>ROUND(V317+T318,5)</f>
        <v>111439.52</v>
      </c>
    </row>
    <row r="319" spans="1:22" x14ac:dyDescent="0.25">
      <c r="A319" s="5"/>
      <c r="B319" s="5"/>
      <c r="C319" s="5"/>
      <c r="D319" s="5"/>
      <c r="E319" s="5"/>
      <c r="F319" s="5" t="s">
        <v>11</v>
      </c>
      <c r="G319" s="5"/>
      <c r="H319" s="6">
        <v>41530</v>
      </c>
      <c r="I319" s="5"/>
      <c r="J319" s="5" t="s">
        <v>320</v>
      </c>
      <c r="K319" s="5"/>
      <c r="L319" s="5" t="s">
        <v>500</v>
      </c>
      <c r="M319" s="5"/>
      <c r="N319" s="5" t="s">
        <v>685</v>
      </c>
      <c r="O319" s="5"/>
      <c r="P319" s="7">
        <v>2</v>
      </c>
      <c r="Q319" s="5"/>
      <c r="R319" s="7">
        <v>36.85</v>
      </c>
      <c r="S319" s="5"/>
      <c r="T319" s="8">
        <f>ROUND(IF(ISNUMBER(R319), P319*R319, P319),5)</f>
        <v>73.7</v>
      </c>
      <c r="U319" s="5"/>
      <c r="V319" s="8">
        <f>ROUND(V318+T319,5)</f>
        <v>111513.22</v>
      </c>
    </row>
    <row r="320" spans="1:22" x14ac:dyDescent="0.25">
      <c r="A320" s="5"/>
      <c r="B320" s="5"/>
      <c r="C320" s="5"/>
      <c r="D320" s="5"/>
      <c r="E320" s="5"/>
      <c r="F320" s="5" t="s">
        <v>11</v>
      </c>
      <c r="G320" s="5"/>
      <c r="H320" s="6">
        <v>41530</v>
      </c>
      <c r="I320" s="5"/>
      <c r="J320" s="5" t="s">
        <v>321</v>
      </c>
      <c r="K320" s="5"/>
      <c r="L320" s="5" t="s">
        <v>500</v>
      </c>
      <c r="M320" s="5"/>
      <c r="N320" s="5" t="s">
        <v>686</v>
      </c>
      <c r="O320" s="5"/>
      <c r="P320" s="7">
        <v>4</v>
      </c>
      <c r="Q320" s="5"/>
      <c r="R320" s="7">
        <v>36.85</v>
      </c>
      <c r="S320" s="5"/>
      <c r="T320" s="8">
        <f>ROUND(IF(ISNUMBER(R320), P320*R320, P320),5)</f>
        <v>147.4</v>
      </c>
      <c r="U320" s="5"/>
      <c r="V320" s="8">
        <f>ROUND(V319+T320,5)</f>
        <v>111660.62</v>
      </c>
    </row>
    <row r="321" spans="1:22" x14ac:dyDescent="0.25">
      <c r="A321" s="5"/>
      <c r="B321" s="5"/>
      <c r="C321" s="5"/>
      <c r="D321" s="5"/>
      <c r="E321" s="5"/>
      <c r="F321" s="5" t="s">
        <v>11</v>
      </c>
      <c r="G321" s="5"/>
      <c r="H321" s="6">
        <v>41533</v>
      </c>
      <c r="I321" s="5"/>
      <c r="J321" s="5" t="s">
        <v>322</v>
      </c>
      <c r="K321" s="5"/>
      <c r="L321" s="5" t="s">
        <v>500</v>
      </c>
      <c r="M321" s="5"/>
      <c r="N321" s="5" t="s">
        <v>652</v>
      </c>
      <c r="O321" s="5"/>
      <c r="P321" s="7">
        <v>12</v>
      </c>
      <c r="Q321" s="5"/>
      <c r="R321" s="7">
        <v>35</v>
      </c>
      <c r="S321" s="5"/>
      <c r="T321" s="8">
        <f>ROUND(IF(ISNUMBER(R321), P321*R321, P321),5)</f>
        <v>420</v>
      </c>
      <c r="U321" s="5"/>
      <c r="V321" s="8">
        <f>ROUND(V320+T321,5)</f>
        <v>112080.62</v>
      </c>
    </row>
    <row r="322" spans="1:22" x14ac:dyDescent="0.25">
      <c r="A322" s="5"/>
      <c r="B322" s="5"/>
      <c r="C322" s="5"/>
      <c r="D322" s="5"/>
      <c r="E322" s="5"/>
      <c r="F322" s="5" t="s">
        <v>11</v>
      </c>
      <c r="G322" s="5"/>
      <c r="H322" s="6">
        <v>41544</v>
      </c>
      <c r="I322" s="5"/>
      <c r="J322" s="5" t="s">
        <v>323</v>
      </c>
      <c r="K322" s="5"/>
      <c r="L322" s="5" t="s">
        <v>500</v>
      </c>
      <c r="M322" s="5"/>
      <c r="N322" s="5" t="s">
        <v>646</v>
      </c>
      <c r="O322" s="5"/>
      <c r="P322" s="7">
        <v>2</v>
      </c>
      <c r="Q322" s="5"/>
      <c r="R322" s="7">
        <v>36.85</v>
      </c>
      <c r="S322" s="5"/>
      <c r="T322" s="8">
        <f>ROUND(IF(ISNUMBER(R322), P322*R322, P322),5)</f>
        <v>73.7</v>
      </c>
      <c r="U322" s="5"/>
      <c r="V322" s="8">
        <f>ROUND(V321+T322,5)</f>
        <v>112154.32</v>
      </c>
    </row>
    <row r="323" spans="1:22" x14ac:dyDescent="0.25">
      <c r="A323" s="5"/>
      <c r="B323" s="5"/>
      <c r="C323" s="5"/>
      <c r="D323" s="5"/>
      <c r="E323" s="5"/>
      <c r="F323" s="5" t="s">
        <v>11</v>
      </c>
      <c r="G323" s="5"/>
      <c r="H323" s="6">
        <v>41549</v>
      </c>
      <c r="I323" s="5"/>
      <c r="J323" s="5" t="s">
        <v>324</v>
      </c>
      <c r="K323" s="5"/>
      <c r="L323" s="5" t="s">
        <v>500</v>
      </c>
      <c r="M323" s="5"/>
      <c r="N323" s="5" t="s">
        <v>683</v>
      </c>
      <c r="O323" s="5"/>
      <c r="P323" s="7">
        <v>4</v>
      </c>
      <c r="Q323" s="5"/>
      <c r="R323" s="7">
        <v>36.85</v>
      </c>
      <c r="S323" s="5"/>
      <c r="T323" s="8">
        <f>ROUND(IF(ISNUMBER(R323), P323*R323, P323),5)</f>
        <v>147.4</v>
      </c>
      <c r="U323" s="5"/>
      <c r="V323" s="8">
        <f>ROUND(V322+T323,5)</f>
        <v>112301.72</v>
      </c>
    </row>
    <row r="324" spans="1:22" x14ac:dyDescent="0.25">
      <c r="A324" s="5"/>
      <c r="B324" s="5"/>
      <c r="C324" s="5"/>
      <c r="D324" s="5"/>
      <c r="E324" s="5"/>
      <c r="F324" s="5" t="s">
        <v>11</v>
      </c>
      <c r="G324" s="5"/>
      <c r="H324" s="6">
        <v>41555</v>
      </c>
      <c r="I324" s="5"/>
      <c r="J324" s="5" t="s">
        <v>325</v>
      </c>
      <c r="K324" s="5"/>
      <c r="L324" s="5" t="s">
        <v>500</v>
      </c>
      <c r="M324" s="5"/>
      <c r="N324" s="5" t="s">
        <v>610</v>
      </c>
      <c r="O324" s="5"/>
      <c r="P324" s="7">
        <v>8</v>
      </c>
      <c r="Q324" s="5"/>
      <c r="R324" s="7">
        <v>36.85</v>
      </c>
      <c r="S324" s="5"/>
      <c r="T324" s="8">
        <f>ROUND(IF(ISNUMBER(R324), P324*R324, P324),5)</f>
        <v>294.8</v>
      </c>
      <c r="U324" s="5"/>
      <c r="V324" s="8">
        <f>ROUND(V323+T324,5)</f>
        <v>112596.52</v>
      </c>
    </row>
    <row r="325" spans="1:22" x14ac:dyDescent="0.25">
      <c r="A325" s="5"/>
      <c r="B325" s="5"/>
      <c r="C325" s="5"/>
      <c r="D325" s="5"/>
      <c r="E325" s="5"/>
      <c r="F325" s="5" t="s">
        <v>11</v>
      </c>
      <c r="G325" s="5"/>
      <c r="H325" s="6">
        <v>41557</v>
      </c>
      <c r="I325" s="5"/>
      <c r="J325" s="5" t="s">
        <v>326</v>
      </c>
      <c r="K325" s="5"/>
      <c r="L325" s="5" t="s">
        <v>500</v>
      </c>
      <c r="M325" s="5"/>
      <c r="N325" s="5" t="s">
        <v>657</v>
      </c>
      <c r="O325" s="5"/>
      <c r="P325" s="7">
        <v>2</v>
      </c>
      <c r="Q325" s="5"/>
      <c r="R325" s="7">
        <v>34</v>
      </c>
      <c r="S325" s="5"/>
      <c r="T325" s="8">
        <f>ROUND(IF(ISNUMBER(R325), P325*R325, P325),5)</f>
        <v>68</v>
      </c>
      <c r="U325" s="5"/>
      <c r="V325" s="8">
        <f>ROUND(V324+T325,5)</f>
        <v>112664.52</v>
      </c>
    </row>
    <row r="326" spans="1:22" x14ac:dyDescent="0.25">
      <c r="A326" s="5"/>
      <c r="B326" s="5"/>
      <c r="C326" s="5"/>
      <c r="D326" s="5"/>
      <c r="E326" s="5"/>
      <c r="F326" s="5" t="s">
        <v>11</v>
      </c>
      <c r="G326" s="5"/>
      <c r="H326" s="6">
        <v>41577</v>
      </c>
      <c r="I326" s="5"/>
      <c r="J326" s="5" t="s">
        <v>327</v>
      </c>
      <c r="K326" s="5"/>
      <c r="L326" s="5" t="s">
        <v>500</v>
      </c>
      <c r="M326" s="5"/>
      <c r="N326" s="5" t="s">
        <v>687</v>
      </c>
      <c r="O326" s="5"/>
      <c r="P326" s="7">
        <v>12</v>
      </c>
      <c r="Q326" s="5"/>
      <c r="R326" s="7">
        <v>35</v>
      </c>
      <c r="S326" s="5"/>
      <c r="T326" s="8">
        <f>ROUND(IF(ISNUMBER(R326), P326*R326, P326),5)</f>
        <v>420</v>
      </c>
      <c r="U326" s="5"/>
      <c r="V326" s="8">
        <f>ROUND(V325+T326,5)</f>
        <v>113084.52</v>
      </c>
    </row>
    <row r="327" spans="1:22" x14ac:dyDescent="0.25">
      <c r="A327" s="5"/>
      <c r="B327" s="5"/>
      <c r="C327" s="5"/>
      <c r="D327" s="5"/>
      <c r="E327" s="5"/>
      <c r="F327" s="5" t="s">
        <v>11</v>
      </c>
      <c r="G327" s="5"/>
      <c r="H327" s="6">
        <v>41578</v>
      </c>
      <c r="I327" s="5"/>
      <c r="J327" s="5" t="s">
        <v>328</v>
      </c>
      <c r="K327" s="5"/>
      <c r="L327" s="5" t="s">
        <v>500</v>
      </c>
      <c r="M327" s="5"/>
      <c r="N327" s="5" t="s">
        <v>657</v>
      </c>
      <c r="O327" s="5"/>
      <c r="P327" s="7">
        <v>6</v>
      </c>
      <c r="Q327" s="5"/>
      <c r="R327" s="7">
        <v>34</v>
      </c>
      <c r="S327" s="5"/>
      <c r="T327" s="8">
        <f>ROUND(IF(ISNUMBER(R327), P327*R327, P327),5)</f>
        <v>204</v>
      </c>
      <c r="U327" s="5"/>
      <c r="V327" s="8">
        <f>ROUND(V326+T327,5)</f>
        <v>113288.52</v>
      </c>
    </row>
    <row r="328" spans="1:22" x14ac:dyDescent="0.25">
      <c r="A328" s="5"/>
      <c r="B328" s="5"/>
      <c r="C328" s="5"/>
      <c r="D328" s="5"/>
      <c r="E328" s="5"/>
      <c r="F328" s="5" t="s">
        <v>11</v>
      </c>
      <c r="G328" s="5"/>
      <c r="H328" s="6">
        <v>41578</v>
      </c>
      <c r="I328" s="5"/>
      <c r="J328" s="5" t="s">
        <v>329</v>
      </c>
      <c r="K328" s="5"/>
      <c r="L328" s="5" t="s">
        <v>500</v>
      </c>
      <c r="M328" s="5"/>
      <c r="N328" s="5" t="s">
        <v>688</v>
      </c>
      <c r="O328" s="5"/>
      <c r="P328" s="7">
        <v>4</v>
      </c>
      <c r="Q328" s="5"/>
      <c r="R328" s="7">
        <v>36.85</v>
      </c>
      <c r="S328" s="5"/>
      <c r="T328" s="8">
        <f>ROUND(IF(ISNUMBER(R328), P328*R328, P328),5)</f>
        <v>147.4</v>
      </c>
      <c r="U328" s="5"/>
      <c r="V328" s="8">
        <f>ROUND(V327+T328,5)</f>
        <v>113435.92</v>
      </c>
    </row>
    <row r="329" spans="1:22" x14ac:dyDescent="0.25">
      <c r="A329" s="5"/>
      <c r="B329" s="5"/>
      <c r="C329" s="5"/>
      <c r="D329" s="5"/>
      <c r="E329" s="5"/>
      <c r="F329" s="5" t="s">
        <v>11</v>
      </c>
      <c r="G329" s="5"/>
      <c r="H329" s="6">
        <v>41582</v>
      </c>
      <c r="I329" s="5"/>
      <c r="J329" s="5" t="s">
        <v>330</v>
      </c>
      <c r="K329" s="5"/>
      <c r="L329" s="5" t="s">
        <v>500</v>
      </c>
      <c r="M329" s="5"/>
      <c r="N329" s="5" t="s">
        <v>689</v>
      </c>
      <c r="O329" s="5"/>
      <c r="P329" s="7">
        <v>10</v>
      </c>
      <c r="Q329" s="5"/>
      <c r="R329" s="7">
        <v>36.85</v>
      </c>
      <c r="S329" s="5"/>
      <c r="T329" s="8">
        <f>ROUND(IF(ISNUMBER(R329), P329*R329, P329),5)</f>
        <v>368.5</v>
      </c>
      <c r="U329" s="5"/>
      <c r="V329" s="8">
        <f>ROUND(V328+T329,5)</f>
        <v>113804.42</v>
      </c>
    </row>
    <row r="330" spans="1:22" x14ac:dyDescent="0.25">
      <c r="A330" s="5"/>
      <c r="B330" s="5"/>
      <c r="C330" s="5"/>
      <c r="D330" s="5"/>
      <c r="E330" s="5"/>
      <c r="F330" s="5" t="s">
        <v>11</v>
      </c>
      <c r="G330" s="5"/>
      <c r="H330" s="6">
        <v>41582</v>
      </c>
      <c r="I330" s="5"/>
      <c r="J330" s="5" t="s">
        <v>331</v>
      </c>
      <c r="K330" s="5"/>
      <c r="L330" s="5" t="s">
        <v>500</v>
      </c>
      <c r="M330" s="5"/>
      <c r="N330" s="5" t="s">
        <v>632</v>
      </c>
      <c r="O330" s="5"/>
      <c r="P330" s="7">
        <v>36</v>
      </c>
      <c r="Q330" s="5"/>
      <c r="R330" s="7">
        <v>36.28</v>
      </c>
      <c r="S330" s="5"/>
      <c r="T330" s="8">
        <f>ROUND(IF(ISNUMBER(R330), P330*R330, P330),5)</f>
        <v>1306.08</v>
      </c>
      <c r="U330" s="5"/>
      <c r="V330" s="8">
        <f>ROUND(V329+T330,5)</f>
        <v>115110.5</v>
      </c>
    </row>
    <row r="331" spans="1:22" x14ac:dyDescent="0.25">
      <c r="A331" s="5"/>
      <c r="B331" s="5"/>
      <c r="C331" s="5"/>
      <c r="D331" s="5"/>
      <c r="E331" s="5"/>
      <c r="F331" s="5" t="s">
        <v>11</v>
      </c>
      <c r="G331" s="5"/>
      <c r="H331" s="6">
        <v>41600</v>
      </c>
      <c r="I331" s="5"/>
      <c r="J331" s="5" t="s">
        <v>332</v>
      </c>
      <c r="K331" s="5"/>
      <c r="L331" s="5" t="s">
        <v>500</v>
      </c>
      <c r="M331" s="5"/>
      <c r="N331" s="5" t="s">
        <v>539</v>
      </c>
      <c r="O331" s="5"/>
      <c r="P331" s="7">
        <v>36</v>
      </c>
      <c r="Q331" s="5"/>
      <c r="R331" s="7">
        <v>37.950000000000003</v>
      </c>
      <c r="S331" s="5"/>
      <c r="T331" s="8">
        <f>ROUND(IF(ISNUMBER(R331), P331*R331, P331),5)</f>
        <v>1366.2</v>
      </c>
      <c r="U331" s="5"/>
      <c r="V331" s="8">
        <f>ROUND(V330+T331,5)</f>
        <v>116476.7</v>
      </c>
    </row>
    <row r="332" spans="1:22" x14ac:dyDescent="0.25">
      <c r="A332" s="5"/>
      <c r="B332" s="5"/>
      <c r="C332" s="5"/>
      <c r="D332" s="5"/>
      <c r="E332" s="5"/>
      <c r="F332" s="5" t="s">
        <v>11</v>
      </c>
      <c r="G332" s="5"/>
      <c r="H332" s="6">
        <v>41600</v>
      </c>
      <c r="I332" s="5"/>
      <c r="J332" s="5" t="s">
        <v>333</v>
      </c>
      <c r="K332" s="5"/>
      <c r="L332" s="5" t="s">
        <v>500</v>
      </c>
      <c r="M332" s="5"/>
      <c r="N332" s="5" t="s">
        <v>586</v>
      </c>
      <c r="O332" s="5"/>
      <c r="P332" s="7">
        <v>6</v>
      </c>
      <c r="Q332" s="5"/>
      <c r="R332" s="7">
        <v>36.85</v>
      </c>
      <c r="S332" s="5"/>
      <c r="T332" s="8">
        <f>ROUND(IF(ISNUMBER(R332), P332*R332, P332),5)</f>
        <v>221.1</v>
      </c>
      <c r="U332" s="5"/>
      <c r="V332" s="8">
        <f>ROUND(V331+T332,5)</f>
        <v>116697.8</v>
      </c>
    </row>
    <row r="333" spans="1:22" x14ac:dyDescent="0.25">
      <c r="A333" s="5"/>
      <c r="B333" s="5"/>
      <c r="C333" s="5"/>
      <c r="D333" s="5"/>
      <c r="E333" s="5"/>
      <c r="F333" s="5" t="s">
        <v>11</v>
      </c>
      <c r="G333" s="5"/>
      <c r="H333" s="6">
        <v>41613</v>
      </c>
      <c r="I333" s="5"/>
      <c r="J333" s="5" t="s">
        <v>334</v>
      </c>
      <c r="K333" s="5"/>
      <c r="L333" s="5" t="s">
        <v>500</v>
      </c>
      <c r="M333" s="5"/>
      <c r="N333" s="5" t="s">
        <v>690</v>
      </c>
      <c r="O333" s="5"/>
      <c r="P333" s="7">
        <v>2</v>
      </c>
      <c r="Q333" s="5"/>
      <c r="R333" s="7">
        <v>36.85</v>
      </c>
      <c r="S333" s="5"/>
      <c r="T333" s="8">
        <f>ROUND(IF(ISNUMBER(R333), P333*R333, P333),5)</f>
        <v>73.7</v>
      </c>
      <c r="U333" s="5"/>
      <c r="V333" s="8">
        <f>ROUND(V332+T333,5)</f>
        <v>116771.5</v>
      </c>
    </row>
    <row r="334" spans="1:22" x14ac:dyDescent="0.25">
      <c r="A334" s="5"/>
      <c r="B334" s="5"/>
      <c r="C334" s="5"/>
      <c r="D334" s="5"/>
      <c r="E334" s="5"/>
      <c r="F334" s="5" t="s">
        <v>11</v>
      </c>
      <c r="G334" s="5"/>
      <c r="H334" s="6">
        <v>41613</v>
      </c>
      <c r="I334" s="5"/>
      <c r="J334" s="5" t="s">
        <v>335</v>
      </c>
      <c r="K334" s="5"/>
      <c r="L334" s="5" t="s">
        <v>500</v>
      </c>
      <c r="M334" s="5"/>
      <c r="N334" s="5" t="s">
        <v>505</v>
      </c>
      <c r="O334" s="5"/>
      <c r="P334" s="7">
        <v>6</v>
      </c>
      <c r="Q334" s="5"/>
      <c r="R334" s="7">
        <v>36.85</v>
      </c>
      <c r="S334" s="5"/>
      <c r="T334" s="8">
        <f>ROUND(IF(ISNUMBER(R334), P334*R334, P334),5)</f>
        <v>221.1</v>
      </c>
      <c r="U334" s="5"/>
      <c r="V334" s="8">
        <f>ROUND(V333+T334,5)</f>
        <v>116992.6</v>
      </c>
    </row>
    <row r="335" spans="1:22" x14ac:dyDescent="0.25">
      <c r="A335" s="5"/>
      <c r="B335" s="5"/>
      <c r="C335" s="5"/>
      <c r="D335" s="5"/>
      <c r="E335" s="5"/>
      <c r="F335" s="5" t="s">
        <v>11</v>
      </c>
      <c r="G335" s="5"/>
      <c r="H335" s="6">
        <v>41613</v>
      </c>
      <c r="I335" s="5"/>
      <c r="J335" s="5" t="s">
        <v>336</v>
      </c>
      <c r="K335" s="5"/>
      <c r="L335" s="5" t="s">
        <v>500</v>
      </c>
      <c r="M335" s="5"/>
      <c r="N335" s="5" t="s">
        <v>682</v>
      </c>
      <c r="O335" s="5"/>
      <c r="P335" s="7">
        <v>2</v>
      </c>
      <c r="Q335" s="5"/>
      <c r="R335" s="7">
        <v>36.85</v>
      </c>
      <c r="S335" s="5"/>
      <c r="T335" s="8">
        <f>ROUND(IF(ISNUMBER(R335), P335*R335, P335),5)</f>
        <v>73.7</v>
      </c>
      <c r="U335" s="5"/>
      <c r="V335" s="8">
        <f>ROUND(V334+T335,5)</f>
        <v>117066.3</v>
      </c>
    </row>
    <row r="336" spans="1:22" x14ac:dyDescent="0.25">
      <c r="A336" s="5"/>
      <c r="B336" s="5"/>
      <c r="C336" s="5"/>
      <c r="D336" s="5"/>
      <c r="E336" s="5"/>
      <c r="F336" s="5" t="s">
        <v>11</v>
      </c>
      <c r="G336" s="5"/>
      <c r="H336" s="6">
        <v>41613</v>
      </c>
      <c r="I336" s="5"/>
      <c r="J336" s="5" t="s">
        <v>337</v>
      </c>
      <c r="K336" s="5"/>
      <c r="L336" s="5" t="s">
        <v>500</v>
      </c>
      <c r="M336" s="5"/>
      <c r="N336" s="5" t="s">
        <v>601</v>
      </c>
      <c r="O336" s="5"/>
      <c r="P336" s="7">
        <v>6</v>
      </c>
      <c r="Q336" s="5"/>
      <c r="R336" s="7">
        <v>36.85</v>
      </c>
      <c r="S336" s="5"/>
      <c r="T336" s="8">
        <f>ROUND(IF(ISNUMBER(R336), P336*R336, P336),5)</f>
        <v>221.1</v>
      </c>
      <c r="U336" s="5"/>
      <c r="V336" s="8">
        <f>ROUND(V335+T336,5)</f>
        <v>117287.4</v>
      </c>
    </row>
    <row r="337" spans="1:22" x14ac:dyDescent="0.25">
      <c r="A337" s="5"/>
      <c r="B337" s="5"/>
      <c r="C337" s="5"/>
      <c r="D337" s="5"/>
      <c r="E337" s="5"/>
      <c r="F337" s="5" t="s">
        <v>11</v>
      </c>
      <c r="G337" s="5"/>
      <c r="H337" s="6">
        <v>41619</v>
      </c>
      <c r="I337" s="5"/>
      <c r="J337" s="5" t="s">
        <v>338</v>
      </c>
      <c r="K337" s="5"/>
      <c r="L337" s="5" t="s">
        <v>500</v>
      </c>
      <c r="M337" s="5"/>
      <c r="N337" s="5" t="s">
        <v>691</v>
      </c>
      <c r="O337" s="5"/>
      <c r="P337" s="7">
        <v>6</v>
      </c>
      <c r="Q337" s="5"/>
      <c r="R337" s="7">
        <v>36.85</v>
      </c>
      <c r="S337" s="5"/>
      <c r="T337" s="8">
        <f>ROUND(IF(ISNUMBER(R337), P337*R337, P337),5)</f>
        <v>221.1</v>
      </c>
      <c r="U337" s="5"/>
      <c r="V337" s="8">
        <f>ROUND(V336+T337,5)</f>
        <v>117508.5</v>
      </c>
    </row>
    <row r="338" spans="1:22" x14ac:dyDescent="0.25">
      <c r="A338" s="5"/>
      <c r="B338" s="5"/>
      <c r="C338" s="5"/>
      <c r="D338" s="5"/>
      <c r="E338" s="5"/>
      <c r="F338" s="5" t="s">
        <v>11</v>
      </c>
      <c r="G338" s="5"/>
      <c r="H338" s="6">
        <v>41625</v>
      </c>
      <c r="I338" s="5"/>
      <c r="J338" s="5" t="s">
        <v>339</v>
      </c>
      <c r="K338" s="5"/>
      <c r="L338" s="5" t="s">
        <v>500</v>
      </c>
      <c r="M338" s="5"/>
      <c r="N338" s="5" t="s">
        <v>692</v>
      </c>
      <c r="O338" s="5"/>
      <c r="P338" s="7">
        <v>2</v>
      </c>
      <c r="Q338" s="5"/>
      <c r="R338" s="7">
        <v>36.85</v>
      </c>
      <c r="S338" s="5"/>
      <c r="T338" s="8">
        <f>ROUND(IF(ISNUMBER(R338), P338*R338, P338),5)</f>
        <v>73.7</v>
      </c>
      <c r="U338" s="5"/>
      <c r="V338" s="8">
        <f>ROUND(V337+T338,5)</f>
        <v>117582.2</v>
      </c>
    </row>
    <row r="339" spans="1:22" x14ac:dyDescent="0.25">
      <c r="A339" s="5"/>
      <c r="B339" s="5"/>
      <c r="C339" s="5"/>
      <c r="D339" s="5"/>
      <c r="E339" s="5"/>
      <c r="F339" s="5" t="s">
        <v>11</v>
      </c>
      <c r="G339" s="5"/>
      <c r="H339" s="6">
        <v>41628</v>
      </c>
      <c r="I339" s="5"/>
      <c r="J339" s="5" t="s">
        <v>340</v>
      </c>
      <c r="K339" s="5"/>
      <c r="L339" s="5" t="s">
        <v>500</v>
      </c>
      <c r="M339" s="5"/>
      <c r="N339" s="5" t="s">
        <v>534</v>
      </c>
      <c r="O339" s="5"/>
      <c r="P339" s="7">
        <v>2</v>
      </c>
      <c r="Q339" s="5"/>
      <c r="R339" s="7">
        <v>36.85</v>
      </c>
      <c r="S339" s="5"/>
      <c r="T339" s="8">
        <f>ROUND(IF(ISNUMBER(R339), P339*R339, P339),5)</f>
        <v>73.7</v>
      </c>
      <c r="U339" s="5"/>
      <c r="V339" s="8">
        <f>ROUND(V338+T339,5)</f>
        <v>117655.9</v>
      </c>
    </row>
    <row r="340" spans="1:22" x14ac:dyDescent="0.25">
      <c r="A340" s="5"/>
      <c r="B340" s="5"/>
      <c r="C340" s="5"/>
      <c r="D340" s="5"/>
      <c r="E340" s="5"/>
      <c r="F340" s="5" t="s">
        <v>11</v>
      </c>
      <c r="G340" s="5"/>
      <c r="H340" s="6">
        <v>41635</v>
      </c>
      <c r="I340" s="5"/>
      <c r="J340" s="5" t="s">
        <v>341</v>
      </c>
      <c r="K340" s="5"/>
      <c r="L340" s="5" t="s">
        <v>500</v>
      </c>
      <c r="M340" s="5"/>
      <c r="N340" s="5" t="s">
        <v>693</v>
      </c>
      <c r="O340" s="5"/>
      <c r="P340" s="7">
        <v>24</v>
      </c>
      <c r="Q340" s="5"/>
      <c r="R340" s="7">
        <v>37.25</v>
      </c>
      <c r="S340" s="5"/>
      <c r="T340" s="8">
        <f>ROUND(IF(ISNUMBER(R340), P340*R340, P340),5)</f>
        <v>894</v>
      </c>
      <c r="U340" s="5"/>
      <c r="V340" s="8">
        <f>ROUND(V339+T340,5)</f>
        <v>118549.9</v>
      </c>
    </row>
    <row r="341" spans="1:22" x14ac:dyDescent="0.25">
      <c r="A341" s="5"/>
      <c r="B341" s="5"/>
      <c r="C341" s="5"/>
      <c r="D341" s="5"/>
      <c r="E341" s="5"/>
      <c r="F341" s="5" t="s">
        <v>11</v>
      </c>
      <c r="G341" s="5"/>
      <c r="H341" s="6">
        <v>41639</v>
      </c>
      <c r="I341" s="5"/>
      <c r="J341" s="5" t="s">
        <v>342</v>
      </c>
      <c r="K341" s="5"/>
      <c r="L341" s="5" t="s">
        <v>500</v>
      </c>
      <c r="M341" s="5"/>
      <c r="N341" s="5" t="s">
        <v>694</v>
      </c>
      <c r="O341" s="5"/>
      <c r="P341" s="7">
        <v>4</v>
      </c>
      <c r="Q341" s="5"/>
      <c r="R341" s="7">
        <v>36.85</v>
      </c>
      <c r="S341" s="5"/>
      <c r="T341" s="8">
        <f>ROUND(IF(ISNUMBER(R341), P341*R341, P341),5)</f>
        <v>147.4</v>
      </c>
      <c r="U341" s="5"/>
      <c r="V341" s="8">
        <f>ROUND(V340+T341,5)</f>
        <v>118697.3</v>
      </c>
    </row>
    <row r="342" spans="1:22" x14ac:dyDescent="0.25">
      <c r="A342" s="5"/>
      <c r="B342" s="5"/>
      <c r="C342" s="5"/>
      <c r="D342" s="5"/>
      <c r="E342" s="5"/>
      <c r="F342" s="5" t="s">
        <v>11</v>
      </c>
      <c r="G342" s="5"/>
      <c r="H342" s="6">
        <v>41642</v>
      </c>
      <c r="I342" s="5"/>
      <c r="J342" s="5" t="s">
        <v>343</v>
      </c>
      <c r="K342" s="5"/>
      <c r="L342" s="5" t="s">
        <v>500</v>
      </c>
      <c r="M342" s="5"/>
      <c r="N342" s="5" t="s">
        <v>695</v>
      </c>
      <c r="O342" s="5"/>
      <c r="P342" s="7">
        <v>8</v>
      </c>
      <c r="Q342" s="5"/>
      <c r="R342" s="7">
        <v>36.85</v>
      </c>
      <c r="S342" s="5"/>
      <c r="T342" s="8">
        <f>ROUND(IF(ISNUMBER(R342), P342*R342, P342),5)</f>
        <v>294.8</v>
      </c>
      <c r="U342" s="5"/>
      <c r="V342" s="8">
        <f>ROUND(V341+T342,5)</f>
        <v>118992.1</v>
      </c>
    </row>
    <row r="343" spans="1:22" x14ac:dyDescent="0.25">
      <c r="A343" s="5"/>
      <c r="B343" s="5"/>
      <c r="C343" s="5"/>
      <c r="D343" s="5"/>
      <c r="E343" s="5"/>
      <c r="F343" s="5" t="s">
        <v>11</v>
      </c>
      <c r="G343" s="5"/>
      <c r="H343" s="6">
        <v>41642</v>
      </c>
      <c r="I343" s="5"/>
      <c r="J343" s="5" t="s">
        <v>344</v>
      </c>
      <c r="K343" s="5"/>
      <c r="L343" s="5" t="s">
        <v>500</v>
      </c>
      <c r="M343" s="5"/>
      <c r="N343" s="5" t="s">
        <v>616</v>
      </c>
      <c r="O343" s="5"/>
      <c r="P343" s="7">
        <v>72</v>
      </c>
      <c r="Q343" s="5"/>
      <c r="R343" s="7">
        <v>36.299999999999997</v>
      </c>
      <c r="S343" s="5"/>
      <c r="T343" s="8">
        <f>ROUND(IF(ISNUMBER(R343), P343*R343, P343),5)</f>
        <v>2613.6</v>
      </c>
      <c r="U343" s="5"/>
      <c r="V343" s="8">
        <f>ROUND(V342+T343,5)</f>
        <v>121605.7</v>
      </c>
    </row>
    <row r="344" spans="1:22" x14ac:dyDescent="0.25">
      <c r="A344" s="5"/>
      <c r="B344" s="5"/>
      <c r="C344" s="5"/>
      <c r="D344" s="5"/>
      <c r="E344" s="5"/>
      <c r="F344" s="5" t="s">
        <v>11</v>
      </c>
      <c r="G344" s="5"/>
      <c r="H344" s="6">
        <v>41647</v>
      </c>
      <c r="I344" s="5"/>
      <c r="J344" s="5" t="s">
        <v>345</v>
      </c>
      <c r="K344" s="5"/>
      <c r="L344" s="5" t="s">
        <v>500</v>
      </c>
      <c r="M344" s="5"/>
      <c r="N344" s="5" t="s">
        <v>696</v>
      </c>
      <c r="O344" s="5"/>
      <c r="P344" s="7">
        <v>10</v>
      </c>
      <c r="Q344" s="5"/>
      <c r="R344" s="7">
        <v>36.85</v>
      </c>
      <c r="S344" s="5"/>
      <c r="T344" s="8">
        <f>ROUND(IF(ISNUMBER(R344), P344*R344, P344),5)</f>
        <v>368.5</v>
      </c>
      <c r="U344" s="5"/>
      <c r="V344" s="8">
        <f>ROUND(V343+T344,5)</f>
        <v>121974.2</v>
      </c>
    </row>
    <row r="345" spans="1:22" x14ac:dyDescent="0.25">
      <c r="A345" s="5"/>
      <c r="B345" s="5"/>
      <c r="C345" s="5"/>
      <c r="D345" s="5"/>
      <c r="E345" s="5"/>
      <c r="F345" s="5" t="s">
        <v>11</v>
      </c>
      <c r="G345" s="5"/>
      <c r="H345" s="6">
        <v>41649</v>
      </c>
      <c r="I345" s="5"/>
      <c r="J345" s="5" t="s">
        <v>346</v>
      </c>
      <c r="K345" s="5"/>
      <c r="L345" s="5" t="s">
        <v>500</v>
      </c>
      <c r="M345" s="5"/>
      <c r="N345" s="5" t="s">
        <v>657</v>
      </c>
      <c r="O345" s="5"/>
      <c r="P345" s="7">
        <v>6</v>
      </c>
      <c r="Q345" s="5"/>
      <c r="R345" s="7">
        <v>34</v>
      </c>
      <c r="S345" s="5"/>
      <c r="T345" s="8">
        <f>ROUND(IF(ISNUMBER(R345), P345*R345, P345),5)</f>
        <v>204</v>
      </c>
      <c r="U345" s="5"/>
      <c r="V345" s="8">
        <f>ROUND(V344+T345,5)</f>
        <v>122178.2</v>
      </c>
    </row>
    <row r="346" spans="1:22" x14ac:dyDescent="0.25">
      <c r="A346" s="5"/>
      <c r="B346" s="5"/>
      <c r="C346" s="5"/>
      <c r="D346" s="5"/>
      <c r="E346" s="5"/>
      <c r="F346" s="5" t="s">
        <v>11</v>
      </c>
      <c r="G346" s="5"/>
      <c r="H346" s="6">
        <v>41652</v>
      </c>
      <c r="I346" s="5"/>
      <c r="J346" s="5" t="s">
        <v>347</v>
      </c>
      <c r="K346" s="5"/>
      <c r="L346" s="5" t="s">
        <v>500</v>
      </c>
      <c r="M346" s="5"/>
      <c r="N346" s="5" t="s">
        <v>697</v>
      </c>
      <c r="O346" s="5"/>
      <c r="P346" s="7">
        <v>4</v>
      </c>
      <c r="Q346" s="5"/>
      <c r="R346" s="7">
        <v>34</v>
      </c>
      <c r="S346" s="5"/>
      <c r="T346" s="8">
        <f>ROUND(IF(ISNUMBER(R346), P346*R346, P346),5)</f>
        <v>136</v>
      </c>
      <c r="U346" s="5"/>
      <c r="V346" s="8">
        <f>ROUND(V345+T346,5)</f>
        <v>122314.2</v>
      </c>
    </row>
    <row r="347" spans="1:22" x14ac:dyDescent="0.25">
      <c r="A347" s="5"/>
      <c r="B347" s="5"/>
      <c r="C347" s="5"/>
      <c r="D347" s="5"/>
      <c r="E347" s="5"/>
      <c r="F347" s="5" t="s">
        <v>11</v>
      </c>
      <c r="G347" s="5"/>
      <c r="H347" s="6">
        <v>41654</v>
      </c>
      <c r="I347" s="5"/>
      <c r="J347" s="5" t="s">
        <v>348</v>
      </c>
      <c r="K347" s="5"/>
      <c r="L347" s="5" t="s">
        <v>500</v>
      </c>
      <c r="M347" s="5"/>
      <c r="N347" s="5" t="s">
        <v>664</v>
      </c>
      <c r="O347" s="5"/>
      <c r="P347" s="7">
        <v>6</v>
      </c>
      <c r="Q347" s="5"/>
      <c r="R347" s="7">
        <v>36.85</v>
      </c>
      <c r="S347" s="5"/>
      <c r="T347" s="8">
        <f>ROUND(IF(ISNUMBER(R347), P347*R347, P347),5)</f>
        <v>221.1</v>
      </c>
      <c r="U347" s="5"/>
      <c r="V347" s="8">
        <f>ROUND(V346+T347,5)</f>
        <v>122535.3</v>
      </c>
    </row>
    <row r="348" spans="1:22" x14ac:dyDescent="0.25">
      <c r="A348" s="5"/>
      <c r="B348" s="5"/>
      <c r="C348" s="5"/>
      <c r="D348" s="5"/>
      <c r="E348" s="5"/>
      <c r="F348" s="5" t="s">
        <v>11</v>
      </c>
      <c r="G348" s="5"/>
      <c r="H348" s="6">
        <v>41654</v>
      </c>
      <c r="I348" s="5"/>
      <c r="J348" s="5" t="s">
        <v>349</v>
      </c>
      <c r="K348" s="5"/>
      <c r="L348" s="5" t="s">
        <v>500</v>
      </c>
      <c r="M348" s="5"/>
      <c r="N348" s="5" t="s">
        <v>657</v>
      </c>
      <c r="O348" s="5"/>
      <c r="P348" s="7">
        <v>12</v>
      </c>
      <c r="Q348" s="5"/>
      <c r="R348" s="7">
        <v>34</v>
      </c>
      <c r="S348" s="5"/>
      <c r="T348" s="8">
        <f>ROUND(IF(ISNUMBER(R348), P348*R348, P348),5)</f>
        <v>408</v>
      </c>
      <c r="U348" s="5"/>
      <c r="V348" s="8">
        <f>ROUND(V347+T348,5)</f>
        <v>122943.3</v>
      </c>
    </row>
    <row r="349" spans="1:22" x14ac:dyDescent="0.25">
      <c r="A349" s="5"/>
      <c r="B349" s="5"/>
      <c r="C349" s="5"/>
      <c r="D349" s="5"/>
      <c r="E349" s="5"/>
      <c r="F349" s="5" t="s">
        <v>11</v>
      </c>
      <c r="G349" s="5"/>
      <c r="H349" s="6">
        <v>41675</v>
      </c>
      <c r="I349" s="5"/>
      <c r="J349" s="5" t="s">
        <v>350</v>
      </c>
      <c r="K349" s="5"/>
      <c r="L349" s="5" t="s">
        <v>500</v>
      </c>
      <c r="M349" s="5"/>
      <c r="N349" s="5" t="s">
        <v>698</v>
      </c>
      <c r="O349" s="5"/>
      <c r="P349" s="7">
        <v>4</v>
      </c>
      <c r="Q349" s="5"/>
      <c r="R349" s="7">
        <v>36.85</v>
      </c>
      <c r="S349" s="5"/>
      <c r="T349" s="8">
        <f>ROUND(IF(ISNUMBER(R349), P349*R349, P349),5)</f>
        <v>147.4</v>
      </c>
      <c r="U349" s="5"/>
      <c r="V349" s="8">
        <f>ROUND(V348+T349,5)</f>
        <v>123090.7</v>
      </c>
    </row>
    <row r="350" spans="1:22" x14ac:dyDescent="0.25">
      <c r="A350" s="5"/>
      <c r="B350" s="5"/>
      <c r="C350" s="5"/>
      <c r="D350" s="5"/>
      <c r="E350" s="5"/>
      <c r="F350" s="5" t="s">
        <v>11</v>
      </c>
      <c r="G350" s="5"/>
      <c r="H350" s="6">
        <v>41677</v>
      </c>
      <c r="I350" s="5"/>
      <c r="J350" s="5" t="s">
        <v>351</v>
      </c>
      <c r="K350" s="5"/>
      <c r="L350" s="5" t="s">
        <v>500</v>
      </c>
      <c r="M350" s="5"/>
      <c r="N350" s="5" t="s">
        <v>688</v>
      </c>
      <c r="O350" s="5"/>
      <c r="P350" s="7">
        <v>6</v>
      </c>
      <c r="Q350" s="5"/>
      <c r="R350" s="7">
        <v>36.85</v>
      </c>
      <c r="S350" s="5"/>
      <c r="T350" s="8">
        <f>ROUND(IF(ISNUMBER(R350), P350*R350, P350),5)</f>
        <v>221.1</v>
      </c>
      <c r="U350" s="5"/>
      <c r="V350" s="8">
        <f>ROUND(V349+T350,5)</f>
        <v>123311.8</v>
      </c>
    </row>
    <row r="351" spans="1:22" x14ac:dyDescent="0.25">
      <c r="A351" s="5"/>
      <c r="B351" s="5"/>
      <c r="C351" s="5"/>
      <c r="D351" s="5"/>
      <c r="E351" s="5"/>
      <c r="F351" s="5" t="s">
        <v>11</v>
      </c>
      <c r="G351" s="5"/>
      <c r="H351" s="6">
        <v>41677</v>
      </c>
      <c r="I351" s="5"/>
      <c r="J351" s="5" t="s">
        <v>352</v>
      </c>
      <c r="K351" s="5"/>
      <c r="L351" s="5" t="s">
        <v>500</v>
      </c>
      <c r="M351" s="5"/>
      <c r="N351" s="5" t="s">
        <v>659</v>
      </c>
      <c r="O351" s="5"/>
      <c r="P351" s="7">
        <v>4</v>
      </c>
      <c r="Q351" s="5"/>
      <c r="R351" s="7">
        <v>36.85</v>
      </c>
      <c r="S351" s="5"/>
      <c r="T351" s="8">
        <f>ROUND(IF(ISNUMBER(R351), P351*R351, P351),5)</f>
        <v>147.4</v>
      </c>
      <c r="U351" s="5"/>
      <c r="V351" s="8">
        <f>ROUND(V350+T351,5)</f>
        <v>123459.2</v>
      </c>
    </row>
    <row r="352" spans="1:22" x14ac:dyDescent="0.25">
      <c r="A352" s="5"/>
      <c r="B352" s="5"/>
      <c r="C352" s="5"/>
      <c r="D352" s="5"/>
      <c r="E352" s="5"/>
      <c r="F352" s="5" t="s">
        <v>11</v>
      </c>
      <c r="G352" s="5"/>
      <c r="H352" s="6">
        <v>41681</v>
      </c>
      <c r="I352" s="5"/>
      <c r="J352" s="5" t="s">
        <v>353</v>
      </c>
      <c r="K352" s="5"/>
      <c r="L352" s="5" t="s">
        <v>500</v>
      </c>
      <c r="M352" s="5"/>
      <c r="N352" s="5" t="s">
        <v>636</v>
      </c>
      <c r="O352" s="5"/>
      <c r="P352" s="7">
        <v>4</v>
      </c>
      <c r="Q352" s="5"/>
      <c r="R352" s="7">
        <v>36.85</v>
      </c>
      <c r="S352" s="5"/>
      <c r="T352" s="8">
        <f>ROUND(IF(ISNUMBER(R352), P352*R352, P352),5)</f>
        <v>147.4</v>
      </c>
      <c r="U352" s="5"/>
      <c r="V352" s="8">
        <f>ROUND(V351+T352,5)</f>
        <v>123606.6</v>
      </c>
    </row>
    <row r="353" spans="1:22" x14ac:dyDescent="0.25">
      <c r="A353" s="5"/>
      <c r="B353" s="5"/>
      <c r="C353" s="5"/>
      <c r="D353" s="5"/>
      <c r="E353" s="5"/>
      <c r="F353" s="5" t="s">
        <v>11</v>
      </c>
      <c r="G353" s="5"/>
      <c r="H353" s="6">
        <v>41687</v>
      </c>
      <c r="I353" s="5"/>
      <c r="J353" s="5" t="s">
        <v>354</v>
      </c>
      <c r="K353" s="5"/>
      <c r="L353" s="5" t="s">
        <v>500</v>
      </c>
      <c r="M353" s="5"/>
      <c r="N353" s="5" t="s">
        <v>699</v>
      </c>
      <c r="O353" s="5"/>
      <c r="P353" s="7">
        <v>24</v>
      </c>
      <c r="Q353" s="5"/>
      <c r="R353" s="7">
        <v>36.85</v>
      </c>
      <c r="S353" s="5"/>
      <c r="T353" s="8">
        <f>ROUND(IF(ISNUMBER(R353), P353*R353, P353),5)</f>
        <v>884.4</v>
      </c>
      <c r="U353" s="5"/>
      <c r="V353" s="8">
        <f>ROUND(V352+T353,5)</f>
        <v>124491</v>
      </c>
    </row>
    <row r="354" spans="1:22" x14ac:dyDescent="0.25">
      <c r="A354" s="5"/>
      <c r="B354" s="5"/>
      <c r="C354" s="5"/>
      <c r="D354" s="5"/>
      <c r="E354" s="5"/>
      <c r="F354" s="5" t="s">
        <v>11</v>
      </c>
      <c r="G354" s="5"/>
      <c r="H354" s="6">
        <v>41687</v>
      </c>
      <c r="I354" s="5"/>
      <c r="J354" s="5" t="s">
        <v>354</v>
      </c>
      <c r="K354" s="5"/>
      <c r="L354" s="5" t="s">
        <v>500</v>
      </c>
      <c r="M354" s="5"/>
      <c r="N354" s="5" t="s">
        <v>699</v>
      </c>
      <c r="O354" s="5"/>
      <c r="P354" s="7">
        <v>2</v>
      </c>
      <c r="Q354" s="5"/>
      <c r="R354" s="7">
        <v>0</v>
      </c>
      <c r="S354" s="5"/>
      <c r="T354" s="8">
        <f>ROUND(IF(ISNUMBER(R354), P354*R354, P354),5)</f>
        <v>0</v>
      </c>
      <c r="U354" s="5"/>
      <c r="V354" s="8">
        <f>ROUND(V353+T354,5)</f>
        <v>124491</v>
      </c>
    </row>
    <row r="355" spans="1:22" x14ac:dyDescent="0.25">
      <c r="A355" s="5"/>
      <c r="B355" s="5"/>
      <c r="C355" s="5"/>
      <c r="D355" s="5"/>
      <c r="E355" s="5"/>
      <c r="F355" s="5" t="s">
        <v>11</v>
      </c>
      <c r="G355" s="5"/>
      <c r="H355" s="6">
        <v>41702</v>
      </c>
      <c r="I355" s="5"/>
      <c r="J355" s="5" t="s">
        <v>355</v>
      </c>
      <c r="K355" s="5"/>
      <c r="L355" s="5" t="s">
        <v>500</v>
      </c>
      <c r="M355" s="5"/>
      <c r="N355" s="5" t="s">
        <v>700</v>
      </c>
      <c r="O355" s="5"/>
      <c r="P355" s="7">
        <v>6</v>
      </c>
      <c r="Q355" s="5"/>
      <c r="R355" s="7">
        <v>42.85</v>
      </c>
      <c r="S355" s="5"/>
      <c r="T355" s="8">
        <f>ROUND(IF(ISNUMBER(R355), P355*R355, P355),5)</f>
        <v>257.10000000000002</v>
      </c>
      <c r="U355" s="5"/>
      <c r="V355" s="8">
        <f>ROUND(V354+T355,5)</f>
        <v>124748.1</v>
      </c>
    </row>
    <row r="356" spans="1:22" x14ac:dyDescent="0.25">
      <c r="A356" s="5"/>
      <c r="B356" s="5"/>
      <c r="C356" s="5"/>
      <c r="D356" s="5"/>
      <c r="E356" s="5"/>
      <c r="F356" s="5" t="s">
        <v>11</v>
      </c>
      <c r="G356" s="5"/>
      <c r="H356" s="6">
        <v>41717</v>
      </c>
      <c r="I356" s="5"/>
      <c r="J356" s="5" t="s">
        <v>356</v>
      </c>
      <c r="K356" s="5"/>
      <c r="L356" s="5" t="s">
        <v>500</v>
      </c>
      <c r="M356" s="5"/>
      <c r="N356" s="5" t="s">
        <v>701</v>
      </c>
      <c r="O356" s="5"/>
      <c r="P356" s="7">
        <v>4</v>
      </c>
      <c r="Q356" s="5"/>
      <c r="R356" s="7">
        <v>36.85</v>
      </c>
      <c r="S356" s="5"/>
      <c r="T356" s="8">
        <f>ROUND(IF(ISNUMBER(R356), P356*R356, P356),5)</f>
        <v>147.4</v>
      </c>
      <c r="U356" s="5"/>
      <c r="V356" s="8">
        <f>ROUND(V355+T356,5)</f>
        <v>124895.5</v>
      </c>
    </row>
    <row r="357" spans="1:22" x14ac:dyDescent="0.25">
      <c r="A357" s="5"/>
      <c r="B357" s="5"/>
      <c r="C357" s="5"/>
      <c r="D357" s="5"/>
      <c r="E357" s="5"/>
      <c r="F357" s="5" t="s">
        <v>11</v>
      </c>
      <c r="G357" s="5"/>
      <c r="H357" s="6">
        <v>41717</v>
      </c>
      <c r="I357" s="5"/>
      <c r="J357" s="5" t="s">
        <v>357</v>
      </c>
      <c r="K357" s="5"/>
      <c r="L357" s="5" t="s">
        <v>500</v>
      </c>
      <c r="M357" s="5"/>
      <c r="N357" s="5" t="s">
        <v>600</v>
      </c>
      <c r="O357" s="5"/>
      <c r="P357" s="7">
        <v>8</v>
      </c>
      <c r="Q357" s="5"/>
      <c r="R357" s="7">
        <v>36.85</v>
      </c>
      <c r="S357" s="5"/>
      <c r="T357" s="8">
        <f>ROUND(IF(ISNUMBER(R357), P357*R357, P357),5)</f>
        <v>294.8</v>
      </c>
      <c r="U357" s="5"/>
      <c r="V357" s="8">
        <f>ROUND(V356+T357,5)</f>
        <v>125190.3</v>
      </c>
    </row>
    <row r="358" spans="1:22" x14ac:dyDescent="0.25">
      <c r="A358" s="5"/>
      <c r="B358" s="5"/>
      <c r="C358" s="5"/>
      <c r="D358" s="5"/>
      <c r="E358" s="5"/>
      <c r="F358" s="5" t="s">
        <v>11</v>
      </c>
      <c r="G358" s="5"/>
      <c r="H358" s="6">
        <v>41718</v>
      </c>
      <c r="I358" s="5"/>
      <c r="J358" s="5" t="s">
        <v>358</v>
      </c>
      <c r="K358" s="5"/>
      <c r="L358" s="5" t="s">
        <v>500</v>
      </c>
      <c r="M358" s="5"/>
      <c r="N358" s="5" t="s">
        <v>651</v>
      </c>
      <c r="O358" s="5"/>
      <c r="P358" s="7">
        <v>8</v>
      </c>
      <c r="Q358" s="5"/>
      <c r="R358" s="7">
        <v>36.85</v>
      </c>
      <c r="S358" s="5"/>
      <c r="T358" s="8">
        <f>ROUND(IF(ISNUMBER(R358), P358*R358, P358),5)</f>
        <v>294.8</v>
      </c>
      <c r="U358" s="5"/>
      <c r="V358" s="8">
        <f>ROUND(V357+T358,5)</f>
        <v>125485.1</v>
      </c>
    </row>
    <row r="359" spans="1:22" x14ac:dyDescent="0.25">
      <c r="A359" s="5"/>
      <c r="B359" s="5"/>
      <c r="C359" s="5"/>
      <c r="D359" s="5"/>
      <c r="E359" s="5"/>
      <c r="F359" s="5" t="s">
        <v>11</v>
      </c>
      <c r="G359" s="5"/>
      <c r="H359" s="6">
        <v>41719</v>
      </c>
      <c r="I359" s="5"/>
      <c r="J359" s="5" t="s">
        <v>359</v>
      </c>
      <c r="K359" s="5"/>
      <c r="L359" s="5" t="s">
        <v>500</v>
      </c>
      <c r="M359" s="5"/>
      <c r="N359" s="5" t="s">
        <v>702</v>
      </c>
      <c r="O359" s="5"/>
      <c r="P359" s="7">
        <v>8</v>
      </c>
      <c r="Q359" s="5"/>
      <c r="R359" s="7">
        <v>36.85</v>
      </c>
      <c r="S359" s="5"/>
      <c r="T359" s="8">
        <f>ROUND(IF(ISNUMBER(R359), P359*R359, P359),5)</f>
        <v>294.8</v>
      </c>
      <c r="U359" s="5"/>
      <c r="V359" s="8">
        <f>ROUND(V358+T359,5)</f>
        <v>125779.9</v>
      </c>
    </row>
    <row r="360" spans="1:22" x14ac:dyDescent="0.25">
      <c r="A360" s="5"/>
      <c r="B360" s="5"/>
      <c r="C360" s="5"/>
      <c r="D360" s="5"/>
      <c r="E360" s="5"/>
      <c r="F360" s="5" t="s">
        <v>11</v>
      </c>
      <c r="G360" s="5"/>
      <c r="H360" s="6">
        <v>41724</v>
      </c>
      <c r="I360" s="5"/>
      <c r="J360" s="5" t="s">
        <v>360</v>
      </c>
      <c r="K360" s="5"/>
      <c r="L360" s="5" t="s">
        <v>500</v>
      </c>
      <c r="M360" s="5"/>
      <c r="N360" s="5" t="s">
        <v>701</v>
      </c>
      <c r="O360" s="5"/>
      <c r="P360" s="7">
        <v>2</v>
      </c>
      <c r="Q360" s="5"/>
      <c r="R360" s="7">
        <v>36.85</v>
      </c>
      <c r="S360" s="5"/>
      <c r="T360" s="8">
        <f>ROUND(IF(ISNUMBER(R360), P360*R360, P360),5)</f>
        <v>73.7</v>
      </c>
      <c r="U360" s="5"/>
      <c r="V360" s="8">
        <f>ROUND(V359+T360,5)</f>
        <v>125853.6</v>
      </c>
    </row>
    <row r="361" spans="1:22" x14ac:dyDescent="0.25">
      <c r="A361" s="5"/>
      <c r="B361" s="5"/>
      <c r="C361" s="5"/>
      <c r="D361" s="5"/>
      <c r="E361" s="5"/>
      <c r="F361" s="5" t="s">
        <v>11</v>
      </c>
      <c r="G361" s="5"/>
      <c r="H361" s="6">
        <v>41730</v>
      </c>
      <c r="I361" s="5"/>
      <c r="J361" s="5" t="s">
        <v>361</v>
      </c>
      <c r="K361" s="5"/>
      <c r="L361" s="5" t="s">
        <v>500</v>
      </c>
      <c r="M361" s="5"/>
      <c r="N361" s="5" t="s">
        <v>576</v>
      </c>
      <c r="O361" s="5"/>
      <c r="P361" s="7">
        <v>36</v>
      </c>
      <c r="Q361" s="5"/>
      <c r="R361" s="7">
        <v>36.5</v>
      </c>
      <c r="S361" s="5"/>
      <c r="T361" s="8">
        <f>ROUND(IF(ISNUMBER(R361), P361*R361, P361),5)</f>
        <v>1314</v>
      </c>
      <c r="U361" s="5"/>
      <c r="V361" s="8">
        <f>ROUND(V360+T361,5)</f>
        <v>127167.6</v>
      </c>
    </row>
    <row r="362" spans="1:22" x14ac:dyDescent="0.25">
      <c r="A362" s="5"/>
      <c r="B362" s="5"/>
      <c r="C362" s="5"/>
      <c r="D362" s="5"/>
      <c r="E362" s="5"/>
      <c r="F362" s="5" t="s">
        <v>11</v>
      </c>
      <c r="G362" s="5"/>
      <c r="H362" s="6">
        <v>41731</v>
      </c>
      <c r="I362" s="5"/>
      <c r="J362" s="5" t="s">
        <v>362</v>
      </c>
      <c r="K362" s="5"/>
      <c r="L362" s="5" t="s">
        <v>500</v>
      </c>
      <c r="M362" s="5"/>
      <c r="N362" s="5" t="s">
        <v>703</v>
      </c>
      <c r="O362" s="5"/>
      <c r="P362" s="7">
        <v>4</v>
      </c>
      <c r="Q362" s="5"/>
      <c r="R362" s="7">
        <v>36.85</v>
      </c>
      <c r="S362" s="5"/>
      <c r="T362" s="8">
        <f>ROUND(IF(ISNUMBER(R362), P362*R362, P362),5)</f>
        <v>147.4</v>
      </c>
      <c r="U362" s="5"/>
      <c r="V362" s="8">
        <f>ROUND(V361+T362,5)</f>
        <v>127315</v>
      </c>
    </row>
    <row r="363" spans="1:22" x14ac:dyDescent="0.25">
      <c r="A363" s="5"/>
      <c r="B363" s="5"/>
      <c r="C363" s="5"/>
      <c r="D363" s="5"/>
      <c r="E363" s="5"/>
      <c r="F363" s="5" t="s">
        <v>11</v>
      </c>
      <c r="G363" s="5"/>
      <c r="H363" s="6">
        <v>41733</v>
      </c>
      <c r="I363" s="5"/>
      <c r="J363" s="5" t="s">
        <v>363</v>
      </c>
      <c r="K363" s="5"/>
      <c r="L363" s="5" t="s">
        <v>500</v>
      </c>
      <c r="M363" s="5"/>
      <c r="N363" s="5" t="s">
        <v>704</v>
      </c>
      <c r="O363" s="5"/>
      <c r="P363" s="7">
        <v>6</v>
      </c>
      <c r="Q363" s="5"/>
      <c r="R363" s="7">
        <v>36.85</v>
      </c>
      <c r="S363" s="5"/>
      <c r="T363" s="8">
        <f>ROUND(IF(ISNUMBER(R363), P363*R363, P363),5)</f>
        <v>221.1</v>
      </c>
      <c r="U363" s="5"/>
      <c r="V363" s="8">
        <f>ROUND(V362+T363,5)</f>
        <v>127536.1</v>
      </c>
    </row>
    <row r="364" spans="1:22" x14ac:dyDescent="0.25">
      <c r="A364" s="5"/>
      <c r="B364" s="5"/>
      <c r="C364" s="5"/>
      <c r="D364" s="5"/>
      <c r="E364" s="5"/>
      <c r="F364" s="5" t="s">
        <v>11</v>
      </c>
      <c r="G364" s="5"/>
      <c r="H364" s="6">
        <v>41737</v>
      </c>
      <c r="I364" s="5"/>
      <c r="J364" s="5" t="s">
        <v>364</v>
      </c>
      <c r="K364" s="5"/>
      <c r="L364" s="5" t="s">
        <v>500</v>
      </c>
      <c r="M364" s="5"/>
      <c r="N364" s="5" t="s">
        <v>663</v>
      </c>
      <c r="O364" s="5"/>
      <c r="P364" s="7">
        <v>6</v>
      </c>
      <c r="Q364" s="5"/>
      <c r="R364" s="7">
        <v>36.85</v>
      </c>
      <c r="S364" s="5"/>
      <c r="T364" s="8">
        <f>ROUND(IF(ISNUMBER(R364), P364*R364, P364),5)</f>
        <v>221.1</v>
      </c>
      <c r="U364" s="5"/>
      <c r="V364" s="8">
        <f>ROUND(V363+T364,5)</f>
        <v>127757.2</v>
      </c>
    </row>
    <row r="365" spans="1:22" x14ac:dyDescent="0.25">
      <c r="A365" s="5"/>
      <c r="B365" s="5"/>
      <c r="C365" s="5"/>
      <c r="D365" s="5"/>
      <c r="E365" s="5"/>
      <c r="F365" s="5" t="s">
        <v>11</v>
      </c>
      <c r="G365" s="5"/>
      <c r="H365" s="6">
        <v>41745</v>
      </c>
      <c r="I365" s="5"/>
      <c r="J365" s="5" t="s">
        <v>365</v>
      </c>
      <c r="K365" s="5"/>
      <c r="L365" s="5" t="s">
        <v>500</v>
      </c>
      <c r="M365" s="5"/>
      <c r="N365" s="5" t="s">
        <v>705</v>
      </c>
      <c r="O365" s="5"/>
      <c r="P365" s="7">
        <v>4</v>
      </c>
      <c r="Q365" s="5"/>
      <c r="R365" s="7">
        <v>36.85</v>
      </c>
      <c r="S365" s="5"/>
      <c r="T365" s="8">
        <f>ROUND(IF(ISNUMBER(R365), P365*R365, P365),5)</f>
        <v>147.4</v>
      </c>
      <c r="U365" s="5"/>
      <c r="V365" s="8">
        <f>ROUND(V364+T365,5)</f>
        <v>127904.6</v>
      </c>
    </row>
    <row r="366" spans="1:22" x14ac:dyDescent="0.25">
      <c r="A366" s="5"/>
      <c r="B366" s="5"/>
      <c r="C366" s="5"/>
      <c r="D366" s="5"/>
      <c r="E366" s="5"/>
      <c r="F366" s="5" t="s">
        <v>11</v>
      </c>
      <c r="G366" s="5"/>
      <c r="H366" s="6">
        <v>41747</v>
      </c>
      <c r="I366" s="5"/>
      <c r="J366" s="5" t="s">
        <v>366</v>
      </c>
      <c r="K366" s="5"/>
      <c r="L366" s="5" t="s">
        <v>500</v>
      </c>
      <c r="M366" s="5"/>
      <c r="N366" s="5" t="s">
        <v>660</v>
      </c>
      <c r="O366" s="5"/>
      <c r="P366" s="7">
        <v>4</v>
      </c>
      <c r="Q366" s="5"/>
      <c r="R366" s="7">
        <v>36.85</v>
      </c>
      <c r="S366" s="5"/>
      <c r="T366" s="8">
        <f>ROUND(IF(ISNUMBER(R366), P366*R366, P366),5)</f>
        <v>147.4</v>
      </c>
      <c r="U366" s="5"/>
      <c r="V366" s="8">
        <f>ROUND(V365+T366,5)</f>
        <v>128052</v>
      </c>
    </row>
    <row r="367" spans="1:22" x14ac:dyDescent="0.25">
      <c r="A367" s="5"/>
      <c r="B367" s="5"/>
      <c r="C367" s="5"/>
      <c r="D367" s="5"/>
      <c r="E367" s="5"/>
      <c r="F367" s="5" t="s">
        <v>11</v>
      </c>
      <c r="G367" s="5"/>
      <c r="H367" s="6">
        <v>41751</v>
      </c>
      <c r="I367" s="5"/>
      <c r="J367" s="5" t="s">
        <v>367</v>
      </c>
      <c r="K367" s="5"/>
      <c r="L367" s="5" t="s">
        <v>500</v>
      </c>
      <c r="M367" s="5"/>
      <c r="N367" s="5" t="s">
        <v>641</v>
      </c>
      <c r="O367" s="5"/>
      <c r="P367" s="7">
        <v>4</v>
      </c>
      <c r="Q367" s="5"/>
      <c r="R367" s="7">
        <v>36.85</v>
      </c>
      <c r="S367" s="5"/>
      <c r="T367" s="8">
        <f>ROUND(IF(ISNUMBER(R367), P367*R367, P367),5)</f>
        <v>147.4</v>
      </c>
      <c r="U367" s="5"/>
      <c r="V367" s="8">
        <f>ROUND(V366+T367,5)</f>
        <v>128199.4</v>
      </c>
    </row>
    <row r="368" spans="1:22" x14ac:dyDescent="0.25">
      <c r="A368" s="5"/>
      <c r="B368" s="5"/>
      <c r="C368" s="5"/>
      <c r="D368" s="5"/>
      <c r="E368" s="5"/>
      <c r="F368" s="5" t="s">
        <v>11</v>
      </c>
      <c r="G368" s="5"/>
      <c r="H368" s="6">
        <v>41751</v>
      </c>
      <c r="I368" s="5"/>
      <c r="J368" s="5" t="s">
        <v>368</v>
      </c>
      <c r="K368" s="5"/>
      <c r="L368" s="5" t="s">
        <v>500</v>
      </c>
      <c r="M368" s="5"/>
      <c r="N368" s="5" t="s">
        <v>506</v>
      </c>
      <c r="O368" s="5"/>
      <c r="P368" s="7">
        <v>6</v>
      </c>
      <c r="Q368" s="5"/>
      <c r="R368" s="7">
        <v>36.85</v>
      </c>
      <c r="S368" s="5"/>
      <c r="T368" s="8">
        <f>ROUND(IF(ISNUMBER(R368), P368*R368, P368),5)</f>
        <v>221.1</v>
      </c>
      <c r="U368" s="5"/>
      <c r="V368" s="8">
        <f>ROUND(V367+T368,5)</f>
        <v>128420.5</v>
      </c>
    </row>
    <row r="369" spans="1:22" x14ac:dyDescent="0.25">
      <c r="A369" s="5"/>
      <c r="B369" s="5"/>
      <c r="C369" s="5"/>
      <c r="D369" s="5"/>
      <c r="E369" s="5"/>
      <c r="F369" s="5" t="s">
        <v>11</v>
      </c>
      <c r="G369" s="5"/>
      <c r="H369" s="6">
        <v>41765</v>
      </c>
      <c r="I369" s="5"/>
      <c r="J369" s="5" t="s">
        <v>369</v>
      </c>
      <c r="K369" s="5"/>
      <c r="L369" s="5" t="s">
        <v>500</v>
      </c>
      <c r="M369" s="5"/>
      <c r="N369" s="5" t="s">
        <v>706</v>
      </c>
      <c r="O369" s="5"/>
      <c r="P369" s="7">
        <v>4</v>
      </c>
      <c r="Q369" s="5"/>
      <c r="R369" s="7">
        <v>36.85</v>
      </c>
      <c r="S369" s="5"/>
      <c r="T369" s="8">
        <f>ROUND(IF(ISNUMBER(R369), P369*R369, P369),5)</f>
        <v>147.4</v>
      </c>
      <c r="U369" s="5"/>
      <c r="V369" s="8">
        <f>ROUND(V368+T369,5)</f>
        <v>128567.9</v>
      </c>
    </row>
    <row r="370" spans="1:22" x14ac:dyDescent="0.25">
      <c r="A370" s="5"/>
      <c r="B370" s="5"/>
      <c r="C370" s="5"/>
      <c r="D370" s="5"/>
      <c r="E370" s="5"/>
      <c r="F370" s="5" t="s">
        <v>11</v>
      </c>
      <c r="G370" s="5"/>
      <c r="H370" s="6">
        <v>41765</v>
      </c>
      <c r="I370" s="5"/>
      <c r="J370" s="5" t="s">
        <v>370</v>
      </c>
      <c r="K370" s="5"/>
      <c r="L370" s="5" t="s">
        <v>500</v>
      </c>
      <c r="M370" s="5"/>
      <c r="N370" s="5" t="s">
        <v>652</v>
      </c>
      <c r="O370" s="5"/>
      <c r="P370" s="7">
        <v>12</v>
      </c>
      <c r="Q370" s="5"/>
      <c r="R370" s="7">
        <v>35</v>
      </c>
      <c r="S370" s="5"/>
      <c r="T370" s="8">
        <f>ROUND(IF(ISNUMBER(R370), P370*R370, P370),5)</f>
        <v>420</v>
      </c>
      <c r="U370" s="5"/>
      <c r="V370" s="8">
        <f>ROUND(V369+T370,5)</f>
        <v>128987.9</v>
      </c>
    </row>
    <row r="371" spans="1:22" x14ac:dyDescent="0.25">
      <c r="A371" s="5"/>
      <c r="B371" s="5"/>
      <c r="C371" s="5"/>
      <c r="D371" s="5"/>
      <c r="E371" s="5"/>
      <c r="F371" s="5" t="s">
        <v>11</v>
      </c>
      <c r="G371" s="5"/>
      <c r="H371" s="6">
        <v>41765</v>
      </c>
      <c r="I371" s="5"/>
      <c r="J371" s="5" t="s">
        <v>371</v>
      </c>
      <c r="K371" s="5"/>
      <c r="L371" s="5" t="s">
        <v>500</v>
      </c>
      <c r="M371" s="5"/>
      <c r="N371" s="5" t="s">
        <v>508</v>
      </c>
      <c r="O371" s="5"/>
      <c r="P371" s="7">
        <v>24</v>
      </c>
      <c r="Q371" s="5"/>
      <c r="R371" s="7">
        <v>36.85</v>
      </c>
      <c r="S371" s="5"/>
      <c r="T371" s="8">
        <f>ROUND(IF(ISNUMBER(R371), P371*R371, P371),5)</f>
        <v>884.4</v>
      </c>
      <c r="U371" s="5"/>
      <c r="V371" s="8">
        <f>ROUND(V370+T371,5)</f>
        <v>129872.3</v>
      </c>
    </row>
    <row r="372" spans="1:22" x14ac:dyDescent="0.25">
      <c r="A372" s="5"/>
      <c r="B372" s="5"/>
      <c r="C372" s="5"/>
      <c r="D372" s="5"/>
      <c r="E372" s="5"/>
      <c r="F372" s="5" t="s">
        <v>11</v>
      </c>
      <c r="G372" s="5"/>
      <c r="H372" s="6">
        <v>41765</v>
      </c>
      <c r="I372" s="5"/>
      <c r="J372" s="5" t="s">
        <v>371</v>
      </c>
      <c r="K372" s="5"/>
      <c r="L372" s="5" t="s">
        <v>500</v>
      </c>
      <c r="M372" s="5"/>
      <c r="N372" s="5" t="s">
        <v>508</v>
      </c>
      <c r="O372" s="5"/>
      <c r="P372" s="7">
        <v>2</v>
      </c>
      <c r="Q372" s="5"/>
      <c r="R372" s="7">
        <v>0</v>
      </c>
      <c r="S372" s="5"/>
      <c r="T372" s="8">
        <f>ROUND(IF(ISNUMBER(R372), P372*R372, P372),5)</f>
        <v>0</v>
      </c>
      <c r="U372" s="5"/>
      <c r="V372" s="8">
        <f>ROUND(V371+T372,5)</f>
        <v>129872.3</v>
      </c>
    </row>
    <row r="373" spans="1:22" x14ac:dyDescent="0.25">
      <c r="A373" s="5"/>
      <c r="B373" s="5"/>
      <c r="C373" s="5"/>
      <c r="D373" s="5"/>
      <c r="E373" s="5"/>
      <c r="F373" s="5" t="s">
        <v>11</v>
      </c>
      <c r="G373" s="5"/>
      <c r="H373" s="6">
        <v>41767</v>
      </c>
      <c r="I373" s="5"/>
      <c r="J373" s="5" t="s">
        <v>372</v>
      </c>
      <c r="K373" s="5"/>
      <c r="L373" s="5" t="s">
        <v>500</v>
      </c>
      <c r="M373" s="5"/>
      <c r="N373" s="5" t="s">
        <v>666</v>
      </c>
      <c r="O373" s="5"/>
      <c r="P373" s="7">
        <v>24</v>
      </c>
      <c r="Q373" s="5"/>
      <c r="R373" s="7">
        <v>43.75</v>
      </c>
      <c r="S373" s="5"/>
      <c r="T373" s="8">
        <f>ROUND(IF(ISNUMBER(R373), P373*R373, P373),5)</f>
        <v>1050</v>
      </c>
      <c r="U373" s="5"/>
      <c r="V373" s="8">
        <f>ROUND(V372+T373,5)</f>
        <v>130922.3</v>
      </c>
    </row>
    <row r="374" spans="1:22" x14ac:dyDescent="0.25">
      <c r="A374" s="5"/>
      <c r="B374" s="5"/>
      <c r="C374" s="5"/>
      <c r="D374" s="5"/>
      <c r="E374" s="5"/>
      <c r="F374" s="5" t="s">
        <v>11</v>
      </c>
      <c r="G374" s="5"/>
      <c r="H374" s="6">
        <v>41767</v>
      </c>
      <c r="I374" s="5"/>
      <c r="J374" s="5" t="s">
        <v>372</v>
      </c>
      <c r="K374" s="5"/>
      <c r="L374" s="5" t="s">
        <v>500</v>
      </c>
      <c r="M374" s="5"/>
      <c r="N374" s="5" t="s">
        <v>666</v>
      </c>
      <c r="O374" s="5"/>
      <c r="P374" s="7">
        <v>2</v>
      </c>
      <c r="Q374" s="5"/>
      <c r="R374" s="7">
        <v>0</v>
      </c>
      <c r="S374" s="5"/>
      <c r="T374" s="8">
        <f>ROUND(IF(ISNUMBER(R374), P374*R374, P374),5)</f>
        <v>0</v>
      </c>
      <c r="U374" s="5"/>
      <c r="V374" s="8">
        <f>ROUND(V373+T374,5)</f>
        <v>130922.3</v>
      </c>
    </row>
    <row r="375" spans="1:22" x14ac:dyDescent="0.25">
      <c r="A375" s="5"/>
      <c r="B375" s="5"/>
      <c r="C375" s="5"/>
      <c r="D375" s="5"/>
      <c r="E375" s="5"/>
      <c r="F375" s="5" t="s">
        <v>11</v>
      </c>
      <c r="G375" s="5"/>
      <c r="H375" s="6">
        <v>41768</v>
      </c>
      <c r="I375" s="5"/>
      <c r="J375" s="5" t="s">
        <v>373</v>
      </c>
      <c r="K375" s="5"/>
      <c r="L375" s="5" t="s">
        <v>500</v>
      </c>
      <c r="M375" s="5"/>
      <c r="N375" s="5" t="s">
        <v>657</v>
      </c>
      <c r="O375" s="5"/>
      <c r="P375" s="7">
        <v>6</v>
      </c>
      <c r="Q375" s="5"/>
      <c r="R375" s="7">
        <v>34</v>
      </c>
      <c r="S375" s="5"/>
      <c r="T375" s="8">
        <f>ROUND(IF(ISNUMBER(R375), P375*R375, P375),5)</f>
        <v>204</v>
      </c>
      <c r="U375" s="5"/>
      <c r="V375" s="8">
        <f>ROUND(V374+T375,5)</f>
        <v>131126.29999999999</v>
      </c>
    </row>
    <row r="376" spans="1:22" x14ac:dyDescent="0.25">
      <c r="A376" s="5"/>
      <c r="B376" s="5"/>
      <c r="C376" s="5"/>
      <c r="D376" s="5"/>
      <c r="E376" s="5"/>
      <c r="F376" s="5" t="s">
        <v>11</v>
      </c>
      <c r="G376" s="5"/>
      <c r="H376" s="6">
        <v>41768</v>
      </c>
      <c r="I376" s="5"/>
      <c r="J376" s="5" t="s">
        <v>374</v>
      </c>
      <c r="K376" s="5"/>
      <c r="L376" s="5" t="s">
        <v>500</v>
      </c>
      <c r="M376" s="5"/>
      <c r="N376" s="5" t="s">
        <v>616</v>
      </c>
      <c r="O376" s="5"/>
      <c r="P376" s="7">
        <v>72</v>
      </c>
      <c r="Q376" s="5"/>
      <c r="R376" s="7">
        <v>36.700000000000003</v>
      </c>
      <c r="S376" s="5"/>
      <c r="T376" s="8">
        <f>ROUND(IF(ISNUMBER(R376), P376*R376, P376),5)</f>
        <v>2642.4</v>
      </c>
      <c r="U376" s="5"/>
      <c r="V376" s="8">
        <f>ROUND(V375+T376,5)</f>
        <v>133768.70000000001</v>
      </c>
    </row>
    <row r="377" spans="1:22" x14ac:dyDescent="0.25">
      <c r="A377" s="5"/>
      <c r="B377" s="5"/>
      <c r="C377" s="5"/>
      <c r="D377" s="5"/>
      <c r="E377" s="5"/>
      <c r="F377" s="5" t="s">
        <v>11</v>
      </c>
      <c r="G377" s="5"/>
      <c r="H377" s="6">
        <v>41772</v>
      </c>
      <c r="I377" s="5"/>
      <c r="J377" s="5" t="s">
        <v>375</v>
      </c>
      <c r="K377" s="5"/>
      <c r="L377" s="5" t="s">
        <v>500</v>
      </c>
      <c r="M377" s="5"/>
      <c r="N377" s="5" t="s">
        <v>506</v>
      </c>
      <c r="O377" s="5"/>
      <c r="P377" s="7">
        <v>12</v>
      </c>
      <c r="Q377" s="5"/>
      <c r="R377" s="7">
        <v>35</v>
      </c>
      <c r="S377" s="5"/>
      <c r="T377" s="8">
        <f>ROUND(IF(ISNUMBER(R377), P377*R377, P377),5)</f>
        <v>420</v>
      </c>
      <c r="U377" s="5"/>
      <c r="V377" s="8">
        <f>ROUND(V376+T377,5)</f>
        <v>134188.70000000001</v>
      </c>
    </row>
    <row r="378" spans="1:22" x14ac:dyDescent="0.25">
      <c r="A378" s="5"/>
      <c r="B378" s="5"/>
      <c r="C378" s="5"/>
      <c r="D378" s="5"/>
      <c r="E378" s="5"/>
      <c r="F378" s="5" t="s">
        <v>11</v>
      </c>
      <c r="G378" s="5"/>
      <c r="H378" s="6">
        <v>41786</v>
      </c>
      <c r="I378" s="5"/>
      <c r="J378" s="5" t="s">
        <v>376</v>
      </c>
      <c r="K378" s="5"/>
      <c r="L378" s="5" t="s">
        <v>500</v>
      </c>
      <c r="M378" s="5"/>
      <c r="N378" s="5" t="s">
        <v>693</v>
      </c>
      <c r="O378" s="5"/>
      <c r="P378" s="7">
        <v>34</v>
      </c>
      <c r="Q378" s="5"/>
      <c r="R378" s="7">
        <v>37.25</v>
      </c>
      <c r="S378" s="5"/>
      <c r="T378" s="8">
        <f>ROUND(IF(ISNUMBER(R378), P378*R378, P378),5)</f>
        <v>1266.5</v>
      </c>
      <c r="U378" s="5"/>
      <c r="V378" s="8">
        <f>ROUND(V377+T378,5)</f>
        <v>135455.20000000001</v>
      </c>
    </row>
    <row r="379" spans="1:22" x14ac:dyDescent="0.25">
      <c r="A379" s="5"/>
      <c r="B379" s="5"/>
      <c r="C379" s="5"/>
      <c r="D379" s="5"/>
      <c r="E379" s="5"/>
      <c r="F379" s="5" t="s">
        <v>11</v>
      </c>
      <c r="G379" s="5"/>
      <c r="H379" s="6">
        <v>41786</v>
      </c>
      <c r="I379" s="5"/>
      <c r="J379" s="5" t="s">
        <v>377</v>
      </c>
      <c r="K379" s="5"/>
      <c r="L379" s="5" t="s">
        <v>500</v>
      </c>
      <c r="M379" s="5"/>
      <c r="N379" s="5" t="s">
        <v>555</v>
      </c>
      <c r="O379" s="5"/>
      <c r="P379" s="7">
        <v>12</v>
      </c>
      <c r="Q379" s="5"/>
      <c r="R379" s="7">
        <v>35</v>
      </c>
      <c r="S379" s="5"/>
      <c r="T379" s="8">
        <f>ROUND(IF(ISNUMBER(R379), P379*R379, P379),5)</f>
        <v>420</v>
      </c>
      <c r="U379" s="5"/>
      <c r="V379" s="8">
        <f>ROUND(V378+T379,5)</f>
        <v>135875.20000000001</v>
      </c>
    </row>
    <row r="380" spans="1:22" x14ac:dyDescent="0.25">
      <c r="A380" s="5"/>
      <c r="B380" s="5"/>
      <c r="C380" s="5"/>
      <c r="D380" s="5"/>
      <c r="E380" s="5"/>
      <c r="F380" s="5" t="s">
        <v>11</v>
      </c>
      <c r="G380" s="5"/>
      <c r="H380" s="6">
        <v>41786</v>
      </c>
      <c r="I380" s="5"/>
      <c r="J380" s="5" t="s">
        <v>378</v>
      </c>
      <c r="K380" s="5"/>
      <c r="L380" s="5" t="s">
        <v>500</v>
      </c>
      <c r="M380" s="5"/>
      <c r="N380" s="5" t="s">
        <v>560</v>
      </c>
      <c r="O380" s="5"/>
      <c r="P380" s="7">
        <v>2</v>
      </c>
      <c r="Q380" s="5"/>
      <c r="R380" s="7">
        <v>36.85</v>
      </c>
      <c r="S380" s="5"/>
      <c r="T380" s="8">
        <f>ROUND(IF(ISNUMBER(R380), P380*R380, P380),5)</f>
        <v>73.7</v>
      </c>
      <c r="U380" s="5"/>
      <c r="V380" s="8">
        <f>ROUND(V379+T380,5)</f>
        <v>135948.9</v>
      </c>
    </row>
    <row r="381" spans="1:22" x14ac:dyDescent="0.25">
      <c r="A381" s="5"/>
      <c r="B381" s="5"/>
      <c r="C381" s="5"/>
      <c r="D381" s="5"/>
      <c r="E381" s="5"/>
      <c r="F381" s="5" t="s">
        <v>11</v>
      </c>
      <c r="G381" s="5"/>
      <c r="H381" s="6">
        <v>41789</v>
      </c>
      <c r="I381" s="5"/>
      <c r="J381" s="5" t="s">
        <v>379</v>
      </c>
      <c r="K381" s="5"/>
      <c r="L381" s="5" t="s">
        <v>500</v>
      </c>
      <c r="M381" s="5"/>
      <c r="N381" s="5" t="s">
        <v>540</v>
      </c>
      <c r="O381" s="5"/>
      <c r="P381" s="7">
        <v>16</v>
      </c>
      <c r="Q381" s="5"/>
      <c r="R381" s="7">
        <v>35</v>
      </c>
      <c r="S381" s="5"/>
      <c r="T381" s="8">
        <f>ROUND(IF(ISNUMBER(R381), P381*R381, P381),5)</f>
        <v>560</v>
      </c>
      <c r="U381" s="5"/>
      <c r="V381" s="8">
        <f>ROUND(V380+T381,5)</f>
        <v>136508.9</v>
      </c>
    </row>
    <row r="382" spans="1:22" x14ac:dyDescent="0.25">
      <c r="A382" s="5"/>
      <c r="B382" s="5"/>
      <c r="C382" s="5"/>
      <c r="D382" s="5"/>
      <c r="E382" s="5"/>
      <c r="F382" s="5" t="s">
        <v>11</v>
      </c>
      <c r="G382" s="5"/>
      <c r="H382" s="6">
        <v>41789</v>
      </c>
      <c r="I382" s="5"/>
      <c r="J382" s="5" t="s">
        <v>380</v>
      </c>
      <c r="K382" s="5"/>
      <c r="L382" s="5" t="s">
        <v>500</v>
      </c>
      <c r="M382" s="5"/>
      <c r="N382" s="5" t="s">
        <v>695</v>
      </c>
      <c r="O382" s="5"/>
      <c r="P382" s="7">
        <v>2</v>
      </c>
      <c r="Q382" s="5"/>
      <c r="R382" s="7">
        <v>36.85</v>
      </c>
      <c r="S382" s="5"/>
      <c r="T382" s="8">
        <f>ROUND(IF(ISNUMBER(R382), P382*R382, P382),5)</f>
        <v>73.7</v>
      </c>
      <c r="U382" s="5"/>
      <c r="V382" s="8">
        <f>ROUND(V381+T382,5)</f>
        <v>136582.6</v>
      </c>
    </row>
    <row r="383" spans="1:22" x14ac:dyDescent="0.25">
      <c r="A383" s="5"/>
      <c r="B383" s="5"/>
      <c r="C383" s="5"/>
      <c r="D383" s="5"/>
      <c r="E383" s="5"/>
      <c r="F383" s="5" t="s">
        <v>11</v>
      </c>
      <c r="G383" s="5"/>
      <c r="H383" s="6">
        <v>41792</v>
      </c>
      <c r="I383" s="5"/>
      <c r="J383" s="5" t="s">
        <v>381</v>
      </c>
      <c r="K383" s="5"/>
      <c r="L383" s="5" t="s">
        <v>500</v>
      </c>
      <c r="M383" s="5"/>
      <c r="N383" s="5" t="s">
        <v>707</v>
      </c>
      <c r="O383" s="5"/>
      <c r="P383" s="7">
        <v>4</v>
      </c>
      <c r="Q383" s="5"/>
      <c r="R383" s="7">
        <v>34</v>
      </c>
      <c r="S383" s="5"/>
      <c r="T383" s="8">
        <f>ROUND(IF(ISNUMBER(R383), P383*R383, P383),5)</f>
        <v>136</v>
      </c>
      <c r="U383" s="5"/>
      <c r="V383" s="8">
        <f>ROUND(V382+T383,5)</f>
        <v>136718.6</v>
      </c>
    </row>
    <row r="384" spans="1:22" x14ac:dyDescent="0.25">
      <c r="A384" s="5"/>
      <c r="B384" s="5"/>
      <c r="C384" s="5"/>
      <c r="D384" s="5"/>
      <c r="E384" s="5"/>
      <c r="F384" s="5" t="s">
        <v>11</v>
      </c>
      <c r="G384" s="5"/>
      <c r="H384" s="6">
        <v>41793</v>
      </c>
      <c r="I384" s="5"/>
      <c r="J384" s="5" t="s">
        <v>382</v>
      </c>
      <c r="K384" s="5"/>
      <c r="L384" s="5" t="s">
        <v>500</v>
      </c>
      <c r="M384" s="5"/>
      <c r="N384" s="5" t="s">
        <v>599</v>
      </c>
      <c r="O384" s="5"/>
      <c r="P384" s="7">
        <v>4</v>
      </c>
      <c r="Q384" s="5"/>
      <c r="R384" s="7">
        <v>36.85</v>
      </c>
      <c r="S384" s="5"/>
      <c r="T384" s="8">
        <f>ROUND(IF(ISNUMBER(R384), P384*R384, P384),5)</f>
        <v>147.4</v>
      </c>
      <c r="U384" s="5"/>
      <c r="V384" s="8">
        <f>ROUND(V383+T384,5)</f>
        <v>136866</v>
      </c>
    </row>
    <row r="385" spans="1:22" x14ac:dyDescent="0.25">
      <c r="A385" s="5"/>
      <c r="B385" s="5"/>
      <c r="C385" s="5"/>
      <c r="D385" s="5"/>
      <c r="E385" s="5"/>
      <c r="F385" s="5" t="s">
        <v>11</v>
      </c>
      <c r="G385" s="5"/>
      <c r="H385" s="6">
        <v>41794</v>
      </c>
      <c r="I385" s="5"/>
      <c r="J385" s="5" t="s">
        <v>383</v>
      </c>
      <c r="K385" s="5"/>
      <c r="L385" s="5" t="s">
        <v>500</v>
      </c>
      <c r="M385" s="5"/>
      <c r="N385" s="5" t="s">
        <v>708</v>
      </c>
      <c r="O385" s="5"/>
      <c r="P385" s="7">
        <v>2</v>
      </c>
      <c r="Q385" s="5"/>
      <c r="R385" s="7">
        <v>36.85</v>
      </c>
      <c r="S385" s="5"/>
      <c r="T385" s="8">
        <f>ROUND(IF(ISNUMBER(R385), P385*R385, P385),5)</f>
        <v>73.7</v>
      </c>
      <c r="U385" s="5"/>
      <c r="V385" s="8">
        <f>ROUND(V384+T385,5)</f>
        <v>136939.70000000001</v>
      </c>
    </row>
    <row r="386" spans="1:22" x14ac:dyDescent="0.25">
      <c r="A386" s="5"/>
      <c r="B386" s="5"/>
      <c r="C386" s="5"/>
      <c r="D386" s="5"/>
      <c r="E386" s="5"/>
      <c r="F386" s="5" t="s">
        <v>11</v>
      </c>
      <c r="G386" s="5"/>
      <c r="H386" s="6">
        <v>41794</v>
      </c>
      <c r="I386" s="5"/>
      <c r="J386" s="5" t="s">
        <v>384</v>
      </c>
      <c r="K386" s="5"/>
      <c r="L386" s="5" t="s">
        <v>500</v>
      </c>
      <c r="M386" s="5"/>
      <c r="N386" s="5" t="s">
        <v>576</v>
      </c>
      <c r="O386" s="5"/>
      <c r="P386" s="7">
        <v>36</v>
      </c>
      <c r="Q386" s="5"/>
      <c r="R386" s="7">
        <v>36.5</v>
      </c>
      <c r="S386" s="5"/>
      <c r="T386" s="8">
        <f>ROUND(IF(ISNUMBER(R386), P386*R386, P386),5)</f>
        <v>1314</v>
      </c>
      <c r="U386" s="5"/>
      <c r="V386" s="8">
        <f>ROUND(V385+T386,5)</f>
        <v>138253.70000000001</v>
      </c>
    </row>
    <row r="387" spans="1:22" x14ac:dyDescent="0.25">
      <c r="A387" s="5"/>
      <c r="B387" s="5"/>
      <c r="C387" s="5"/>
      <c r="D387" s="5"/>
      <c r="E387" s="5"/>
      <c r="F387" s="5" t="s">
        <v>11</v>
      </c>
      <c r="G387" s="5"/>
      <c r="H387" s="6">
        <v>41794</v>
      </c>
      <c r="I387" s="5"/>
      <c r="J387" s="5" t="s">
        <v>385</v>
      </c>
      <c r="K387" s="5"/>
      <c r="L387" s="5" t="s">
        <v>500</v>
      </c>
      <c r="M387" s="5"/>
      <c r="N387" s="5" t="s">
        <v>567</v>
      </c>
      <c r="O387" s="5"/>
      <c r="P387" s="7">
        <v>4</v>
      </c>
      <c r="Q387" s="5"/>
      <c r="R387" s="7">
        <v>36.85</v>
      </c>
      <c r="S387" s="5"/>
      <c r="T387" s="8">
        <f>ROUND(IF(ISNUMBER(R387), P387*R387, P387),5)</f>
        <v>147.4</v>
      </c>
      <c r="U387" s="5"/>
      <c r="V387" s="8">
        <f>ROUND(V386+T387,5)</f>
        <v>138401.1</v>
      </c>
    </row>
    <row r="388" spans="1:22" x14ac:dyDescent="0.25">
      <c r="A388" s="5"/>
      <c r="B388" s="5"/>
      <c r="C388" s="5"/>
      <c r="D388" s="5"/>
      <c r="E388" s="5"/>
      <c r="F388" s="5" t="s">
        <v>11</v>
      </c>
      <c r="G388" s="5"/>
      <c r="H388" s="6">
        <v>41795</v>
      </c>
      <c r="I388" s="5"/>
      <c r="J388" s="5" t="s">
        <v>386</v>
      </c>
      <c r="K388" s="5"/>
      <c r="L388" s="5" t="s">
        <v>500</v>
      </c>
      <c r="M388" s="5"/>
      <c r="N388" s="5" t="s">
        <v>709</v>
      </c>
      <c r="O388" s="5"/>
      <c r="P388" s="7">
        <v>6</v>
      </c>
      <c r="Q388" s="5"/>
      <c r="R388" s="7">
        <v>36.85</v>
      </c>
      <c r="S388" s="5"/>
      <c r="T388" s="8">
        <f>ROUND(IF(ISNUMBER(R388), P388*R388, P388),5)</f>
        <v>221.1</v>
      </c>
      <c r="U388" s="5"/>
      <c r="V388" s="8">
        <f>ROUND(V387+T388,5)</f>
        <v>138622.20000000001</v>
      </c>
    </row>
    <row r="389" spans="1:22" x14ac:dyDescent="0.25">
      <c r="A389" s="5"/>
      <c r="B389" s="5"/>
      <c r="C389" s="5"/>
      <c r="D389" s="5"/>
      <c r="E389" s="5"/>
      <c r="F389" s="5" t="s">
        <v>11</v>
      </c>
      <c r="G389" s="5"/>
      <c r="H389" s="6">
        <v>41800</v>
      </c>
      <c r="I389" s="5"/>
      <c r="J389" s="5" t="s">
        <v>387</v>
      </c>
      <c r="K389" s="5"/>
      <c r="L389" s="5" t="s">
        <v>500</v>
      </c>
      <c r="M389" s="5"/>
      <c r="N389" s="5" t="s">
        <v>556</v>
      </c>
      <c r="O389" s="5"/>
      <c r="P389" s="7">
        <v>12</v>
      </c>
      <c r="Q389" s="5"/>
      <c r="R389" s="7">
        <v>35</v>
      </c>
      <c r="S389" s="5"/>
      <c r="T389" s="8">
        <f>ROUND(IF(ISNUMBER(R389), P389*R389, P389),5)</f>
        <v>420</v>
      </c>
      <c r="U389" s="5"/>
      <c r="V389" s="8">
        <f>ROUND(V388+T389,5)</f>
        <v>139042.20000000001</v>
      </c>
    </row>
    <row r="390" spans="1:22" x14ac:dyDescent="0.25">
      <c r="A390" s="5"/>
      <c r="B390" s="5"/>
      <c r="C390" s="5"/>
      <c r="D390" s="5"/>
      <c r="E390" s="5"/>
      <c r="F390" s="5" t="s">
        <v>11</v>
      </c>
      <c r="G390" s="5"/>
      <c r="H390" s="6">
        <v>41803</v>
      </c>
      <c r="I390" s="5"/>
      <c r="J390" s="5" t="s">
        <v>388</v>
      </c>
      <c r="K390" s="5"/>
      <c r="L390" s="5" t="s">
        <v>500</v>
      </c>
      <c r="M390" s="5"/>
      <c r="N390" s="5" t="s">
        <v>710</v>
      </c>
      <c r="O390" s="5"/>
      <c r="P390" s="7">
        <v>4</v>
      </c>
      <c r="Q390" s="5"/>
      <c r="R390" s="7">
        <v>36.85</v>
      </c>
      <c r="S390" s="5"/>
      <c r="T390" s="8">
        <f>ROUND(IF(ISNUMBER(R390), P390*R390, P390),5)</f>
        <v>147.4</v>
      </c>
      <c r="U390" s="5"/>
      <c r="V390" s="8">
        <f>ROUND(V389+T390,5)</f>
        <v>139189.6</v>
      </c>
    </row>
    <row r="391" spans="1:22" x14ac:dyDescent="0.25">
      <c r="A391" s="5"/>
      <c r="B391" s="5"/>
      <c r="C391" s="5"/>
      <c r="D391" s="5"/>
      <c r="E391" s="5"/>
      <c r="F391" s="5" t="s">
        <v>11</v>
      </c>
      <c r="G391" s="5"/>
      <c r="H391" s="6">
        <v>41803</v>
      </c>
      <c r="I391" s="5"/>
      <c r="J391" s="5" t="s">
        <v>389</v>
      </c>
      <c r="K391" s="5"/>
      <c r="L391" s="5" t="s">
        <v>500</v>
      </c>
      <c r="M391" s="5"/>
      <c r="N391" s="5" t="s">
        <v>535</v>
      </c>
      <c r="O391" s="5"/>
      <c r="P391" s="7">
        <v>4</v>
      </c>
      <c r="Q391" s="5"/>
      <c r="R391" s="7">
        <v>36.85</v>
      </c>
      <c r="S391" s="5"/>
      <c r="T391" s="8">
        <f>ROUND(IF(ISNUMBER(R391), P391*R391, P391),5)</f>
        <v>147.4</v>
      </c>
      <c r="U391" s="5"/>
      <c r="V391" s="8">
        <f>ROUND(V390+T391,5)</f>
        <v>139337</v>
      </c>
    </row>
    <row r="392" spans="1:22" x14ac:dyDescent="0.25">
      <c r="A392" s="5"/>
      <c r="B392" s="5"/>
      <c r="C392" s="5"/>
      <c r="D392" s="5"/>
      <c r="E392" s="5"/>
      <c r="F392" s="5" t="s">
        <v>11</v>
      </c>
      <c r="G392" s="5"/>
      <c r="H392" s="6">
        <v>41803</v>
      </c>
      <c r="I392" s="5"/>
      <c r="J392" s="5" t="s">
        <v>390</v>
      </c>
      <c r="K392" s="5"/>
      <c r="L392" s="5" t="s">
        <v>500</v>
      </c>
      <c r="M392" s="5"/>
      <c r="N392" s="5" t="s">
        <v>693</v>
      </c>
      <c r="O392" s="5"/>
      <c r="P392" s="7">
        <v>36</v>
      </c>
      <c r="Q392" s="5"/>
      <c r="R392" s="7">
        <v>39.85</v>
      </c>
      <c r="S392" s="5"/>
      <c r="T392" s="8">
        <f>ROUND(IF(ISNUMBER(R392), P392*R392, P392),5)</f>
        <v>1434.6</v>
      </c>
      <c r="U392" s="5"/>
      <c r="V392" s="8">
        <f>ROUND(V391+T392,5)</f>
        <v>140771.6</v>
      </c>
    </row>
    <row r="393" spans="1:22" x14ac:dyDescent="0.25">
      <c r="A393" s="5"/>
      <c r="B393" s="5"/>
      <c r="C393" s="5"/>
      <c r="D393" s="5"/>
      <c r="E393" s="5"/>
      <c r="F393" s="5" t="s">
        <v>11</v>
      </c>
      <c r="G393" s="5"/>
      <c r="H393" s="6">
        <v>41803</v>
      </c>
      <c r="I393" s="5"/>
      <c r="J393" s="5" t="s">
        <v>391</v>
      </c>
      <c r="K393" s="5"/>
      <c r="L393" s="5" t="s">
        <v>500</v>
      </c>
      <c r="M393" s="5"/>
      <c r="N393" s="5" t="s">
        <v>711</v>
      </c>
      <c r="O393" s="5"/>
      <c r="P393" s="7">
        <v>4</v>
      </c>
      <c r="Q393" s="5"/>
      <c r="R393" s="7">
        <v>36.85</v>
      </c>
      <c r="S393" s="5"/>
      <c r="T393" s="8">
        <f>ROUND(IF(ISNUMBER(R393), P393*R393, P393),5)</f>
        <v>147.4</v>
      </c>
      <c r="U393" s="5"/>
      <c r="V393" s="8">
        <f>ROUND(V392+T393,5)</f>
        <v>140919</v>
      </c>
    </row>
    <row r="394" spans="1:22" x14ac:dyDescent="0.25">
      <c r="A394" s="5"/>
      <c r="B394" s="5"/>
      <c r="C394" s="5"/>
      <c r="D394" s="5"/>
      <c r="E394" s="5"/>
      <c r="F394" s="5" t="s">
        <v>11</v>
      </c>
      <c r="G394" s="5"/>
      <c r="H394" s="6">
        <v>41803</v>
      </c>
      <c r="I394" s="5"/>
      <c r="J394" s="5" t="s">
        <v>392</v>
      </c>
      <c r="K394" s="5"/>
      <c r="L394" s="5" t="s">
        <v>500</v>
      </c>
      <c r="M394" s="5"/>
      <c r="N394" s="5" t="s">
        <v>679</v>
      </c>
      <c r="O394" s="5"/>
      <c r="P394" s="7">
        <v>4</v>
      </c>
      <c r="Q394" s="5"/>
      <c r="R394" s="7">
        <v>36.85</v>
      </c>
      <c r="S394" s="5"/>
      <c r="T394" s="8">
        <f>ROUND(IF(ISNUMBER(R394), P394*R394, P394),5)</f>
        <v>147.4</v>
      </c>
      <c r="U394" s="5"/>
      <c r="V394" s="8">
        <f>ROUND(V393+T394,5)</f>
        <v>141066.4</v>
      </c>
    </row>
    <row r="395" spans="1:22" x14ac:dyDescent="0.25">
      <c r="A395" s="5"/>
      <c r="B395" s="5"/>
      <c r="C395" s="5"/>
      <c r="D395" s="5"/>
      <c r="E395" s="5"/>
      <c r="F395" s="5" t="s">
        <v>11</v>
      </c>
      <c r="G395" s="5"/>
      <c r="H395" s="6">
        <v>41806</v>
      </c>
      <c r="I395" s="5"/>
      <c r="J395" s="5" t="s">
        <v>393</v>
      </c>
      <c r="K395" s="5"/>
      <c r="L395" s="5" t="s">
        <v>500</v>
      </c>
      <c r="M395" s="5"/>
      <c r="N395" s="5" t="s">
        <v>539</v>
      </c>
      <c r="O395" s="5"/>
      <c r="P395" s="7">
        <v>24</v>
      </c>
      <c r="Q395" s="5"/>
      <c r="R395" s="7">
        <v>37.950000000000003</v>
      </c>
      <c r="S395" s="5"/>
      <c r="T395" s="8">
        <f>ROUND(IF(ISNUMBER(R395), P395*R395, P395),5)</f>
        <v>910.8</v>
      </c>
      <c r="U395" s="5"/>
      <c r="V395" s="8">
        <f>ROUND(V394+T395,5)</f>
        <v>141977.20000000001</v>
      </c>
    </row>
    <row r="396" spans="1:22" x14ac:dyDescent="0.25">
      <c r="A396" s="5"/>
      <c r="B396" s="5"/>
      <c r="C396" s="5"/>
      <c r="D396" s="5"/>
      <c r="E396" s="5"/>
      <c r="F396" s="5" t="s">
        <v>11</v>
      </c>
      <c r="G396" s="5"/>
      <c r="H396" s="6">
        <v>41807</v>
      </c>
      <c r="I396" s="5"/>
      <c r="J396" s="5" t="s">
        <v>394</v>
      </c>
      <c r="K396" s="5"/>
      <c r="L396" s="5" t="s">
        <v>500</v>
      </c>
      <c r="M396" s="5"/>
      <c r="N396" s="5" t="s">
        <v>632</v>
      </c>
      <c r="O396" s="5"/>
      <c r="P396" s="7">
        <v>12</v>
      </c>
      <c r="Q396" s="5"/>
      <c r="R396" s="7">
        <v>37.5</v>
      </c>
      <c r="S396" s="5"/>
      <c r="T396" s="8">
        <f>ROUND(IF(ISNUMBER(R396), P396*R396, P396),5)</f>
        <v>450</v>
      </c>
      <c r="U396" s="5"/>
      <c r="V396" s="8">
        <f>ROUND(V395+T396,5)</f>
        <v>142427.20000000001</v>
      </c>
    </row>
    <row r="397" spans="1:22" x14ac:dyDescent="0.25">
      <c r="A397" s="5"/>
      <c r="B397" s="5"/>
      <c r="C397" s="5"/>
      <c r="D397" s="5"/>
      <c r="E397" s="5"/>
      <c r="F397" s="5" t="s">
        <v>11</v>
      </c>
      <c r="G397" s="5"/>
      <c r="H397" s="6">
        <v>41807</v>
      </c>
      <c r="I397" s="5"/>
      <c r="J397" s="5" t="s">
        <v>395</v>
      </c>
      <c r="K397" s="5"/>
      <c r="L397" s="5" t="s">
        <v>500</v>
      </c>
      <c r="M397" s="5"/>
      <c r="N397" s="5" t="s">
        <v>672</v>
      </c>
      <c r="O397" s="5"/>
      <c r="P397" s="7">
        <v>12</v>
      </c>
      <c r="Q397" s="5"/>
      <c r="R397" s="7">
        <v>35</v>
      </c>
      <c r="S397" s="5"/>
      <c r="T397" s="8">
        <f>ROUND(IF(ISNUMBER(R397), P397*R397, P397),5)</f>
        <v>420</v>
      </c>
      <c r="U397" s="5"/>
      <c r="V397" s="8">
        <f>ROUND(V396+T397,5)</f>
        <v>142847.20000000001</v>
      </c>
    </row>
    <row r="398" spans="1:22" x14ac:dyDescent="0.25">
      <c r="A398" s="5"/>
      <c r="B398" s="5"/>
      <c r="C398" s="5"/>
      <c r="D398" s="5"/>
      <c r="E398" s="5"/>
      <c r="F398" s="5" t="s">
        <v>11</v>
      </c>
      <c r="G398" s="5"/>
      <c r="H398" s="6">
        <v>41808</v>
      </c>
      <c r="I398" s="5"/>
      <c r="J398" s="5" t="s">
        <v>396</v>
      </c>
      <c r="K398" s="5"/>
      <c r="L398" s="5" t="s">
        <v>500</v>
      </c>
      <c r="M398" s="5"/>
      <c r="N398" s="5" t="s">
        <v>586</v>
      </c>
      <c r="O398" s="5"/>
      <c r="P398" s="7">
        <v>12</v>
      </c>
      <c r="Q398" s="5"/>
      <c r="R398" s="7">
        <v>35</v>
      </c>
      <c r="S398" s="5"/>
      <c r="T398" s="8">
        <f>ROUND(IF(ISNUMBER(R398), P398*R398, P398),5)</f>
        <v>420</v>
      </c>
      <c r="U398" s="5"/>
      <c r="V398" s="8">
        <f>ROUND(V397+T398,5)</f>
        <v>143267.20000000001</v>
      </c>
    </row>
    <row r="399" spans="1:22" x14ac:dyDescent="0.25">
      <c r="A399" s="5"/>
      <c r="B399" s="5"/>
      <c r="C399" s="5"/>
      <c r="D399" s="5"/>
      <c r="E399" s="5"/>
      <c r="F399" s="5" t="s">
        <v>11</v>
      </c>
      <c r="G399" s="5"/>
      <c r="H399" s="6">
        <v>41810</v>
      </c>
      <c r="I399" s="5"/>
      <c r="J399" s="5" t="s">
        <v>397</v>
      </c>
      <c r="K399" s="5"/>
      <c r="L399" s="5" t="s">
        <v>500</v>
      </c>
      <c r="M399" s="5"/>
      <c r="N399" s="5" t="s">
        <v>712</v>
      </c>
      <c r="O399" s="5"/>
      <c r="P399" s="7">
        <v>4</v>
      </c>
      <c r="Q399" s="5"/>
      <c r="R399" s="7">
        <v>36.85</v>
      </c>
      <c r="S399" s="5"/>
      <c r="T399" s="8">
        <f>ROUND(IF(ISNUMBER(R399), P399*R399, P399),5)</f>
        <v>147.4</v>
      </c>
      <c r="U399" s="5"/>
      <c r="V399" s="8">
        <f>ROUND(V398+T399,5)</f>
        <v>143414.6</v>
      </c>
    </row>
    <row r="400" spans="1:22" x14ac:dyDescent="0.25">
      <c r="A400" s="5"/>
      <c r="B400" s="5"/>
      <c r="C400" s="5"/>
      <c r="D400" s="5"/>
      <c r="E400" s="5"/>
      <c r="F400" s="5" t="s">
        <v>11</v>
      </c>
      <c r="G400" s="5"/>
      <c r="H400" s="6">
        <v>41814</v>
      </c>
      <c r="I400" s="5"/>
      <c r="J400" s="5" t="s">
        <v>398</v>
      </c>
      <c r="K400" s="5"/>
      <c r="L400" s="5" t="s">
        <v>500</v>
      </c>
      <c r="M400" s="5"/>
      <c r="N400" s="5" t="s">
        <v>713</v>
      </c>
      <c r="O400" s="5"/>
      <c r="P400" s="7">
        <v>1</v>
      </c>
      <c r="Q400" s="5"/>
      <c r="R400" s="7">
        <v>39.5</v>
      </c>
      <c r="S400" s="5"/>
      <c r="T400" s="8">
        <f>ROUND(IF(ISNUMBER(R400), P400*R400, P400),5)</f>
        <v>39.5</v>
      </c>
      <c r="U400" s="5"/>
      <c r="V400" s="8">
        <f>ROUND(V399+T400,5)</f>
        <v>143454.1</v>
      </c>
    </row>
    <row r="401" spans="1:22" x14ac:dyDescent="0.25">
      <c r="A401" s="5"/>
      <c r="B401" s="5"/>
      <c r="C401" s="5"/>
      <c r="D401" s="5"/>
      <c r="E401" s="5"/>
      <c r="F401" s="5" t="s">
        <v>11</v>
      </c>
      <c r="G401" s="5"/>
      <c r="H401" s="6">
        <v>41821</v>
      </c>
      <c r="I401" s="5"/>
      <c r="J401" s="5" t="s">
        <v>399</v>
      </c>
      <c r="K401" s="5"/>
      <c r="L401" s="5" t="s">
        <v>500</v>
      </c>
      <c r="M401" s="5"/>
      <c r="N401" s="5" t="s">
        <v>596</v>
      </c>
      <c r="O401" s="5"/>
      <c r="P401" s="7">
        <v>2</v>
      </c>
      <c r="Q401" s="5"/>
      <c r="R401" s="7">
        <v>39.5</v>
      </c>
      <c r="S401" s="5"/>
      <c r="T401" s="8">
        <f>ROUND(IF(ISNUMBER(R401), P401*R401, P401),5)</f>
        <v>79</v>
      </c>
      <c r="U401" s="5"/>
      <c r="V401" s="8">
        <f>ROUND(V400+T401,5)</f>
        <v>143533.1</v>
      </c>
    </row>
    <row r="402" spans="1:22" x14ac:dyDescent="0.25">
      <c r="A402" s="5"/>
      <c r="B402" s="5"/>
      <c r="C402" s="5"/>
      <c r="D402" s="5"/>
      <c r="E402" s="5"/>
      <c r="F402" s="5" t="s">
        <v>11</v>
      </c>
      <c r="G402" s="5"/>
      <c r="H402" s="6">
        <v>41822</v>
      </c>
      <c r="I402" s="5"/>
      <c r="J402" s="5" t="s">
        <v>400</v>
      </c>
      <c r="K402" s="5"/>
      <c r="L402" s="5" t="s">
        <v>500</v>
      </c>
      <c r="M402" s="5"/>
      <c r="N402" s="5" t="s">
        <v>714</v>
      </c>
      <c r="O402" s="5"/>
      <c r="P402" s="7">
        <v>2</v>
      </c>
      <c r="Q402" s="5"/>
      <c r="R402" s="7">
        <v>39.5</v>
      </c>
      <c r="S402" s="5"/>
      <c r="T402" s="8">
        <f>ROUND(IF(ISNUMBER(R402), P402*R402, P402),5)</f>
        <v>79</v>
      </c>
      <c r="U402" s="5"/>
      <c r="V402" s="8">
        <f>ROUND(V401+T402,5)</f>
        <v>143612.1</v>
      </c>
    </row>
    <row r="403" spans="1:22" x14ac:dyDescent="0.25">
      <c r="A403" s="5"/>
      <c r="B403" s="5"/>
      <c r="C403" s="5"/>
      <c r="D403" s="5"/>
      <c r="E403" s="5"/>
      <c r="F403" s="5" t="s">
        <v>11</v>
      </c>
      <c r="G403" s="5"/>
      <c r="H403" s="6">
        <v>41823</v>
      </c>
      <c r="I403" s="5"/>
      <c r="J403" s="5" t="s">
        <v>401</v>
      </c>
      <c r="K403" s="5"/>
      <c r="L403" s="5" t="s">
        <v>500</v>
      </c>
      <c r="M403" s="5"/>
      <c r="N403" s="5" t="s">
        <v>715</v>
      </c>
      <c r="O403" s="5"/>
      <c r="P403" s="7">
        <v>8</v>
      </c>
      <c r="Q403" s="5"/>
      <c r="R403" s="7">
        <v>39.5</v>
      </c>
      <c r="S403" s="5"/>
      <c r="T403" s="8">
        <f>ROUND(IF(ISNUMBER(R403), P403*R403, P403),5)</f>
        <v>316</v>
      </c>
      <c r="U403" s="5"/>
      <c r="V403" s="8">
        <f>ROUND(V402+T403,5)</f>
        <v>143928.1</v>
      </c>
    </row>
    <row r="404" spans="1:22" x14ac:dyDescent="0.25">
      <c r="A404" s="5"/>
      <c r="B404" s="5"/>
      <c r="C404" s="5"/>
      <c r="D404" s="5"/>
      <c r="E404" s="5"/>
      <c r="F404" s="5" t="s">
        <v>11</v>
      </c>
      <c r="G404" s="5"/>
      <c r="H404" s="6">
        <v>41823</v>
      </c>
      <c r="I404" s="5"/>
      <c r="J404" s="5" t="s">
        <v>402</v>
      </c>
      <c r="K404" s="5"/>
      <c r="L404" s="5" t="s">
        <v>500</v>
      </c>
      <c r="M404" s="5"/>
      <c r="N404" s="5" t="s">
        <v>552</v>
      </c>
      <c r="O404" s="5"/>
      <c r="P404" s="7">
        <v>36</v>
      </c>
      <c r="Q404" s="5"/>
      <c r="R404" s="7">
        <v>39.5</v>
      </c>
      <c r="S404" s="5"/>
      <c r="T404" s="8">
        <f>ROUND(IF(ISNUMBER(R404), P404*R404, P404),5)</f>
        <v>1422</v>
      </c>
      <c r="U404" s="5"/>
      <c r="V404" s="8">
        <f>ROUND(V403+T404,5)</f>
        <v>145350.1</v>
      </c>
    </row>
    <row r="405" spans="1:22" x14ac:dyDescent="0.25">
      <c r="A405" s="5"/>
      <c r="B405" s="5"/>
      <c r="C405" s="5"/>
      <c r="D405" s="5"/>
      <c r="E405" s="5"/>
      <c r="F405" s="5" t="s">
        <v>11</v>
      </c>
      <c r="G405" s="5"/>
      <c r="H405" s="6">
        <v>41823</v>
      </c>
      <c r="I405" s="5"/>
      <c r="J405" s="5" t="s">
        <v>403</v>
      </c>
      <c r="K405" s="5"/>
      <c r="L405" s="5" t="s">
        <v>500</v>
      </c>
      <c r="M405" s="5"/>
      <c r="N405" s="5" t="s">
        <v>632</v>
      </c>
      <c r="O405" s="5"/>
      <c r="P405" s="7">
        <v>16</v>
      </c>
      <c r="Q405" s="5"/>
      <c r="R405" s="7">
        <v>39.5</v>
      </c>
      <c r="S405" s="5"/>
      <c r="T405" s="8">
        <f>ROUND(IF(ISNUMBER(R405), P405*R405, P405),5)</f>
        <v>632</v>
      </c>
      <c r="U405" s="5"/>
      <c r="V405" s="8">
        <f>ROUND(V404+T405,5)</f>
        <v>145982.1</v>
      </c>
    </row>
    <row r="406" spans="1:22" x14ac:dyDescent="0.25">
      <c r="A406" s="5"/>
      <c r="B406" s="5"/>
      <c r="C406" s="5"/>
      <c r="D406" s="5"/>
      <c r="E406" s="5"/>
      <c r="F406" s="5" t="s">
        <v>11</v>
      </c>
      <c r="G406" s="5"/>
      <c r="H406" s="6">
        <v>41823</v>
      </c>
      <c r="I406" s="5"/>
      <c r="J406" s="5" t="s">
        <v>404</v>
      </c>
      <c r="K406" s="5"/>
      <c r="L406" s="5" t="s">
        <v>500</v>
      </c>
      <c r="M406" s="5"/>
      <c r="N406" s="5" t="s">
        <v>508</v>
      </c>
      <c r="O406" s="5"/>
      <c r="P406" s="7">
        <v>36</v>
      </c>
      <c r="Q406" s="5"/>
      <c r="R406" s="7">
        <v>39.5</v>
      </c>
      <c r="S406" s="5"/>
      <c r="T406" s="8">
        <f>ROUND(IF(ISNUMBER(R406), P406*R406, P406),5)</f>
        <v>1422</v>
      </c>
      <c r="U406" s="5"/>
      <c r="V406" s="8">
        <f>ROUND(V405+T406,5)</f>
        <v>147404.1</v>
      </c>
    </row>
    <row r="407" spans="1:22" x14ac:dyDescent="0.25">
      <c r="A407" s="5"/>
      <c r="B407" s="5"/>
      <c r="C407" s="5"/>
      <c r="D407" s="5"/>
      <c r="E407" s="5"/>
      <c r="F407" s="5" t="s">
        <v>11</v>
      </c>
      <c r="G407" s="5"/>
      <c r="H407" s="6">
        <v>41831</v>
      </c>
      <c r="I407" s="5"/>
      <c r="J407" s="5" t="s">
        <v>405</v>
      </c>
      <c r="K407" s="5"/>
      <c r="L407" s="5" t="s">
        <v>500</v>
      </c>
      <c r="M407" s="5"/>
      <c r="N407" s="5" t="s">
        <v>657</v>
      </c>
      <c r="O407" s="5"/>
      <c r="P407" s="7">
        <v>6</v>
      </c>
      <c r="Q407" s="5"/>
      <c r="R407" s="7">
        <v>36.1</v>
      </c>
      <c r="S407" s="5"/>
      <c r="T407" s="8">
        <f>ROUND(IF(ISNUMBER(R407), P407*R407, P407),5)</f>
        <v>216.6</v>
      </c>
      <c r="U407" s="5"/>
      <c r="V407" s="8">
        <f>ROUND(V406+T407,5)</f>
        <v>147620.70000000001</v>
      </c>
    </row>
    <row r="408" spans="1:22" x14ac:dyDescent="0.25">
      <c r="A408" s="5"/>
      <c r="B408" s="5"/>
      <c r="C408" s="5"/>
      <c r="D408" s="5"/>
      <c r="E408" s="5"/>
      <c r="F408" s="5" t="s">
        <v>11</v>
      </c>
      <c r="G408" s="5"/>
      <c r="H408" s="6">
        <v>41842</v>
      </c>
      <c r="I408" s="5"/>
      <c r="J408" s="5" t="s">
        <v>406</v>
      </c>
      <c r="K408" s="5"/>
      <c r="L408" s="5" t="s">
        <v>500</v>
      </c>
      <c r="M408" s="5"/>
      <c r="N408" s="5" t="s">
        <v>579</v>
      </c>
      <c r="O408" s="5"/>
      <c r="P408" s="7">
        <v>2</v>
      </c>
      <c r="Q408" s="5"/>
      <c r="R408" s="7">
        <v>39.5</v>
      </c>
      <c r="S408" s="5"/>
      <c r="T408" s="8">
        <f>ROUND(IF(ISNUMBER(R408), P408*R408, P408),5)</f>
        <v>79</v>
      </c>
      <c r="U408" s="5"/>
      <c r="V408" s="8">
        <f>ROUND(V407+T408,5)</f>
        <v>147699.70000000001</v>
      </c>
    </row>
    <row r="409" spans="1:22" x14ac:dyDescent="0.25">
      <c r="A409" s="5"/>
      <c r="B409" s="5"/>
      <c r="C409" s="5"/>
      <c r="D409" s="5"/>
      <c r="E409" s="5"/>
      <c r="F409" s="5" t="s">
        <v>11</v>
      </c>
      <c r="G409" s="5"/>
      <c r="H409" s="6">
        <v>41844</v>
      </c>
      <c r="I409" s="5"/>
      <c r="J409" s="5" t="s">
        <v>407</v>
      </c>
      <c r="K409" s="5"/>
      <c r="L409" s="5" t="s">
        <v>500</v>
      </c>
      <c r="M409" s="5"/>
      <c r="N409" s="5" t="s">
        <v>716</v>
      </c>
      <c r="O409" s="5"/>
      <c r="P409" s="7">
        <v>2</v>
      </c>
      <c r="Q409" s="5"/>
      <c r="R409" s="7">
        <v>39.5</v>
      </c>
      <c r="S409" s="5"/>
      <c r="T409" s="8">
        <f>ROUND(IF(ISNUMBER(R409), P409*R409, P409),5)</f>
        <v>79</v>
      </c>
      <c r="U409" s="5"/>
      <c r="V409" s="8">
        <f>ROUND(V408+T409,5)</f>
        <v>147778.70000000001</v>
      </c>
    </row>
    <row r="410" spans="1:22" x14ac:dyDescent="0.25">
      <c r="A410" s="5"/>
      <c r="B410" s="5"/>
      <c r="C410" s="5"/>
      <c r="D410" s="5"/>
      <c r="E410" s="5"/>
      <c r="F410" s="5" t="s">
        <v>11</v>
      </c>
      <c r="G410" s="5"/>
      <c r="H410" s="6">
        <v>41845</v>
      </c>
      <c r="I410" s="5"/>
      <c r="J410" s="5" t="s">
        <v>408</v>
      </c>
      <c r="K410" s="5"/>
      <c r="L410" s="5" t="s">
        <v>500</v>
      </c>
      <c r="M410" s="5"/>
      <c r="N410" s="5" t="s">
        <v>717</v>
      </c>
      <c r="O410" s="5"/>
      <c r="P410" s="7">
        <v>2</v>
      </c>
      <c r="Q410" s="5"/>
      <c r="R410" s="7">
        <v>39.5</v>
      </c>
      <c r="S410" s="5"/>
      <c r="T410" s="8">
        <f>ROUND(IF(ISNUMBER(R410), P410*R410, P410),5)</f>
        <v>79</v>
      </c>
      <c r="U410" s="5"/>
      <c r="V410" s="8">
        <f>ROUND(V409+T410,5)</f>
        <v>147857.70000000001</v>
      </c>
    </row>
    <row r="411" spans="1:22" x14ac:dyDescent="0.25">
      <c r="A411" s="5"/>
      <c r="B411" s="5"/>
      <c r="C411" s="5"/>
      <c r="D411" s="5"/>
      <c r="E411" s="5"/>
      <c r="F411" s="5" t="s">
        <v>11</v>
      </c>
      <c r="G411" s="5"/>
      <c r="H411" s="6">
        <v>41849</v>
      </c>
      <c r="I411" s="5"/>
      <c r="J411" s="5" t="s">
        <v>409</v>
      </c>
      <c r="K411" s="5"/>
      <c r="L411" s="5" t="s">
        <v>500</v>
      </c>
      <c r="M411" s="5"/>
      <c r="N411" s="5" t="s">
        <v>656</v>
      </c>
      <c r="O411" s="5"/>
      <c r="P411" s="7">
        <v>6</v>
      </c>
      <c r="Q411" s="5"/>
      <c r="R411" s="7">
        <v>39.5</v>
      </c>
      <c r="S411" s="5"/>
      <c r="T411" s="8">
        <f>ROUND(IF(ISNUMBER(R411), P411*R411, P411),5)</f>
        <v>237</v>
      </c>
      <c r="U411" s="5"/>
      <c r="V411" s="8">
        <f>ROUND(V410+T411,5)</f>
        <v>148094.70000000001</v>
      </c>
    </row>
    <row r="412" spans="1:22" x14ac:dyDescent="0.25">
      <c r="A412" s="5"/>
      <c r="B412" s="5"/>
      <c r="C412" s="5"/>
      <c r="D412" s="5"/>
      <c r="E412" s="5"/>
      <c r="F412" s="5" t="s">
        <v>11</v>
      </c>
      <c r="G412" s="5"/>
      <c r="H412" s="6">
        <v>41850</v>
      </c>
      <c r="I412" s="5"/>
      <c r="J412" s="5" t="s">
        <v>410</v>
      </c>
      <c r="K412" s="5"/>
      <c r="L412" s="5" t="s">
        <v>500</v>
      </c>
      <c r="M412" s="5"/>
      <c r="N412" s="5" t="s">
        <v>718</v>
      </c>
      <c r="O412" s="5"/>
      <c r="P412" s="7">
        <v>4</v>
      </c>
      <c r="Q412" s="5"/>
      <c r="R412" s="7">
        <v>39.5</v>
      </c>
      <c r="S412" s="5"/>
      <c r="T412" s="8">
        <f>ROUND(IF(ISNUMBER(R412), P412*R412, P412),5)</f>
        <v>158</v>
      </c>
      <c r="U412" s="5"/>
      <c r="V412" s="8">
        <f>ROUND(V411+T412,5)</f>
        <v>148252.70000000001</v>
      </c>
    </row>
    <row r="413" spans="1:22" x14ac:dyDescent="0.25">
      <c r="A413" s="5"/>
      <c r="B413" s="5"/>
      <c r="C413" s="5"/>
      <c r="D413" s="5"/>
      <c r="E413" s="5"/>
      <c r="F413" s="5" t="s">
        <v>11</v>
      </c>
      <c r="G413" s="5"/>
      <c r="H413" s="6">
        <v>41851</v>
      </c>
      <c r="I413" s="5"/>
      <c r="J413" s="5" t="s">
        <v>411</v>
      </c>
      <c r="K413" s="5"/>
      <c r="L413" s="5" t="s">
        <v>500</v>
      </c>
      <c r="M413" s="5"/>
      <c r="N413" s="5" t="s">
        <v>657</v>
      </c>
      <c r="O413" s="5"/>
      <c r="P413" s="7">
        <v>6</v>
      </c>
      <c r="Q413" s="5"/>
      <c r="R413" s="7">
        <v>36.1</v>
      </c>
      <c r="S413" s="5"/>
      <c r="T413" s="8">
        <f>ROUND(IF(ISNUMBER(R413), P413*R413, P413),5)</f>
        <v>216.6</v>
      </c>
      <c r="U413" s="5"/>
      <c r="V413" s="8">
        <f>ROUND(V412+T413,5)</f>
        <v>148469.29999999999</v>
      </c>
    </row>
    <row r="414" spans="1:22" x14ac:dyDescent="0.25">
      <c r="A414" s="5"/>
      <c r="B414" s="5"/>
      <c r="C414" s="5"/>
      <c r="D414" s="5"/>
      <c r="E414" s="5"/>
      <c r="F414" s="5" t="s">
        <v>11</v>
      </c>
      <c r="G414" s="5"/>
      <c r="H414" s="6">
        <v>41852</v>
      </c>
      <c r="I414" s="5"/>
      <c r="J414" s="5" t="s">
        <v>412</v>
      </c>
      <c r="K414" s="5"/>
      <c r="L414" s="5" t="s">
        <v>500</v>
      </c>
      <c r="M414" s="5"/>
      <c r="N414" s="5" t="s">
        <v>537</v>
      </c>
      <c r="O414" s="5"/>
      <c r="P414" s="7">
        <v>2</v>
      </c>
      <c r="Q414" s="5"/>
      <c r="R414" s="7">
        <v>39.5</v>
      </c>
      <c r="S414" s="5"/>
      <c r="T414" s="8">
        <f>ROUND(IF(ISNUMBER(R414), P414*R414, P414),5)</f>
        <v>79</v>
      </c>
      <c r="U414" s="5"/>
      <c r="V414" s="8">
        <f>ROUND(V413+T414,5)</f>
        <v>148548.29999999999</v>
      </c>
    </row>
    <row r="415" spans="1:22" x14ac:dyDescent="0.25">
      <c r="A415" s="5"/>
      <c r="B415" s="5"/>
      <c r="C415" s="5"/>
      <c r="D415" s="5"/>
      <c r="E415" s="5"/>
      <c r="F415" s="5" t="s">
        <v>11</v>
      </c>
      <c r="G415" s="5"/>
      <c r="H415" s="6">
        <v>41852</v>
      </c>
      <c r="I415" s="5"/>
      <c r="J415" s="5" t="s">
        <v>413</v>
      </c>
      <c r="K415" s="5"/>
      <c r="L415" s="5" t="s">
        <v>500</v>
      </c>
      <c r="M415" s="5"/>
      <c r="N415" s="5" t="s">
        <v>719</v>
      </c>
      <c r="O415" s="5"/>
      <c r="P415" s="7">
        <v>2</v>
      </c>
      <c r="Q415" s="5"/>
      <c r="R415" s="7">
        <v>39.5</v>
      </c>
      <c r="S415" s="5"/>
      <c r="T415" s="8">
        <f>ROUND(IF(ISNUMBER(R415), P415*R415, P415),5)</f>
        <v>79</v>
      </c>
      <c r="U415" s="5"/>
      <c r="V415" s="8">
        <f>ROUND(V414+T415,5)</f>
        <v>148627.29999999999</v>
      </c>
    </row>
    <row r="416" spans="1:22" x14ac:dyDescent="0.25">
      <c r="A416" s="5"/>
      <c r="B416" s="5"/>
      <c r="C416" s="5"/>
      <c r="D416" s="5"/>
      <c r="E416" s="5"/>
      <c r="F416" s="5" t="s">
        <v>11</v>
      </c>
      <c r="G416" s="5"/>
      <c r="H416" s="6">
        <v>41858</v>
      </c>
      <c r="I416" s="5"/>
      <c r="J416" s="5" t="s">
        <v>414</v>
      </c>
      <c r="K416" s="5"/>
      <c r="L416" s="5" t="s">
        <v>500</v>
      </c>
      <c r="M416" s="5"/>
      <c r="N416" s="5" t="s">
        <v>647</v>
      </c>
      <c r="O416" s="5"/>
      <c r="P416" s="7">
        <v>2</v>
      </c>
      <c r="Q416" s="5"/>
      <c r="R416" s="7">
        <v>39.5</v>
      </c>
      <c r="S416" s="5"/>
      <c r="T416" s="8">
        <f>ROUND(IF(ISNUMBER(R416), P416*R416, P416),5)</f>
        <v>79</v>
      </c>
      <c r="U416" s="5"/>
      <c r="V416" s="8">
        <f>ROUND(V415+T416,5)</f>
        <v>148706.29999999999</v>
      </c>
    </row>
    <row r="417" spans="1:22" x14ac:dyDescent="0.25">
      <c r="A417" s="5"/>
      <c r="B417" s="5"/>
      <c r="C417" s="5"/>
      <c r="D417" s="5"/>
      <c r="E417" s="5"/>
      <c r="F417" s="5" t="s">
        <v>11</v>
      </c>
      <c r="G417" s="5"/>
      <c r="H417" s="6">
        <v>41863</v>
      </c>
      <c r="I417" s="5"/>
      <c r="J417" s="5" t="s">
        <v>415</v>
      </c>
      <c r="K417" s="5"/>
      <c r="L417" s="5" t="s">
        <v>500</v>
      </c>
      <c r="M417" s="5"/>
      <c r="N417" s="5" t="s">
        <v>720</v>
      </c>
      <c r="O417" s="5"/>
      <c r="P417" s="7">
        <v>2</v>
      </c>
      <c r="Q417" s="5"/>
      <c r="R417" s="7">
        <v>39.5</v>
      </c>
      <c r="S417" s="5"/>
      <c r="T417" s="8">
        <f>ROUND(IF(ISNUMBER(R417), P417*R417, P417),5)</f>
        <v>79</v>
      </c>
      <c r="U417" s="5"/>
      <c r="V417" s="8">
        <f>ROUND(V416+T417,5)</f>
        <v>148785.29999999999</v>
      </c>
    </row>
    <row r="418" spans="1:22" x14ac:dyDescent="0.25">
      <c r="A418" s="5"/>
      <c r="B418" s="5"/>
      <c r="C418" s="5"/>
      <c r="D418" s="5"/>
      <c r="E418" s="5"/>
      <c r="F418" s="5" t="s">
        <v>11</v>
      </c>
      <c r="G418" s="5"/>
      <c r="H418" s="6">
        <v>41864</v>
      </c>
      <c r="I418" s="5"/>
      <c r="J418" s="5" t="s">
        <v>416</v>
      </c>
      <c r="K418" s="5"/>
      <c r="L418" s="5" t="s">
        <v>500</v>
      </c>
      <c r="M418" s="5"/>
      <c r="N418" s="5" t="s">
        <v>721</v>
      </c>
      <c r="O418" s="5"/>
      <c r="P418" s="7">
        <v>4</v>
      </c>
      <c r="Q418" s="5"/>
      <c r="R418" s="7">
        <v>39.5</v>
      </c>
      <c r="S418" s="5"/>
      <c r="T418" s="8">
        <f>ROUND(IF(ISNUMBER(R418), P418*R418, P418),5)</f>
        <v>158</v>
      </c>
      <c r="U418" s="5"/>
      <c r="V418" s="8">
        <f>ROUND(V417+T418,5)</f>
        <v>148943.29999999999</v>
      </c>
    </row>
    <row r="419" spans="1:22" x14ac:dyDescent="0.25">
      <c r="A419" s="5"/>
      <c r="B419" s="5"/>
      <c r="C419" s="5"/>
      <c r="D419" s="5"/>
      <c r="E419" s="5"/>
      <c r="F419" s="5" t="s">
        <v>11</v>
      </c>
      <c r="G419" s="5"/>
      <c r="H419" s="6">
        <v>41865</v>
      </c>
      <c r="I419" s="5"/>
      <c r="J419" s="5" t="s">
        <v>417</v>
      </c>
      <c r="K419" s="5"/>
      <c r="L419" s="5" t="s">
        <v>500</v>
      </c>
      <c r="M419" s="5"/>
      <c r="N419" s="5" t="s">
        <v>624</v>
      </c>
      <c r="O419" s="5"/>
      <c r="P419" s="7">
        <v>4</v>
      </c>
      <c r="Q419" s="5"/>
      <c r="R419" s="7">
        <v>39.5</v>
      </c>
      <c r="S419" s="5"/>
      <c r="T419" s="8">
        <f>ROUND(IF(ISNUMBER(R419), P419*R419, P419),5)</f>
        <v>158</v>
      </c>
      <c r="U419" s="5"/>
      <c r="V419" s="8">
        <f>ROUND(V418+T419,5)</f>
        <v>149101.29999999999</v>
      </c>
    </row>
    <row r="420" spans="1:22" x14ac:dyDescent="0.25">
      <c r="A420" s="5"/>
      <c r="B420" s="5"/>
      <c r="C420" s="5"/>
      <c r="D420" s="5"/>
      <c r="E420" s="5"/>
      <c r="F420" s="5" t="s">
        <v>11</v>
      </c>
      <c r="G420" s="5"/>
      <c r="H420" s="6">
        <v>41871</v>
      </c>
      <c r="I420" s="5"/>
      <c r="J420" s="5" t="s">
        <v>418</v>
      </c>
      <c r="K420" s="5"/>
      <c r="L420" s="5" t="s">
        <v>500</v>
      </c>
      <c r="M420" s="5"/>
      <c r="N420" s="5" t="s">
        <v>695</v>
      </c>
      <c r="O420" s="5"/>
      <c r="P420" s="7">
        <v>4</v>
      </c>
      <c r="Q420" s="5"/>
      <c r="R420" s="7">
        <v>39.5</v>
      </c>
      <c r="S420" s="5"/>
      <c r="T420" s="8">
        <f>ROUND(IF(ISNUMBER(R420), P420*R420, P420),5)</f>
        <v>158</v>
      </c>
      <c r="U420" s="5"/>
      <c r="V420" s="8">
        <f>ROUND(V419+T420,5)</f>
        <v>149259.29999999999</v>
      </c>
    </row>
    <row r="421" spans="1:22" x14ac:dyDescent="0.25">
      <c r="A421" s="5"/>
      <c r="B421" s="5"/>
      <c r="C421" s="5"/>
      <c r="D421" s="5"/>
      <c r="E421" s="5"/>
      <c r="F421" s="5" t="s">
        <v>11</v>
      </c>
      <c r="G421" s="5"/>
      <c r="H421" s="6">
        <v>41880</v>
      </c>
      <c r="I421" s="5"/>
      <c r="J421" s="5" t="s">
        <v>419</v>
      </c>
      <c r="K421" s="5"/>
      <c r="L421" s="5" t="s">
        <v>500</v>
      </c>
      <c r="M421" s="5"/>
      <c r="N421" s="5" t="s">
        <v>632</v>
      </c>
      <c r="O421" s="5"/>
      <c r="P421" s="7">
        <v>36</v>
      </c>
      <c r="Q421" s="5"/>
      <c r="R421" s="7">
        <v>39.5</v>
      </c>
      <c r="S421" s="5"/>
      <c r="T421" s="8">
        <f>ROUND(IF(ISNUMBER(R421), P421*R421, P421),5)</f>
        <v>1422</v>
      </c>
      <c r="U421" s="5"/>
      <c r="V421" s="8">
        <f>ROUND(V420+T421,5)</f>
        <v>150681.29999999999</v>
      </c>
    </row>
    <row r="422" spans="1:22" x14ac:dyDescent="0.25">
      <c r="A422" s="5"/>
      <c r="B422" s="5"/>
      <c r="C422" s="5"/>
      <c r="D422" s="5"/>
      <c r="E422" s="5"/>
      <c r="F422" s="5" t="s">
        <v>11</v>
      </c>
      <c r="G422" s="5"/>
      <c r="H422" s="6">
        <v>41885</v>
      </c>
      <c r="I422" s="5"/>
      <c r="J422" s="5" t="s">
        <v>420</v>
      </c>
      <c r="K422" s="5"/>
      <c r="L422" s="5" t="s">
        <v>500</v>
      </c>
      <c r="M422" s="5"/>
      <c r="N422" s="5" t="s">
        <v>722</v>
      </c>
      <c r="O422" s="5"/>
      <c r="P422" s="7">
        <v>2</v>
      </c>
      <c r="Q422" s="5"/>
      <c r="R422" s="7">
        <v>39.5</v>
      </c>
      <c r="S422" s="5"/>
      <c r="T422" s="8">
        <f>ROUND(IF(ISNUMBER(R422), P422*R422, P422),5)</f>
        <v>79</v>
      </c>
      <c r="U422" s="5"/>
      <c r="V422" s="8">
        <f>ROUND(V421+T422,5)</f>
        <v>150760.29999999999</v>
      </c>
    </row>
    <row r="423" spans="1:22" x14ac:dyDescent="0.25">
      <c r="A423" s="5"/>
      <c r="B423" s="5"/>
      <c r="C423" s="5"/>
      <c r="D423" s="5"/>
      <c r="E423" s="5"/>
      <c r="F423" s="5" t="s">
        <v>11</v>
      </c>
      <c r="G423" s="5"/>
      <c r="H423" s="6">
        <v>41886</v>
      </c>
      <c r="I423" s="5"/>
      <c r="J423" s="5" t="s">
        <v>421</v>
      </c>
      <c r="K423" s="5"/>
      <c r="L423" s="5" t="s">
        <v>500</v>
      </c>
      <c r="M423" s="5"/>
      <c r="N423" s="5" t="s">
        <v>723</v>
      </c>
      <c r="O423" s="5"/>
      <c r="P423" s="7">
        <v>2</v>
      </c>
      <c r="Q423" s="5"/>
      <c r="R423" s="7">
        <v>39.5</v>
      </c>
      <c r="S423" s="5"/>
      <c r="T423" s="8">
        <f>ROUND(IF(ISNUMBER(R423), P423*R423, P423),5)</f>
        <v>79</v>
      </c>
      <c r="U423" s="5"/>
      <c r="V423" s="8">
        <f>ROUND(V422+T423,5)</f>
        <v>150839.29999999999</v>
      </c>
    </row>
    <row r="424" spans="1:22" x14ac:dyDescent="0.25">
      <c r="A424" s="5"/>
      <c r="B424" s="5"/>
      <c r="C424" s="5"/>
      <c r="D424" s="5"/>
      <c r="E424" s="5"/>
      <c r="F424" s="5" t="s">
        <v>11</v>
      </c>
      <c r="G424" s="5"/>
      <c r="H424" s="6">
        <v>41894</v>
      </c>
      <c r="I424" s="5"/>
      <c r="J424" s="5" t="s">
        <v>422</v>
      </c>
      <c r="K424" s="5"/>
      <c r="L424" s="5" t="s">
        <v>500</v>
      </c>
      <c r="M424" s="5"/>
      <c r="N424" s="5" t="s">
        <v>657</v>
      </c>
      <c r="O424" s="5"/>
      <c r="P424" s="7">
        <v>6</v>
      </c>
      <c r="Q424" s="5"/>
      <c r="R424" s="7">
        <v>36.1</v>
      </c>
      <c r="S424" s="5"/>
      <c r="T424" s="8">
        <f>ROUND(IF(ISNUMBER(R424), P424*R424, P424),5)</f>
        <v>216.6</v>
      </c>
      <c r="U424" s="5"/>
      <c r="V424" s="8">
        <f>ROUND(V423+T424,5)</f>
        <v>151055.9</v>
      </c>
    </row>
    <row r="425" spans="1:22" x14ac:dyDescent="0.25">
      <c r="A425" s="5"/>
      <c r="B425" s="5"/>
      <c r="C425" s="5"/>
      <c r="D425" s="5"/>
      <c r="E425" s="5"/>
      <c r="F425" s="5" t="s">
        <v>11</v>
      </c>
      <c r="G425" s="5"/>
      <c r="H425" s="6">
        <v>41901</v>
      </c>
      <c r="I425" s="5"/>
      <c r="J425" s="5" t="s">
        <v>423</v>
      </c>
      <c r="K425" s="5"/>
      <c r="L425" s="5" t="s">
        <v>500</v>
      </c>
      <c r="M425" s="5"/>
      <c r="N425" s="5" t="s">
        <v>508</v>
      </c>
      <c r="O425" s="5"/>
      <c r="P425" s="7">
        <v>30</v>
      </c>
      <c r="Q425" s="5"/>
      <c r="R425" s="7">
        <v>37.5</v>
      </c>
      <c r="S425" s="5"/>
      <c r="T425" s="8">
        <f>ROUND(IF(ISNUMBER(R425), P425*R425, P425),5)</f>
        <v>1125</v>
      </c>
      <c r="U425" s="5"/>
      <c r="V425" s="8">
        <f>ROUND(V424+T425,5)</f>
        <v>152180.9</v>
      </c>
    </row>
    <row r="426" spans="1:22" x14ac:dyDescent="0.25">
      <c r="A426" s="5"/>
      <c r="B426" s="5"/>
      <c r="C426" s="5"/>
      <c r="D426" s="5"/>
      <c r="E426" s="5"/>
      <c r="F426" s="5" t="s">
        <v>11</v>
      </c>
      <c r="G426" s="5"/>
      <c r="H426" s="6">
        <v>41901</v>
      </c>
      <c r="I426" s="5"/>
      <c r="J426" s="5" t="s">
        <v>424</v>
      </c>
      <c r="K426" s="5"/>
      <c r="L426" s="5" t="s">
        <v>500</v>
      </c>
      <c r="M426" s="5"/>
      <c r="N426" s="5" t="s">
        <v>564</v>
      </c>
      <c r="O426" s="5"/>
      <c r="P426" s="7">
        <v>4</v>
      </c>
      <c r="Q426" s="5"/>
      <c r="R426" s="7">
        <v>39.5</v>
      </c>
      <c r="S426" s="5"/>
      <c r="T426" s="8">
        <f>ROUND(IF(ISNUMBER(R426), P426*R426, P426),5)</f>
        <v>158</v>
      </c>
      <c r="U426" s="5"/>
      <c r="V426" s="8">
        <f>ROUND(V425+T426,5)</f>
        <v>152338.9</v>
      </c>
    </row>
    <row r="427" spans="1:22" x14ac:dyDescent="0.25">
      <c r="A427" s="5"/>
      <c r="B427" s="5"/>
      <c r="C427" s="5"/>
      <c r="D427" s="5"/>
      <c r="E427" s="5"/>
      <c r="F427" s="5" t="s">
        <v>11</v>
      </c>
      <c r="G427" s="5"/>
      <c r="H427" s="6">
        <v>41906</v>
      </c>
      <c r="I427" s="5"/>
      <c r="J427" s="5" t="s">
        <v>425</v>
      </c>
      <c r="K427" s="5"/>
      <c r="L427" s="5" t="s">
        <v>500</v>
      </c>
      <c r="M427" s="5"/>
      <c r="N427" s="5" t="s">
        <v>724</v>
      </c>
      <c r="O427" s="5"/>
      <c r="P427" s="7">
        <v>6</v>
      </c>
      <c r="Q427" s="5"/>
      <c r="R427" s="7">
        <v>39.5</v>
      </c>
      <c r="S427" s="5"/>
      <c r="T427" s="8">
        <f>ROUND(IF(ISNUMBER(R427), P427*R427, P427),5)</f>
        <v>237</v>
      </c>
      <c r="U427" s="5"/>
      <c r="V427" s="8">
        <f>ROUND(V426+T427,5)</f>
        <v>152575.9</v>
      </c>
    </row>
    <row r="428" spans="1:22" x14ac:dyDescent="0.25">
      <c r="A428" s="5"/>
      <c r="B428" s="5"/>
      <c r="C428" s="5"/>
      <c r="D428" s="5"/>
      <c r="E428" s="5"/>
      <c r="F428" s="5" t="s">
        <v>11</v>
      </c>
      <c r="G428" s="5"/>
      <c r="H428" s="6">
        <v>41906</v>
      </c>
      <c r="I428" s="5"/>
      <c r="J428" s="5" t="s">
        <v>426</v>
      </c>
      <c r="K428" s="5"/>
      <c r="L428" s="5" t="s">
        <v>500</v>
      </c>
      <c r="M428" s="5"/>
      <c r="N428" s="5" t="s">
        <v>693</v>
      </c>
      <c r="O428" s="5"/>
      <c r="P428" s="7">
        <v>36</v>
      </c>
      <c r="Q428" s="5"/>
      <c r="R428" s="7">
        <v>39.85</v>
      </c>
      <c r="S428" s="5"/>
      <c r="T428" s="8">
        <f>ROUND(IF(ISNUMBER(R428), P428*R428, P428),5)</f>
        <v>1434.6</v>
      </c>
      <c r="U428" s="5"/>
      <c r="V428" s="8">
        <f>ROUND(V427+T428,5)</f>
        <v>154010.5</v>
      </c>
    </row>
    <row r="429" spans="1:22" x14ac:dyDescent="0.25">
      <c r="A429" s="5"/>
      <c r="B429" s="5"/>
      <c r="C429" s="5"/>
      <c r="D429" s="5"/>
      <c r="E429" s="5"/>
      <c r="F429" s="5" t="s">
        <v>11</v>
      </c>
      <c r="G429" s="5"/>
      <c r="H429" s="6">
        <v>41907</v>
      </c>
      <c r="I429" s="5"/>
      <c r="J429" s="5" t="s">
        <v>427</v>
      </c>
      <c r="K429" s="5"/>
      <c r="L429" s="5" t="s">
        <v>500</v>
      </c>
      <c r="M429" s="5"/>
      <c r="N429" s="5" t="s">
        <v>681</v>
      </c>
      <c r="O429" s="5"/>
      <c r="P429" s="7">
        <v>4</v>
      </c>
      <c r="Q429" s="5"/>
      <c r="R429" s="7">
        <v>39.5</v>
      </c>
      <c r="S429" s="5"/>
      <c r="T429" s="8">
        <f>ROUND(IF(ISNUMBER(R429), P429*R429, P429),5)</f>
        <v>158</v>
      </c>
      <c r="U429" s="5"/>
      <c r="V429" s="8">
        <f>ROUND(V428+T429,5)</f>
        <v>154168.5</v>
      </c>
    </row>
    <row r="430" spans="1:22" x14ac:dyDescent="0.25">
      <c r="A430" s="5"/>
      <c r="B430" s="5"/>
      <c r="C430" s="5"/>
      <c r="D430" s="5"/>
      <c r="E430" s="5"/>
      <c r="F430" s="5" t="s">
        <v>11</v>
      </c>
      <c r="G430" s="5"/>
      <c r="H430" s="6">
        <v>41907</v>
      </c>
      <c r="I430" s="5"/>
      <c r="J430" s="5" t="s">
        <v>428</v>
      </c>
      <c r="K430" s="5"/>
      <c r="L430" s="5" t="s">
        <v>500</v>
      </c>
      <c r="M430" s="5"/>
      <c r="N430" s="5" t="s">
        <v>681</v>
      </c>
      <c r="O430" s="5"/>
      <c r="P430" s="7">
        <v>4</v>
      </c>
      <c r="Q430" s="5"/>
      <c r="R430" s="7">
        <v>39.5</v>
      </c>
      <c r="S430" s="5"/>
      <c r="T430" s="8">
        <f>ROUND(IF(ISNUMBER(R430), P430*R430, P430),5)</f>
        <v>158</v>
      </c>
      <c r="U430" s="5"/>
      <c r="V430" s="8">
        <f>ROUND(V429+T430,5)</f>
        <v>154326.5</v>
      </c>
    </row>
    <row r="431" spans="1:22" x14ac:dyDescent="0.25">
      <c r="A431" s="5"/>
      <c r="B431" s="5"/>
      <c r="C431" s="5"/>
      <c r="D431" s="5"/>
      <c r="E431" s="5"/>
      <c r="F431" s="5" t="s">
        <v>11</v>
      </c>
      <c r="G431" s="5"/>
      <c r="H431" s="6">
        <v>41912</v>
      </c>
      <c r="I431" s="5"/>
      <c r="J431" s="5" t="s">
        <v>429</v>
      </c>
      <c r="K431" s="5"/>
      <c r="L431" s="5" t="s">
        <v>500</v>
      </c>
      <c r="M431" s="5"/>
      <c r="N431" s="5" t="s">
        <v>657</v>
      </c>
      <c r="O431" s="5"/>
      <c r="P431" s="7">
        <v>12</v>
      </c>
      <c r="Q431" s="5"/>
      <c r="R431" s="7">
        <v>36.1</v>
      </c>
      <c r="S431" s="5"/>
      <c r="T431" s="8">
        <f>ROUND(IF(ISNUMBER(R431), P431*R431, P431),5)</f>
        <v>433.2</v>
      </c>
      <c r="U431" s="5"/>
      <c r="V431" s="8">
        <f>ROUND(V430+T431,5)</f>
        <v>154759.70000000001</v>
      </c>
    </row>
    <row r="432" spans="1:22" x14ac:dyDescent="0.25">
      <c r="A432" s="5"/>
      <c r="B432" s="5"/>
      <c r="C432" s="5"/>
      <c r="D432" s="5"/>
      <c r="E432" s="5"/>
      <c r="F432" s="5" t="s">
        <v>11</v>
      </c>
      <c r="G432" s="5"/>
      <c r="H432" s="6">
        <v>41922</v>
      </c>
      <c r="I432" s="5"/>
      <c r="J432" s="5" t="s">
        <v>430</v>
      </c>
      <c r="K432" s="5"/>
      <c r="L432" s="5" t="s">
        <v>500</v>
      </c>
      <c r="M432" s="5"/>
      <c r="N432" s="5" t="s">
        <v>646</v>
      </c>
      <c r="O432" s="5"/>
      <c r="P432" s="7">
        <v>1</v>
      </c>
      <c r="Q432" s="5"/>
      <c r="R432" s="7">
        <v>39.5</v>
      </c>
      <c r="S432" s="5"/>
      <c r="T432" s="8">
        <f>ROUND(IF(ISNUMBER(R432), P432*R432, P432),5)</f>
        <v>39.5</v>
      </c>
      <c r="U432" s="5"/>
      <c r="V432" s="8">
        <f>ROUND(V431+T432,5)</f>
        <v>154799.20000000001</v>
      </c>
    </row>
    <row r="433" spans="1:22" x14ac:dyDescent="0.25">
      <c r="A433" s="5"/>
      <c r="B433" s="5"/>
      <c r="C433" s="5"/>
      <c r="D433" s="5"/>
      <c r="E433" s="5"/>
      <c r="F433" s="5" t="s">
        <v>11</v>
      </c>
      <c r="G433" s="5"/>
      <c r="H433" s="6">
        <v>41926</v>
      </c>
      <c r="I433" s="5"/>
      <c r="J433" s="5" t="s">
        <v>431</v>
      </c>
      <c r="K433" s="5"/>
      <c r="L433" s="5" t="s">
        <v>500</v>
      </c>
      <c r="M433" s="5"/>
      <c r="N433" s="5" t="s">
        <v>725</v>
      </c>
      <c r="O433" s="5"/>
      <c r="P433" s="7">
        <v>2</v>
      </c>
      <c r="Q433" s="5"/>
      <c r="R433" s="7">
        <v>39.5</v>
      </c>
      <c r="S433" s="5"/>
      <c r="T433" s="8">
        <f>ROUND(IF(ISNUMBER(R433), P433*R433, P433),5)</f>
        <v>79</v>
      </c>
      <c r="U433" s="5"/>
      <c r="V433" s="8">
        <f>ROUND(V432+T433,5)</f>
        <v>154878.20000000001</v>
      </c>
    </row>
    <row r="434" spans="1:22" x14ac:dyDescent="0.25">
      <c r="A434" s="5"/>
      <c r="B434" s="5"/>
      <c r="C434" s="5"/>
      <c r="D434" s="5"/>
      <c r="E434" s="5"/>
      <c r="F434" s="5" t="s">
        <v>11</v>
      </c>
      <c r="G434" s="5"/>
      <c r="H434" s="6">
        <v>41928</v>
      </c>
      <c r="I434" s="5"/>
      <c r="J434" s="5" t="s">
        <v>432</v>
      </c>
      <c r="K434" s="5"/>
      <c r="L434" s="5" t="s">
        <v>500</v>
      </c>
      <c r="M434" s="5"/>
      <c r="N434" s="5" t="s">
        <v>726</v>
      </c>
      <c r="O434" s="5"/>
      <c r="P434" s="7">
        <v>2</v>
      </c>
      <c r="Q434" s="5"/>
      <c r="R434" s="7">
        <v>39.5</v>
      </c>
      <c r="S434" s="5"/>
      <c r="T434" s="8">
        <f>ROUND(IF(ISNUMBER(R434), P434*R434, P434),5)</f>
        <v>79</v>
      </c>
      <c r="U434" s="5"/>
      <c r="V434" s="8">
        <f>ROUND(V433+T434,5)</f>
        <v>154957.20000000001</v>
      </c>
    </row>
    <row r="435" spans="1:22" x14ac:dyDescent="0.25">
      <c r="A435" s="5"/>
      <c r="B435" s="5"/>
      <c r="C435" s="5"/>
      <c r="D435" s="5"/>
      <c r="E435" s="5"/>
      <c r="F435" s="5" t="s">
        <v>11</v>
      </c>
      <c r="G435" s="5"/>
      <c r="H435" s="6">
        <v>41929</v>
      </c>
      <c r="I435" s="5"/>
      <c r="J435" s="5" t="s">
        <v>433</v>
      </c>
      <c r="K435" s="5"/>
      <c r="L435" s="5" t="s">
        <v>500</v>
      </c>
      <c r="M435" s="5"/>
      <c r="N435" s="5" t="s">
        <v>539</v>
      </c>
      <c r="O435" s="5"/>
      <c r="P435" s="7">
        <v>24</v>
      </c>
      <c r="Q435" s="5"/>
      <c r="R435" s="7">
        <v>39.5</v>
      </c>
      <c r="S435" s="5"/>
      <c r="T435" s="8">
        <f>ROUND(IF(ISNUMBER(R435), P435*R435, P435),5)</f>
        <v>948</v>
      </c>
      <c r="U435" s="5"/>
      <c r="V435" s="8">
        <f>ROUND(V434+T435,5)</f>
        <v>155905.20000000001</v>
      </c>
    </row>
    <row r="436" spans="1:22" x14ac:dyDescent="0.25">
      <c r="A436" s="5"/>
      <c r="B436" s="5"/>
      <c r="C436" s="5"/>
      <c r="D436" s="5"/>
      <c r="E436" s="5"/>
      <c r="F436" s="5" t="s">
        <v>11</v>
      </c>
      <c r="G436" s="5"/>
      <c r="H436" s="6">
        <v>41935</v>
      </c>
      <c r="I436" s="5"/>
      <c r="J436" s="5" t="s">
        <v>434</v>
      </c>
      <c r="K436" s="5"/>
      <c r="L436" s="5" t="s">
        <v>500</v>
      </c>
      <c r="M436" s="5"/>
      <c r="N436" s="5" t="s">
        <v>622</v>
      </c>
      <c r="O436" s="5"/>
      <c r="P436" s="7">
        <v>2</v>
      </c>
      <c r="Q436" s="5"/>
      <c r="R436" s="7">
        <v>39.5</v>
      </c>
      <c r="S436" s="5"/>
      <c r="T436" s="8">
        <f>ROUND(IF(ISNUMBER(R436), P436*R436, P436),5)</f>
        <v>79</v>
      </c>
      <c r="U436" s="5"/>
      <c r="V436" s="8">
        <f>ROUND(V435+T436,5)</f>
        <v>155984.20000000001</v>
      </c>
    </row>
    <row r="437" spans="1:22" x14ac:dyDescent="0.25">
      <c r="A437" s="5"/>
      <c r="B437" s="5"/>
      <c r="C437" s="5"/>
      <c r="D437" s="5"/>
      <c r="E437" s="5"/>
      <c r="F437" s="5" t="s">
        <v>11</v>
      </c>
      <c r="G437" s="5"/>
      <c r="H437" s="6">
        <v>41942</v>
      </c>
      <c r="I437" s="5"/>
      <c r="J437" s="5" t="s">
        <v>435</v>
      </c>
      <c r="K437" s="5"/>
      <c r="L437" s="5" t="s">
        <v>500</v>
      </c>
      <c r="M437" s="5"/>
      <c r="N437" s="5" t="s">
        <v>727</v>
      </c>
      <c r="O437" s="5"/>
      <c r="P437" s="7">
        <v>6</v>
      </c>
      <c r="Q437" s="5"/>
      <c r="R437" s="7">
        <v>39.5</v>
      </c>
      <c r="S437" s="5"/>
      <c r="T437" s="8">
        <f>ROUND(IF(ISNUMBER(R437), P437*R437, P437),5)</f>
        <v>237</v>
      </c>
      <c r="U437" s="5"/>
      <c r="V437" s="8">
        <f>ROUND(V436+T437,5)</f>
        <v>156221.20000000001</v>
      </c>
    </row>
    <row r="438" spans="1:22" x14ac:dyDescent="0.25">
      <c r="A438" s="5"/>
      <c r="B438" s="5"/>
      <c r="C438" s="5"/>
      <c r="D438" s="5"/>
      <c r="E438" s="5"/>
      <c r="F438" s="5" t="s">
        <v>11</v>
      </c>
      <c r="G438" s="5"/>
      <c r="H438" s="6">
        <v>41943</v>
      </c>
      <c r="I438" s="5"/>
      <c r="J438" s="5" t="s">
        <v>436</v>
      </c>
      <c r="K438" s="5"/>
      <c r="L438" s="5" t="s">
        <v>500</v>
      </c>
      <c r="M438" s="5"/>
      <c r="N438" s="5" t="s">
        <v>728</v>
      </c>
      <c r="O438" s="5"/>
      <c r="P438" s="7">
        <v>1</v>
      </c>
      <c r="Q438" s="5"/>
      <c r="R438" s="7">
        <v>39.5</v>
      </c>
      <c r="S438" s="5"/>
      <c r="T438" s="8">
        <f>ROUND(IF(ISNUMBER(R438), P438*R438, P438),5)</f>
        <v>39.5</v>
      </c>
      <c r="U438" s="5"/>
      <c r="V438" s="8">
        <f>ROUND(V437+T438,5)</f>
        <v>156260.70000000001</v>
      </c>
    </row>
    <row r="439" spans="1:22" x14ac:dyDescent="0.25">
      <c r="A439" s="5"/>
      <c r="B439" s="5"/>
      <c r="C439" s="5"/>
      <c r="D439" s="5"/>
      <c r="E439" s="5"/>
      <c r="F439" s="5" t="s">
        <v>11</v>
      </c>
      <c r="G439" s="5"/>
      <c r="H439" s="6">
        <v>41943</v>
      </c>
      <c r="I439" s="5"/>
      <c r="J439" s="5" t="s">
        <v>437</v>
      </c>
      <c r="K439" s="5"/>
      <c r="L439" s="5" t="s">
        <v>500</v>
      </c>
      <c r="M439" s="5"/>
      <c r="N439" s="5" t="s">
        <v>576</v>
      </c>
      <c r="O439" s="5"/>
      <c r="P439" s="7">
        <v>24</v>
      </c>
      <c r="Q439" s="5"/>
      <c r="R439" s="7">
        <v>39.5</v>
      </c>
      <c r="S439" s="5"/>
      <c r="T439" s="8">
        <f>ROUND(IF(ISNUMBER(R439), P439*R439, P439),5)</f>
        <v>948</v>
      </c>
      <c r="U439" s="5"/>
      <c r="V439" s="8">
        <f>ROUND(V438+T439,5)</f>
        <v>157208.70000000001</v>
      </c>
    </row>
    <row r="440" spans="1:22" x14ac:dyDescent="0.25">
      <c r="A440" s="5"/>
      <c r="B440" s="5"/>
      <c r="C440" s="5"/>
      <c r="D440" s="5"/>
      <c r="E440" s="5"/>
      <c r="F440" s="5" t="s">
        <v>11</v>
      </c>
      <c r="G440" s="5"/>
      <c r="H440" s="6">
        <v>41943</v>
      </c>
      <c r="I440" s="5"/>
      <c r="J440" s="5" t="s">
        <v>438</v>
      </c>
      <c r="K440" s="5"/>
      <c r="L440" s="5" t="s">
        <v>500</v>
      </c>
      <c r="M440" s="5"/>
      <c r="N440" s="5" t="s">
        <v>650</v>
      </c>
      <c r="O440" s="5"/>
      <c r="P440" s="7">
        <v>4</v>
      </c>
      <c r="Q440" s="5"/>
      <c r="R440" s="7">
        <v>39.5</v>
      </c>
      <c r="S440" s="5"/>
      <c r="T440" s="8">
        <f>ROUND(IF(ISNUMBER(R440), P440*R440, P440),5)</f>
        <v>158</v>
      </c>
      <c r="U440" s="5"/>
      <c r="V440" s="8">
        <f>ROUND(V439+T440,5)</f>
        <v>157366.70000000001</v>
      </c>
    </row>
    <row r="441" spans="1:22" x14ac:dyDescent="0.25">
      <c r="A441" s="5"/>
      <c r="B441" s="5"/>
      <c r="C441" s="5"/>
      <c r="D441" s="5"/>
      <c r="E441" s="5"/>
      <c r="F441" s="5" t="s">
        <v>11</v>
      </c>
      <c r="G441" s="5"/>
      <c r="H441" s="6">
        <v>41949</v>
      </c>
      <c r="I441" s="5"/>
      <c r="J441" s="5" t="s">
        <v>439</v>
      </c>
      <c r="K441" s="5"/>
      <c r="L441" s="5" t="s">
        <v>500</v>
      </c>
      <c r="M441" s="5"/>
      <c r="N441" s="5" t="s">
        <v>506</v>
      </c>
      <c r="O441" s="5"/>
      <c r="P441" s="7">
        <v>4</v>
      </c>
      <c r="Q441" s="5"/>
      <c r="R441" s="7">
        <v>39.5</v>
      </c>
      <c r="S441" s="5"/>
      <c r="T441" s="8">
        <f>ROUND(IF(ISNUMBER(R441), P441*R441, P441),5)</f>
        <v>158</v>
      </c>
      <c r="U441" s="5"/>
      <c r="V441" s="8">
        <f>ROUND(V440+T441,5)</f>
        <v>157524.70000000001</v>
      </c>
    </row>
    <row r="442" spans="1:22" x14ac:dyDescent="0.25">
      <c r="A442" s="5"/>
      <c r="B442" s="5"/>
      <c r="C442" s="5"/>
      <c r="D442" s="5"/>
      <c r="E442" s="5"/>
      <c r="F442" s="5" t="s">
        <v>11</v>
      </c>
      <c r="G442" s="5"/>
      <c r="H442" s="6">
        <v>41949</v>
      </c>
      <c r="I442" s="5"/>
      <c r="J442" s="5" t="s">
        <v>440</v>
      </c>
      <c r="K442" s="5"/>
      <c r="L442" s="5" t="s">
        <v>500</v>
      </c>
      <c r="M442" s="5"/>
      <c r="N442" s="5" t="s">
        <v>729</v>
      </c>
      <c r="O442" s="5"/>
      <c r="P442" s="7">
        <v>4</v>
      </c>
      <c r="Q442" s="5"/>
      <c r="R442" s="7">
        <v>39.5</v>
      </c>
      <c r="S442" s="5"/>
      <c r="T442" s="8">
        <f>ROUND(IF(ISNUMBER(R442), P442*R442, P442),5)</f>
        <v>158</v>
      </c>
      <c r="U442" s="5"/>
      <c r="V442" s="8">
        <f>ROUND(V441+T442,5)</f>
        <v>157682.70000000001</v>
      </c>
    </row>
    <row r="443" spans="1:22" x14ac:dyDescent="0.25">
      <c r="A443" s="5"/>
      <c r="B443" s="5"/>
      <c r="C443" s="5"/>
      <c r="D443" s="5"/>
      <c r="E443" s="5"/>
      <c r="F443" s="5" t="s">
        <v>11</v>
      </c>
      <c r="G443" s="5"/>
      <c r="H443" s="6">
        <v>41950</v>
      </c>
      <c r="I443" s="5"/>
      <c r="J443" s="5" t="s">
        <v>441</v>
      </c>
      <c r="K443" s="5"/>
      <c r="L443" s="5" t="s">
        <v>500</v>
      </c>
      <c r="M443" s="5"/>
      <c r="N443" s="5" t="s">
        <v>661</v>
      </c>
      <c r="O443" s="5"/>
      <c r="P443" s="7">
        <v>2</v>
      </c>
      <c r="Q443" s="5"/>
      <c r="R443" s="7">
        <v>39.5</v>
      </c>
      <c r="S443" s="5"/>
      <c r="T443" s="8">
        <f>ROUND(IF(ISNUMBER(R443), P443*R443, P443),5)</f>
        <v>79</v>
      </c>
      <c r="U443" s="5"/>
      <c r="V443" s="8">
        <f>ROUND(V442+T443,5)</f>
        <v>157761.70000000001</v>
      </c>
    </row>
    <row r="444" spans="1:22" x14ac:dyDescent="0.25">
      <c r="A444" s="5"/>
      <c r="B444" s="5"/>
      <c r="C444" s="5"/>
      <c r="D444" s="5"/>
      <c r="E444" s="5"/>
      <c r="F444" s="5" t="s">
        <v>11</v>
      </c>
      <c r="G444" s="5"/>
      <c r="H444" s="6">
        <v>41961</v>
      </c>
      <c r="I444" s="5"/>
      <c r="J444" s="5" t="s">
        <v>442</v>
      </c>
      <c r="K444" s="5"/>
      <c r="L444" s="5" t="s">
        <v>500</v>
      </c>
      <c r="M444" s="5"/>
      <c r="N444" s="5" t="s">
        <v>657</v>
      </c>
      <c r="O444" s="5"/>
      <c r="P444" s="7">
        <v>6</v>
      </c>
      <c r="Q444" s="5"/>
      <c r="R444" s="7">
        <v>36.1</v>
      </c>
      <c r="S444" s="5"/>
      <c r="T444" s="8">
        <f>ROUND(IF(ISNUMBER(R444), P444*R444, P444),5)</f>
        <v>216.6</v>
      </c>
      <c r="U444" s="5"/>
      <c r="V444" s="8">
        <f>ROUND(V443+T444,5)</f>
        <v>157978.29999999999</v>
      </c>
    </row>
    <row r="445" spans="1:22" x14ac:dyDescent="0.25">
      <c r="A445" s="5"/>
      <c r="B445" s="5"/>
      <c r="C445" s="5"/>
      <c r="D445" s="5"/>
      <c r="E445" s="5"/>
      <c r="F445" s="5" t="s">
        <v>11</v>
      </c>
      <c r="G445" s="5"/>
      <c r="H445" s="6">
        <v>41962</v>
      </c>
      <c r="I445" s="5"/>
      <c r="J445" s="5" t="s">
        <v>443</v>
      </c>
      <c r="K445" s="5"/>
      <c r="L445" s="5" t="s">
        <v>500</v>
      </c>
      <c r="M445" s="5"/>
      <c r="N445" s="5" t="s">
        <v>651</v>
      </c>
      <c r="O445" s="5"/>
      <c r="P445" s="7">
        <v>12</v>
      </c>
      <c r="Q445" s="5"/>
      <c r="R445" s="7">
        <v>37.520000000000003</v>
      </c>
      <c r="S445" s="5"/>
      <c r="T445" s="8">
        <f>ROUND(IF(ISNUMBER(R445), P445*R445, P445),5)</f>
        <v>450.24</v>
      </c>
      <c r="U445" s="5"/>
      <c r="V445" s="8">
        <f>ROUND(V444+T445,5)</f>
        <v>158428.54</v>
      </c>
    </row>
    <row r="446" spans="1:22" x14ac:dyDescent="0.25">
      <c r="A446" s="5"/>
      <c r="B446" s="5"/>
      <c r="C446" s="5"/>
      <c r="D446" s="5"/>
      <c r="E446" s="5"/>
      <c r="F446" s="5" t="s">
        <v>11</v>
      </c>
      <c r="G446" s="5"/>
      <c r="H446" s="6">
        <v>41962</v>
      </c>
      <c r="I446" s="5"/>
      <c r="J446" s="5" t="s">
        <v>444</v>
      </c>
      <c r="K446" s="5"/>
      <c r="L446" s="5" t="s">
        <v>500</v>
      </c>
      <c r="M446" s="5"/>
      <c r="N446" s="5" t="s">
        <v>619</v>
      </c>
      <c r="O446" s="5"/>
      <c r="P446" s="7">
        <v>12</v>
      </c>
      <c r="Q446" s="5"/>
      <c r="R446" s="7">
        <v>37.520000000000003</v>
      </c>
      <c r="S446" s="5"/>
      <c r="T446" s="8">
        <f>ROUND(IF(ISNUMBER(R446), P446*R446, P446),5)</f>
        <v>450.24</v>
      </c>
      <c r="U446" s="5"/>
      <c r="V446" s="8">
        <f>ROUND(V445+T446,5)</f>
        <v>158878.78</v>
      </c>
    </row>
    <row r="447" spans="1:22" x14ac:dyDescent="0.25">
      <c r="A447" s="5"/>
      <c r="B447" s="5"/>
      <c r="C447" s="5"/>
      <c r="D447" s="5"/>
      <c r="E447" s="5"/>
      <c r="F447" s="5" t="s">
        <v>11</v>
      </c>
      <c r="G447" s="5"/>
      <c r="H447" s="6">
        <v>41963</v>
      </c>
      <c r="I447" s="5"/>
      <c r="J447" s="5" t="s">
        <v>445</v>
      </c>
      <c r="K447" s="5"/>
      <c r="L447" s="5" t="s">
        <v>500</v>
      </c>
      <c r="M447" s="5"/>
      <c r="N447" s="5" t="s">
        <v>635</v>
      </c>
      <c r="O447" s="5"/>
      <c r="P447" s="7">
        <v>8</v>
      </c>
      <c r="Q447" s="5"/>
      <c r="R447" s="7">
        <v>39.5</v>
      </c>
      <c r="S447" s="5"/>
      <c r="T447" s="8">
        <f>ROUND(IF(ISNUMBER(R447), P447*R447, P447),5)</f>
        <v>316</v>
      </c>
      <c r="U447" s="5"/>
      <c r="V447" s="8">
        <f>ROUND(V446+T447,5)</f>
        <v>159194.78</v>
      </c>
    </row>
    <row r="448" spans="1:22" x14ac:dyDescent="0.25">
      <c r="A448" s="5"/>
      <c r="B448" s="5"/>
      <c r="C448" s="5"/>
      <c r="D448" s="5"/>
      <c r="E448" s="5"/>
      <c r="F448" s="5" t="s">
        <v>11</v>
      </c>
      <c r="G448" s="5"/>
      <c r="H448" s="6">
        <v>41969</v>
      </c>
      <c r="I448" s="5"/>
      <c r="J448" s="5" t="s">
        <v>446</v>
      </c>
      <c r="K448" s="5"/>
      <c r="L448" s="5" t="s">
        <v>500</v>
      </c>
      <c r="M448" s="5"/>
      <c r="N448" s="5" t="s">
        <v>700</v>
      </c>
      <c r="O448" s="5"/>
      <c r="P448" s="7">
        <v>12</v>
      </c>
      <c r="Q448" s="5"/>
      <c r="R448" s="7">
        <v>37.5</v>
      </c>
      <c r="S448" s="5"/>
      <c r="T448" s="8">
        <f>ROUND(IF(ISNUMBER(R448), P448*R448, P448),5)</f>
        <v>450</v>
      </c>
      <c r="U448" s="5"/>
      <c r="V448" s="8">
        <f>ROUND(V447+T448,5)</f>
        <v>159644.78</v>
      </c>
    </row>
    <row r="449" spans="1:22" x14ac:dyDescent="0.25">
      <c r="A449" s="5"/>
      <c r="B449" s="5"/>
      <c r="C449" s="5"/>
      <c r="D449" s="5"/>
      <c r="E449" s="5"/>
      <c r="F449" s="5" t="s">
        <v>11</v>
      </c>
      <c r="G449" s="5"/>
      <c r="H449" s="6">
        <v>41976</v>
      </c>
      <c r="I449" s="5"/>
      <c r="J449" s="5" t="s">
        <v>447</v>
      </c>
      <c r="K449" s="5"/>
      <c r="L449" s="5" t="s">
        <v>500</v>
      </c>
      <c r="M449" s="5"/>
      <c r="N449" s="5" t="s">
        <v>632</v>
      </c>
      <c r="O449" s="5"/>
      <c r="P449" s="7">
        <v>24</v>
      </c>
      <c r="Q449" s="5"/>
      <c r="R449" s="7">
        <v>39.5</v>
      </c>
      <c r="S449" s="5"/>
      <c r="T449" s="8">
        <f>ROUND(IF(ISNUMBER(R449), P449*R449, P449),5)</f>
        <v>948</v>
      </c>
      <c r="U449" s="5"/>
      <c r="V449" s="8">
        <f>ROUND(V448+T449,5)</f>
        <v>160592.78</v>
      </c>
    </row>
    <row r="450" spans="1:22" x14ac:dyDescent="0.25">
      <c r="A450" s="5"/>
      <c r="B450" s="5"/>
      <c r="C450" s="5"/>
      <c r="D450" s="5"/>
      <c r="E450" s="5"/>
      <c r="F450" s="5" t="s">
        <v>11</v>
      </c>
      <c r="G450" s="5"/>
      <c r="H450" s="6">
        <v>41976</v>
      </c>
      <c r="I450" s="5"/>
      <c r="J450" s="5" t="s">
        <v>448</v>
      </c>
      <c r="K450" s="5"/>
      <c r="L450" s="5" t="s">
        <v>500</v>
      </c>
      <c r="M450" s="5"/>
      <c r="N450" s="5" t="s">
        <v>730</v>
      </c>
      <c r="O450" s="5"/>
      <c r="P450" s="7">
        <v>4</v>
      </c>
      <c r="Q450" s="5"/>
      <c r="R450" s="7">
        <v>39.5</v>
      </c>
      <c r="S450" s="5"/>
      <c r="T450" s="8">
        <f>ROUND(IF(ISNUMBER(R450), P450*R450, P450),5)</f>
        <v>158</v>
      </c>
      <c r="U450" s="5"/>
      <c r="V450" s="8">
        <f>ROUND(V449+T450,5)</f>
        <v>160750.78</v>
      </c>
    </row>
    <row r="451" spans="1:22" x14ac:dyDescent="0.25">
      <c r="A451" s="5"/>
      <c r="B451" s="5"/>
      <c r="C451" s="5"/>
      <c r="D451" s="5"/>
      <c r="E451" s="5"/>
      <c r="F451" s="5" t="s">
        <v>11</v>
      </c>
      <c r="G451" s="5"/>
      <c r="H451" s="6">
        <v>41982</v>
      </c>
      <c r="I451" s="5"/>
      <c r="J451" s="5" t="s">
        <v>449</v>
      </c>
      <c r="K451" s="5"/>
      <c r="L451" s="5" t="s">
        <v>500</v>
      </c>
      <c r="M451" s="5"/>
      <c r="N451" s="5" t="s">
        <v>515</v>
      </c>
      <c r="O451" s="5"/>
      <c r="P451" s="7">
        <v>6</v>
      </c>
      <c r="Q451" s="5"/>
      <c r="R451" s="7">
        <v>39.5</v>
      </c>
      <c r="S451" s="5"/>
      <c r="T451" s="8">
        <f>ROUND(IF(ISNUMBER(R451), P451*R451, P451),5)</f>
        <v>237</v>
      </c>
      <c r="U451" s="5"/>
      <c r="V451" s="8">
        <f>ROUND(V450+T451,5)</f>
        <v>160987.78</v>
      </c>
    </row>
    <row r="452" spans="1:22" x14ac:dyDescent="0.25">
      <c r="A452" s="5"/>
      <c r="B452" s="5"/>
      <c r="C452" s="5"/>
      <c r="D452" s="5"/>
      <c r="E452" s="5"/>
      <c r="F452" s="5" t="s">
        <v>11</v>
      </c>
      <c r="G452" s="5"/>
      <c r="H452" s="6">
        <v>41988</v>
      </c>
      <c r="I452" s="5"/>
      <c r="J452" s="5" t="s">
        <v>450</v>
      </c>
      <c r="K452" s="5"/>
      <c r="L452" s="5" t="s">
        <v>500</v>
      </c>
      <c r="M452" s="5"/>
      <c r="N452" s="5" t="s">
        <v>611</v>
      </c>
      <c r="O452" s="5"/>
      <c r="P452" s="7">
        <v>24</v>
      </c>
      <c r="Q452" s="5"/>
      <c r="R452" s="7">
        <v>39.5</v>
      </c>
      <c r="S452" s="5"/>
      <c r="T452" s="8">
        <f>ROUND(IF(ISNUMBER(R452), P452*R452, P452),5)</f>
        <v>948</v>
      </c>
      <c r="U452" s="5"/>
      <c r="V452" s="8">
        <f>ROUND(V451+T452,5)</f>
        <v>161935.78</v>
      </c>
    </row>
    <row r="453" spans="1:22" x14ac:dyDescent="0.25">
      <c r="A453" s="5"/>
      <c r="B453" s="5"/>
      <c r="C453" s="5"/>
      <c r="D453" s="5"/>
      <c r="E453" s="5"/>
      <c r="F453" s="5" t="s">
        <v>11</v>
      </c>
      <c r="G453" s="5"/>
      <c r="H453" s="6">
        <v>41988</v>
      </c>
      <c r="I453" s="5"/>
      <c r="J453" s="5" t="s">
        <v>450</v>
      </c>
      <c r="K453" s="5"/>
      <c r="L453" s="5" t="s">
        <v>500</v>
      </c>
      <c r="M453" s="5"/>
      <c r="N453" s="5" t="s">
        <v>611</v>
      </c>
      <c r="O453" s="5"/>
      <c r="P453" s="7">
        <v>2</v>
      </c>
      <c r="Q453" s="5"/>
      <c r="R453" s="7">
        <v>0</v>
      </c>
      <c r="S453" s="5"/>
      <c r="T453" s="8">
        <f>ROUND(IF(ISNUMBER(R453), P453*R453, P453),5)</f>
        <v>0</v>
      </c>
      <c r="U453" s="5"/>
      <c r="V453" s="8">
        <f>ROUND(V452+T453,5)</f>
        <v>161935.78</v>
      </c>
    </row>
    <row r="454" spans="1:22" x14ac:dyDescent="0.25">
      <c r="A454" s="5"/>
      <c r="B454" s="5"/>
      <c r="C454" s="5"/>
      <c r="D454" s="5"/>
      <c r="E454" s="5"/>
      <c r="F454" s="5" t="s">
        <v>11</v>
      </c>
      <c r="G454" s="5"/>
      <c r="H454" s="6">
        <v>41989</v>
      </c>
      <c r="I454" s="5"/>
      <c r="J454" s="5" t="s">
        <v>451</v>
      </c>
      <c r="K454" s="5"/>
      <c r="L454" s="5" t="s">
        <v>500</v>
      </c>
      <c r="M454" s="5"/>
      <c r="N454" s="5" t="s">
        <v>651</v>
      </c>
      <c r="O454" s="5"/>
      <c r="P454" s="7">
        <v>12</v>
      </c>
      <c r="Q454" s="5"/>
      <c r="R454" s="7">
        <v>37.520000000000003</v>
      </c>
      <c r="S454" s="5"/>
      <c r="T454" s="8">
        <f>ROUND(IF(ISNUMBER(R454), P454*R454, P454),5)</f>
        <v>450.24</v>
      </c>
      <c r="U454" s="5"/>
      <c r="V454" s="8">
        <f>ROUND(V453+T454,5)</f>
        <v>162386.01999999999</v>
      </c>
    </row>
    <row r="455" spans="1:22" x14ac:dyDescent="0.25">
      <c r="A455" s="5"/>
      <c r="B455" s="5"/>
      <c r="C455" s="5"/>
      <c r="D455" s="5"/>
      <c r="E455" s="5"/>
      <c r="F455" s="5" t="s">
        <v>11</v>
      </c>
      <c r="G455" s="5"/>
      <c r="H455" s="6">
        <v>41989</v>
      </c>
      <c r="I455" s="5"/>
      <c r="J455" s="5" t="s">
        <v>452</v>
      </c>
      <c r="K455" s="5"/>
      <c r="L455" s="5" t="s">
        <v>500</v>
      </c>
      <c r="M455" s="5"/>
      <c r="N455" s="5" t="s">
        <v>657</v>
      </c>
      <c r="O455" s="5"/>
      <c r="P455" s="7">
        <v>6</v>
      </c>
      <c r="Q455" s="5"/>
      <c r="R455" s="7">
        <v>36.1</v>
      </c>
      <c r="S455" s="5"/>
      <c r="T455" s="8">
        <f>ROUND(IF(ISNUMBER(R455), P455*R455, P455),5)</f>
        <v>216.6</v>
      </c>
      <c r="U455" s="5"/>
      <c r="V455" s="8">
        <f>ROUND(V454+T455,5)</f>
        <v>162602.62</v>
      </c>
    </row>
    <row r="456" spans="1:22" x14ac:dyDescent="0.25">
      <c r="A456" s="5"/>
      <c r="B456" s="5"/>
      <c r="C456" s="5"/>
      <c r="D456" s="5"/>
      <c r="E456" s="5"/>
      <c r="F456" s="5" t="s">
        <v>11</v>
      </c>
      <c r="G456" s="5"/>
      <c r="H456" s="6">
        <v>41989</v>
      </c>
      <c r="I456" s="5"/>
      <c r="J456" s="5" t="s">
        <v>453</v>
      </c>
      <c r="K456" s="5"/>
      <c r="L456" s="5" t="s">
        <v>500</v>
      </c>
      <c r="M456" s="5"/>
      <c r="N456" s="5" t="s">
        <v>628</v>
      </c>
      <c r="O456" s="5"/>
      <c r="P456" s="7">
        <v>6</v>
      </c>
      <c r="Q456" s="5"/>
      <c r="R456" s="7">
        <v>39.5</v>
      </c>
      <c r="S456" s="5"/>
      <c r="T456" s="8">
        <f>ROUND(IF(ISNUMBER(R456), P456*R456, P456),5)</f>
        <v>237</v>
      </c>
      <c r="U456" s="5"/>
      <c r="V456" s="8">
        <f>ROUND(V455+T456,5)</f>
        <v>162839.62</v>
      </c>
    </row>
    <row r="457" spans="1:22" x14ac:dyDescent="0.25">
      <c r="A457" s="5"/>
      <c r="B457" s="5"/>
      <c r="C457" s="5"/>
      <c r="D457" s="5"/>
      <c r="E457" s="5"/>
      <c r="F457" s="5" t="s">
        <v>11</v>
      </c>
      <c r="G457" s="5"/>
      <c r="H457" s="6">
        <v>41989</v>
      </c>
      <c r="I457" s="5"/>
      <c r="J457" s="5" t="s">
        <v>454</v>
      </c>
      <c r="K457" s="5"/>
      <c r="L457" s="5" t="s">
        <v>500</v>
      </c>
      <c r="M457" s="5"/>
      <c r="N457" s="5" t="s">
        <v>540</v>
      </c>
      <c r="O457" s="5"/>
      <c r="P457" s="7">
        <v>24</v>
      </c>
      <c r="Q457" s="5"/>
      <c r="R457" s="7">
        <v>39.5</v>
      </c>
      <c r="S457" s="5"/>
      <c r="T457" s="8">
        <f>ROUND(IF(ISNUMBER(R457), P457*R457, P457),5)</f>
        <v>948</v>
      </c>
      <c r="U457" s="5"/>
      <c r="V457" s="8">
        <f>ROUND(V456+T457,5)</f>
        <v>163787.62</v>
      </c>
    </row>
    <row r="458" spans="1:22" x14ac:dyDescent="0.25">
      <c r="A458" s="5"/>
      <c r="B458" s="5"/>
      <c r="C458" s="5"/>
      <c r="D458" s="5"/>
      <c r="E458" s="5"/>
      <c r="F458" s="5" t="s">
        <v>11</v>
      </c>
      <c r="G458" s="5"/>
      <c r="H458" s="6">
        <v>41989</v>
      </c>
      <c r="I458" s="5"/>
      <c r="J458" s="5" t="s">
        <v>454</v>
      </c>
      <c r="K458" s="5"/>
      <c r="L458" s="5" t="s">
        <v>500</v>
      </c>
      <c r="M458" s="5"/>
      <c r="N458" s="5" t="s">
        <v>540</v>
      </c>
      <c r="O458" s="5"/>
      <c r="P458" s="7">
        <v>2</v>
      </c>
      <c r="Q458" s="5"/>
      <c r="R458" s="7">
        <v>0</v>
      </c>
      <c r="S458" s="5"/>
      <c r="T458" s="8">
        <f>ROUND(IF(ISNUMBER(R458), P458*R458, P458),5)</f>
        <v>0</v>
      </c>
      <c r="U458" s="5"/>
      <c r="V458" s="8">
        <f>ROUND(V457+T458,5)</f>
        <v>163787.62</v>
      </c>
    </row>
    <row r="459" spans="1:22" x14ac:dyDescent="0.25">
      <c r="A459" s="5"/>
      <c r="B459" s="5"/>
      <c r="C459" s="5"/>
      <c r="D459" s="5"/>
      <c r="E459" s="5"/>
      <c r="F459" s="5" t="s">
        <v>11</v>
      </c>
      <c r="G459" s="5"/>
      <c r="H459" s="6">
        <v>41990</v>
      </c>
      <c r="I459" s="5"/>
      <c r="J459" s="5" t="s">
        <v>455</v>
      </c>
      <c r="K459" s="5"/>
      <c r="L459" s="5" t="s">
        <v>500</v>
      </c>
      <c r="M459" s="5"/>
      <c r="N459" s="5" t="s">
        <v>616</v>
      </c>
      <c r="O459" s="5"/>
      <c r="P459" s="7">
        <v>72</v>
      </c>
      <c r="Q459" s="5"/>
      <c r="R459" s="7">
        <v>37.450000000000003</v>
      </c>
      <c r="S459" s="5"/>
      <c r="T459" s="8">
        <f>ROUND(IF(ISNUMBER(R459), P459*R459, P459),5)</f>
        <v>2696.4</v>
      </c>
      <c r="U459" s="5"/>
      <c r="V459" s="8">
        <f>ROUND(V458+T459,5)</f>
        <v>166484.01999999999</v>
      </c>
    </row>
    <row r="460" spans="1:22" x14ac:dyDescent="0.25">
      <c r="A460" s="5"/>
      <c r="B460" s="5"/>
      <c r="C460" s="5"/>
      <c r="D460" s="5"/>
      <c r="E460" s="5"/>
      <c r="F460" s="5" t="s">
        <v>11</v>
      </c>
      <c r="G460" s="5"/>
      <c r="H460" s="6">
        <v>41995</v>
      </c>
      <c r="I460" s="5"/>
      <c r="J460" s="5" t="s">
        <v>456</v>
      </c>
      <c r="K460" s="5"/>
      <c r="L460" s="5" t="s">
        <v>500</v>
      </c>
      <c r="M460" s="5"/>
      <c r="N460" s="5" t="s">
        <v>731</v>
      </c>
      <c r="O460" s="5"/>
      <c r="P460" s="7">
        <v>2</v>
      </c>
      <c r="Q460" s="5"/>
      <c r="R460" s="7">
        <v>39.5</v>
      </c>
      <c r="S460" s="5"/>
      <c r="T460" s="8">
        <f>ROUND(IF(ISNUMBER(R460), P460*R460, P460),5)</f>
        <v>79</v>
      </c>
      <c r="U460" s="5"/>
      <c r="V460" s="8">
        <f>ROUND(V459+T460,5)</f>
        <v>166563.01999999999</v>
      </c>
    </row>
    <row r="461" spans="1:22" x14ac:dyDescent="0.25">
      <c r="A461" s="5"/>
      <c r="B461" s="5"/>
      <c r="C461" s="5"/>
      <c r="D461" s="5"/>
      <c r="E461" s="5"/>
      <c r="F461" s="5" t="s">
        <v>11</v>
      </c>
      <c r="G461" s="5"/>
      <c r="H461" s="6">
        <v>41995</v>
      </c>
      <c r="I461" s="5"/>
      <c r="J461" s="5" t="s">
        <v>457</v>
      </c>
      <c r="K461" s="5"/>
      <c r="L461" s="5" t="s">
        <v>500</v>
      </c>
      <c r="M461" s="5"/>
      <c r="N461" s="5" t="s">
        <v>732</v>
      </c>
      <c r="O461" s="5"/>
      <c r="P461" s="7">
        <v>2</v>
      </c>
      <c r="Q461" s="5"/>
      <c r="R461" s="7">
        <v>39.5</v>
      </c>
      <c r="S461" s="5"/>
      <c r="T461" s="8">
        <f>ROUND(IF(ISNUMBER(R461), P461*R461, P461),5)</f>
        <v>79</v>
      </c>
      <c r="U461" s="5"/>
      <c r="V461" s="8">
        <f>ROUND(V460+T461,5)</f>
        <v>166642.01999999999</v>
      </c>
    </row>
    <row r="462" spans="1:22" x14ac:dyDescent="0.25">
      <c r="A462" s="5"/>
      <c r="B462" s="5"/>
      <c r="C462" s="5"/>
      <c r="D462" s="5"/>
      <c r="E462" s="5"/>
      <c r="F462" s="5" t="s">
        <v>11</v>
      </c>
      <c r="G462" s="5"/>
      <c r="H462" s="6">
        <v>42011</v>
      </c>
      <c r="I462" s="5"/>
      <c r="J462" s="5" t="s">
        <v>458</v>
      </c>
      <c r="K462" s="5"/>
      <c r="L462" s="5" t="s">
        <v>500</v>
      </c>
      <c r="M462" s="5"/>
      <c r="N462" s="5" t="s">
        <v>720</v>
      </c>
      <c r="O462" s="5"/>
      <c r="P462" s="7">
        <v>4</v>
      </c>
      <c r="Q462" s="5"/>
      <c r="R462" s="7">
        <v>39.5</v>
      </c>
      <c r="S462" s="5"/>
      <c r="T462" s="8">
        <f>ROUND(IF(ISNUMBER(R462), P462*R462, P462),5)</f>
        <v>158</v>
      </c>
      <c r="U462" s="5"/>
      <c r="V462" s="8">
        <f>ROUND(V461+T462,5)</f>
        <v>166800.01999999999</v>
      </c>
    </row>
    <row r="463" spans="1:22" x14ac:dyDescent="0.25">
      <c r="A463" s="5"/>
      <c r="B463" s="5"/>
      <c r="C463" s="5"/>
      <c r="D463" s="5"/>
      <c r="E463" s="5"/>
      <c r="F463" s="5" t="s">
        <v>11</v>
      </c>
      <c r="G463" s="5"/>
      <c r="H463" s="6">
        <v>42013</v>
      </c>
      <c r="I463" s="5"/>
      <c r="J463" s="5" t="s">
        <v>459</v>
      </c>
      <c r="K463" s="5"/>
      <c r="L463" s="5" t="s">
        <v>500</v>
      </c>
      <c r="M463" s="5"/>
      <c r="N463" s="5" t="s">
        <v>733</v>
      </c>
      <c r="O463" s="5"/>
      <c r="P463" s="7">
        <v>2</v>
      </c>
      <c r="Q463" s="5"/>
      <c r="R463" s="7">
        <v>39.5</v>
      </c>
      <c r="S463" s="5"/>
      <c r="T463" s="8">
        <f>ROUND(IF(ISNUMBER(R463), P463*R463, P463),5)</f>
        <v>79</v>
      </c>
      <c r="U463" s="5"/>
      <c r="V463" s="8">
        <f>ROUND(V462+T463,5)</f>
        <v>166879.01999999999</v>
      </c>
    </row>
    <row r="464" spans="1:22" x14ac:dyDescent="0.25">
      <c r="A464" s="5"/>
      <c r="B464" s="5"/>
      <c r="C464" s="5"/>
      <c r="D464" s="5"/>
      <c r="E464" s="5"/>
      <c r="F464" s="5" t="s">
        <v>11</v>
      </c>
      <c r="G464" s="5"/>
      <c r="H464" s="6">
        <v>42013</v>
      </c>
      <c r="I464" s="5"/>
      <c r="J464" s="5" t="s">
        <v>460</v>
      </c>
      <c r="K464" s="5"/>
      <c r="L464" s="5" t="s">
        <v>500</v>
      </c>
      <c r="M464" s="5"/>
      <c r="N464" s="5" t="s">
        <v>734</v>
      </c>
      <c r="O464" s="5"/>
      <c r="P464" s="7">
        <v>8</v>
      </c>
      <c r="Q464" s="5"/>
      <c r="R464" s="7">
        <v>39.5</v>
      </c>
      <c r="S464" s="5"/>
      <c r="T464" s="8">
        <f>ROUND(IF(ISNUMBER(R464), P464*R464, P464),5)</f>
        <v>316</v>
      </c>
      <c r="U464" s="5"/>
      <c r="V464" s="8">
        <f>ROUND(V463+T464,5)</f>
        <v>167195.01999999999</v>
      </c>
    </row>
    <row r="465" spans="1:22" x14ac:dyDescent="0.25">
      <c r="A465" s="5"/>
      <c r="B465" s="5"/>
      <c r="C465" s="5"/>
      <c r="D465" s="5"/>
      <c r="E465" s="5"/>
      <c r="F465" s="5" t="s">
        <v>11</v>
      </c>
      <c r="G465" s="5"/>
      <c r="H465" s="6">
        <v>42013</v>
      </c>
      <c r="I465" s="5"/>
      <c r="J465" s="5" t="s">
        <v>461</v>
      </c>
      <c r="K465" s="5"/>
      <c r="L465" s="5" t="s">
        <v>500</v>
      </c>
      <c r="M465" s="5"/>
      <c r="N465" s="5" t="s">
        <v>508</v>
      </c>
      <c r="O465" s="5"/>
      <c r="P465" s="7">
        <v>25</v>
      </c>
      <c r="Q465" s="5"/>
      <c r="R465" s="7">
        <v>37.5</v>
      </c>
      <c r="S465" s="5"/>
      <c r="T465" s="8">
        <f>ROUND(IF(ISNUMBER(R465), P465*R465, P465),5)</f>
        <v>937.5</v>
      </c>
      <c r="U465" s="5"/>
      <c r="V465" s="8">
        <f>ROUND(V464+T465,5)</f>
        <v>168132.52</v>
      </c>
    </row>
    <row r="466" spans="1:22" x14ac:dyDescent="0.25">
      <c r="A466" s="5"/>
      <c r="B466" s="5"/>
      <c r="C466" s="5"/>
      <c r="D466" s="5"/>
      <c r="E466" s="5"/>
      <c r="F466" s="5" t="s">
        <v>11</v>
      </c>
      <c r="G466" s="5"/>
      <c r="H466" s="6">
        <v>42013</v>
      </c>
      <c r="I466" s="5"/>
      <c r="J466" s="5" t="s">
        <v>462</v>
      </c>
      <c r="K466" s="5"/>
      <c r="L466" s="5" t="s">
        <v>500</v>
      </c>
      <c r="M466" s="5"/>
      <c r="N466" s="5" t="s">
        <v>533</v>
      </c>
      <c r="O466" s="5"/>
      <c r="P466" s="7">
        <v>6</v>
      </c>
      <c r="Q466" s="5"/>
      <c r="R466" s="7">
        <v>39.5</v>
      </c>
      <c r="S466" s="5"/>
      <c r="T466" s="8">
        <f>ROUND(IF(ISNUMBER(R466), P466*R466, P466),5)</f>
        <v>237</v>
      </c>
      <c r="U466" s="5"/>
      <c r="V466" s="8">
        <f>ROUND(V465+T466,5)</f>
        <v>168369.52</v>
      </c>
    </row>
    <row r="467" spans="1:22" x14ac:dyDescent="0.25">
      <c r="A467" s="5"/>
      <c r="B467" s="5"/>
      <c r="C467" s="5"/>
      <c r="D467" s="5"/>
      <c r="E467" s="5"/>
      <c r="F467" s="5" t="s">
        <v>11</v>
      </c>
      <c r="G467" s="5"/>
      <c r="H467" s="6">
        <v>42016</v>
      </c>
      <c r="I467" s="5"/>
      <c r="J467" s="5" t="s">
        <v>463</v>
      </c>
      <c r="K467" s="5"/>
      <c r="L467" s="5" t="s">
        <v>500</v>
      </c>
      <c r="M467" s="5"/>
      <c r="N467" s="5" t="s">
        <v>657</v>
      </c>
      <c r="O467" s="5"/>
      <c r="P467" s="7">
        <v>6</v>
      </c>
      <c r="Q467" s="5"/>
      <c r="R467" s="7">
        <v>36.1</v>
      </c>
      <c r="S467" s="5"/>
      <c r="T467" s="8">
        <f>ROUND(IF(ISNUMBER(R467), P467*R467, P467),5)</f>
        <v>216.6</v>
      </c>
      <c r="U467" s="5"/>
      <c r="V467" s="8">
        <f>ROUND(V466+T467,5)</f>
        <v>168586.12</v>
      </c>
    </row>
    <row r="468" spans="1:22" x14ac:dyDescent="0.25">
      <c r="A468" s="5"/>
      <c r="B468" s="5"/>
      <c r="C468" s="5"/>
      <c r="D468" s="5"/>
      <c r="E468" s="5"/>
      <c r="F468" s="5" t="s">
        <v>11</v>
      </c>
      <c r="G468" s="5"/>
      <c r="H468" s="6">
        <v>42025</v>
      </c>
      <c r="I468" s="5"/>
      <c r="J468" s="5" t="s">
        <v>464</v>
      </c>
      <c r="K468" s="5"/>
      <c r="L468" s="5" t="s">
        <v>500</v>
      </c>
      <c r="M468" s="5"/>
      <c r="N468" s="5" t="s">
        <v>610</v>
      </c>
      <c r="O468" s="5"/>
      <c r="P468" s="7">
        <v>4</v>
      </c>
      <c r="Q468" s="5"/>
      <c r="R468" s="7">
        <v>39.5</v>
      </c>
      <c r="S468" s="5"/>
      <c r="T468" s="8">
        <f>ROUND(IF(ISNUMBER(R468), P468*R468, P468),5)</f>
        <v>158</v>
      </c>
      <c r="U468" s="5"/>
      <c r="V468" s="8">
        <f>ROUND(V467+T468,5)</f>
        <v>168744.12</v>
      </c>
    </row>
    <row r="469" spans="1:22" x14ac:dyDescent="0.25">
      <c r="A469" s="5"/>
      <c r="B469" s="5"/>
      <c r="C469" s="5"/>
      <c r="D469" s="5"/>
      <c r="E469" s="5"/>
      <c r="F469" s="5" t="s">
        <v>11</v>
      </c>
      <c r="G469" s="5"/>
      <c r="H469" s="6">
        <v>42030</v>
      </c>
      <c r="I469" s="5"/>
      <c r="J469" s="5" t="s">
        <v>465</v>
      </c>
      <c r="K469" s="5"/>
      <c r="L469" s="5" t="s">
        <v>500</v>
      </c>
      <c r="M469" s="5"/>
      <c r="N469" s="5" t="s">
        <v>682</v>
      </c>
      <c r="O469" s="5"/>
      <c r="P469" s="7">
        <v>2</v>
      </c>
      <c r="Q469" s="5"/>
      <c r="R469" s="7">
        <v>39.5</v>
      </c>
      <c r="S469" s="5"/>
      <c r="T469" s="8">
        <f>ROUND(IF(ISNUMBER(R469), P469*R469, P469),5)</f>
        <v>79</v>
      </c>
      <c r="U469" s="5"/>
      <c r="V469" s="8">
        <f>ROUND(V468+T469,5)</f>
        <v>168823.12</v>
      </c>
    </row>
    <row r="470" spans="1:22" x14ac:dyDescent="0.25">
      <c r="A470" s="5"/>
      <c r="B470" s="5"/>
      <c r="C470" s="5"/>
      <c r="D470" s="5"/>
      <c r="E470" s="5"/>
      <c r="F470" s="5" t="s">
        <v>11</v>
      </c>
      <c r="G470" s="5"/>
      <c r="H470" s="6">
        <v>42030</v>
      </c>
      <c r="I470" s="5"/>
      <c r="J470" s="5" t="s">
        <v>466</v>
      </c>
      <c r="K470" s="5"/>
      <c r="L470" s="5" t="s">
        <v>500</v>
      </c>
      <c r="M470" s="5"/>
      <c r="N470" s="5" t="s">
        <v>600</v>
      </c>
      <c r="O470" s="5"/>
      <c r="P470" s="7">
        <v>12</v>
      </c>
      <c r="Q470" s="5"/>
      <c r="R470" s="7">
        <v>37.520000000000003</v>
      </c>
      <c r="S470" s="5"/>
      <c r="T470" s="8">
        <f>ROUND(IF(ISNUMBER(R470), P470*R470, P470),5)</f>
        <v>450.24</v>
      </c>
      <c r="U470" s="5"/>
      <c r="V470" s="8">
        <f>ROUND(V469+T470,5)</f>
        <v>169273.36</v>
      </c>
    </row>
    <row r="471" spans="1:22" x14ac:dyDescent="0.25">
      <c r="A471" s="5"/>
      <c r="B471" s="5"/>
      <c r="C471" s="5"/>
      <c r="D471" s="5"/>
      <c r="E471" s="5"/>
      <c r="F471" s="5" t="s">
        <v>11</v>
      </c>
      <c r="G471" s="5"/>
      <c r="H471" s="6">
        <v>42031</v>
      </c>
      <c r="I471" s="5"/>
      <c r="J471" s="5" t="s">
        <v>467</v>
      </c>
      <c r="K471" s="5"/>
      <c r="L471" s="5" t="s">
        <v>500</v>
      </c>
      <c r="M471" s="5"/>
      <c r="N471" s="5" t="s">
        <v>534</v>
      </c>
      <c r="O471" s="5"/>
      <c r="P471" s="7">
        <v>2</v>
      </c>
      <c r="Q471" s="5"/>
      <c r="R471" s="7">
        <v>39.5</v>
      </c>
      <c r="S471" s="5"/>
      <c r="T471" s="8">
        <f>ROUND(IF(ISNUMBER(R471), P471*R471, P471),5)</f>
        <v>79</v>
      </c>
      <c r="U471" s="5"/>
      <c r="V471" s="8">
        <f>ROUND(V470+T471,5)</f>
        <v>169352.36</v>
      </c>
    </row>
    <row r="472" spans="1:22" x14ac:dyDescent="0.25">
      <c r="A472" s="5"/>
      <c r="B472" s="5"/>
      <c r="C472" s="5"/>
      <c r="D472" s="5"/>
      <c r="E472" s="5"/>
      <c r="F472" s="5" t="s">
        <v>11</v>
      </c>
      <c r="G472" s="5"/>
      <c r="H472" s="6">
        <v>42038</v>
      </c>
      <c r="I472" s="5"/>
      <c r="J472" s="5" t="s">
        <v>468</v>
      </c>
      <c r="K472" s="5"/>
      <c r="L472" s="5" t="s">
        <v>500</v>
      </c>
      <c r="M472" s="5"/>
      <c r="N472" s="5" t="s">
        <v>528</v>
      </c>
      <c r="O472" s="5"/>
      <c r="P472" s="7">
        <v>6</v>
      </c>
      <c r="Q472" s="5"/>
      <c r="R472" s="7">
        <v>39.5</v>
      </c>
      <c r="S472" s="5"/>
      <c r="T472" s="8">
        <f>ROUND(IF(ISNUMBER(R472), P472*R472, P472),5)</f>
        <v>237</v>
      </c>
      <c r="U472" s="5"/>
      <c r="V472" s="8">
        <f>ROUND(V471+T472,5)</f>
        <v>169589.36</v>
      </c>
    </row>
    <row r="473" spans="1:22" x14ac:dyDescent="0.25">
      <c r="A473" s="5"/>
      <c r="B473" s="5"/>
      <c r="C473" s="5"/>
      <c r="D473" s="5"/>
      <c r="E473" s="5"/>
      <c r="F473" s="5" t="s">
        <v>11</v>
      </c>
      <c r="G473" s="5"/>
      <c r="H473" s="6">
        <v>42038</v>
      </c>
      <c r="I473" s="5"/>
      <c r="J473" s="5" t="s">
        <v>469</v>
      </c>
      <c r="K473" s="5"/>
      <c r="L473" s="5" t="s">
        <v>500</v>
      </c>
      <c r="M473" s="5"/>
      <c r="N473" s="5" t="s">
        <v>720</v>
      </c>
      <c r="O473" s="5"/>
      <c r="P473" s="7">
        <v>2</v>
      </c>
      <c r="Q473" s="5"/>
      <c r="R473" s="7">
        <v>39.5</v>
      </c>
      <c r="S473" s="5"/>
      <c r="T473" s="8">
        <f>ROUND(IF(ISNUMBER(R473), P473*R473, P473),5)</f>
        <v>79</v>
      </c>
      <c r="U473" s="5"/>
      <c r="V473" s="8">
        <f>ROUND(V472+T473,5)</f>
        <v>169668.36</v>
      </c>
    </row>
    <row r="474" spans="1:22" x14ac:dyDescent="0.25">
      <c r="A474" s="5"/>
      <c r="B474" s="5"/>
      <c r="C474" s="5"/>
      <c r="D474" s="5"/>
      <c r="E474" s="5"/>
      <c r="F474" s="5" t="s">
        <v>11</v>
      </c>
      <c r="G474" s="5"/>
      <c r="H474" s="6">
        <v>42054</v>
      </c>
      <c r="I474" s="5"/>
      <c r="J474" s="5" t="s">
        <v>470</v>
      </c>
      <c r="K474" s="5"/>
      <c r="L474" s="5" t="s">
        <v>500</v>
      </c>
      <c r="M474" s="5"/>
      <c r="N474" s="5" t="s">
        <v>657</v>
      </c>
      <c r="O474" s="5"/>
      <c r="P474" s="7">
        <v>6</v>
      </c>
      <c r="Q474" s="5"/>
      <c r="R474" s="7">
        <v>36.1</v>
      </c>
      <c r="S474" s="5"/>
      <c r="T474" s="8">
        <f>ROUND(IF(ISNUMBER(R474), P474*R474, P474),5)</f>
        <v>216.6</v>
      </c>
      <c r="U474" s="5"/>
      <c r="V474" s="8">
        <f>ROUND(V473+T474,5)</f>
        <v>169884.96</v>
      </c>
    </row>
    <row r="475" spans="1:22" x14ac:dyDescent="0.25">
      <c r="A475" s="5"/>
      <c r="B475" s="5"/>
      <c r="C475" s="5"/>
      <c r="D475" s="5"/>
      <c r="E475" s="5"/>
      <c r="F475" s="5" t="s">
        <v>11</v>
      </c>
      <c r="G475" s="5"/>
      <c r="H475" s="6">
        <v>42054</v>
      </c>
      <c r="I475" s="5"/>
      <c r="J475" s="5" t="s">
        <v>471</v>
      </c>
      <c r="K475" s="5"/>
      <c r="L475" s="5" t="s">
        <v>500</v>
      </c>
      <c r="M475" s="5"/>
      <c r="N475" s="5" t="s">
        <v>657</v>
      </c>
      <c r="O475" s="5"/>
      <c r="P475" s="7">
        <v>6</v>
      </c>
      <c r="Q475" s="5"/>
      <c r="R475" s="7">
        <v>36.1</v>
      </c>
      <c r="S475" s="5"/>
      <c r="T475" s="8">
        <f>ROUND(IF(ISNUMBER(R475), P475*R475, P475),5)</f>
        <v>216.6</v>
      </c>
      <c r="U475" s="5"/>
      <c r="V475" s="8">
        <f>ROUND(V474+T475,5)</f>
        <v>170101.56</v>
      </c>
    </row>
    <row r="476" spans="1:22" x14ac:dyDescent="0.25">
      <c r="A476" s="5"/>
      <c r="B476" s="5"/>
      <c r="C476" s="5"/>
      <c r="D476" s="5"/>
      <c r="E476" s="5"/>
      <c r="F476" s="5" t="s">
        <v>11</v>
      </c>
      <c r="G476" s="5"/>
      <c r="H476" s="6">
        <v>42058</v>
      </c>
      <c r="I476" s="5"/>
      <c r="J476" s="5" t="s">
        <v>472</v>
      </c>
      <c r="K476" s="5"/>
      <c r="L476" s="5" t="s">
        <v>500</v>
      </c>
      <c r="M476" s="5"/>
      <c r="N476" s="5" t="s">
        <v>621</v>
      </c>
      <c r="O476" s="5"/>
      <c r="P476" s="7">
        <v>6</v>
      </c>
      <c r="Q476" s="5"/>
      <c r="R476" s="7">
        <v>39.5</v>
      </c>
      <c r="S476" s="5"/>
      <c r="T476" s="8">
        <f>ROUND(IF(ISNUMBER(R476), P476*R476, P476),5)</f>
        <v>237</v>
      </c>
      <c r="U476" s="5"/>
      <c r="V476" s="8">
        <f>ROUND(V475+T476,5)</f>
        <v>170338.56</v>
      </c>
    </row>
    <row r="477" spans="1:22" x14ac:dyDescent="0.25">
      <c r="A477" s="5"/>
      <c r="B477" s="5"/>
      <c r="C477" s="5"/>
      <c r="D477" s="5"/>
      <c r="E477" s="5"/>
      <c r="F477" s="5" t="s">
        <v>11</v>
      </c>
      <c r="G477" s="5"/>
      <c r="H477" s="6">
        <v>42058</v>
      </c>
      <c r="I477" s="5"/>
      <c r="J477" s="5" t="s">
        <v>473</v>
      </c>
      <c r="K477" s="5"/>
      <c r="L477" s="5" t="s">
        <v>500</v>
      </c>
      <c r="M477" s="5"/>
      <c r="N477" s="5" t="s">
        <v>520</v>
      </c>
      <c r="O477" s="5"/>
      <c r="P477" s="7">
        <v>6</v>
      </c>
      <c r="Q477" s="5"/>
      <c r="R477" s="7">
        <v>39.5</v>
      </c>
      <c r="S477" s="5"/>
      <c r="T477" s="8">
        <f>ROUND(IF(ISNUMBER(R477), P477*R477, P477),5)</f>
        <v>237</v>
      </c>
      <c r="U477" s="5"/>
      <c r="V477" s="8">
        <f>ROUND(V476+T477,5)</f>
        <v>170575.56</v>
      </c>
    </row>
    <row r="478" spans="1:22" x14ac:dyDescent="0.25">
      <c r="A478" s="5"/>
      <c r="B478" s="5"/>
      <c r="C478" s="5"/>
      <c r="D478" s="5"/>
      <c r="E478" s="5"/>
      <c r="F478" s="5" t="s">
        <v>11</v>
      </c>
      <c r="G478" s="5"/>
      <c r="H478" s="6">
        <v>42059</v>
      </c>
      <c r="I478" s="5"/>
      <c r="J478" s="5" t="s">
        <v>474</v>
      </c>
      <c r="K478" s="5"/>
      <c r="L478" s="5" t="s">
        <v>500</v>
      </c>
      <c r="M478" s="5"/>
      <c r="N478" s="5" t="s">
        <v>735</v>
      </c>
      <c r="O478" s="5"/>
      <c r="P478" s="7">
        <v>2</v>
      </c>
      <c r="Q478" s="5"/>
      <c r="R478" s="7">
        <v>39.5</v>
      </c>
      <c r="S478" s="5"/>
      <c r="T478" s="8">
        <f>ROUND(IF(ISNUMBER(R478), P478*R478, P478),5)</f>
        <v>79</v>
      </c>
      <c r="U478" s="5"/>
      <c r="V478" s="8">
        <f>ROUND(V477+T478,5)</f>
        <v>170654.56</v>
      </c>
    </row>
    <row r="479" spans="1:22" x14ac:dyDescent="0.25">
      <c r="A479" s="5"/>
      <c r="B479" s="5"/>
      <c r="C479" s="5"/>
      <c r="D479" s="5"/>
      <c r="E479" s="5"/>
      <c r="F479" s="5" t="s">
        <v>11</v>
      </c>
      <c r="G479" s="5"/>
      <c r="H479" s="6">
        <v>42059</v>
      </c>
      <c r="I479" s="5"/>
      <c r="J479" s="5" t="s">
        <v>475</v>
      </c>
      <c r="K479" s="5"/>
      <c r="L479" s="5" t="s">
        <v>500</v>
      </c>
      <c r="M479" s="5"/>
      <c r="N479" s="5" t="s">
        <v>576</v>
      </c>
      <c r="O479" s="5"/>
      <c r="P479" s="7">
        <v>36</v>
      </c>
      <c r="Q479" s="5"/>
      <c r="R479" s="7">
        <v>39.5</v>
      </c>
      <c r="S479" s="5"/>
      <c r="T479" s="8">
        <f>ROUND(IF(ISNUMBER(R479), P479*R479, P479),5)</f>
        <v>1422</v>
      </c>
      <c r="U479" s="5"/>
      <c r="V479" s="8">
        <f>ROUND(V478+T479,5)</f>
        <v>172076.56</v>
      </c>
    </row>
    <row r="480" spans="1:22" x14ac:dyDescent="0.25">
      <c r="A480" s="5"/>
      <c r="B480" s="5"/>
      <c r="C480" s="5"/>
      <c r="D480" s="5"/>
      <c r="E480" s="5"/>
      <c r="F480" s="5" t="s">
        <v>11</v>
      </c>
      <c r="G480" s="5"/>
      <c r="H480" s="6">
        <v>42060</v>
      </c>
      <c r="I480" s="5"/>
      <c r="J480" s="5" t="s">
        <v>476</v>
      </c>
      <c r="K480" s="5"/>
      <c r="L480" s="5" t="s">
        <v>500</v>
      </c>
      <c r="M480" s="5"/>
      <c r="N480" s="5" t="s">
        <v>736</v>
      </c>
      <c r="O480" s="5"/>
      <c r="P480" s="7">
        <v>2</v>
      </c>
      <c r="Q480" s="5"/>
      <c r="R480" s="7">
        <v>39.5</v>
      </c>
      <c r="S480" s="5"/>
      <c r="T480" s="8">
        <f>ROUND(IF(ISNUMBER(R480), P480*R480, P480),5)</f>
        <v>79</v>
      </c>
      <c r="U480" s="5"/>
      <c r="V480" s="8">
        <f>ROUND(V479+T480,5)</f>
        <v>172155.56</v>
      </c>
    </row>
    <row r="481" spans="1:22" x14ac:dyDescent="0.25">
      <c r="A481" s="5"/>
      <c r="B481" s="5"/>
      <c r="C481" s="5"/>
      <c r="D481" s="5"/>
      <c r="E481" s="5"/>
      <c r="F481" s="5" t="s">
        <v>11</v>
      </c>
      <c r="G481" s="5"/>
      <c r="H481" s="6">
        <v>42062</v>
      </c>
      <c r="I481" s="5"/>
      <c r="J481" s="5" t="s">
        <v>477</v>
      </c>
      <c r="K481" s="5"/>
      <c r="L481" s="5" t="s">
        <v>500</v>
      </c>
      <c r="M481" s="5"/>
      <c r="N481" s="5" t="s">
        <v>648</v>
      </c>
      <c r="O481" s="5"/>
      <c r="P481" s="7">
        <v>2</v>
      </c>
      <c r="Q481" s="5"/>
      <c r="R481" s="7">
        <v>39.5</v>
      </c>
      <c r="S481" s="5"/>
      <c r="T481" s="8">
        <f>ROUND(IF(ISNUMBER(R481), P481*R481, P481),5)</f>
        <v>79</v>
      </c>
      <c r="U481" s="5"/>
      <c r="V481" s="8">
        <f>ROUND(V480+T481,5)</f>
        <v>172234.56</v>
      </c>
    </row>
    <row r="482" spans="1:22" x14ac:dyDescent="0.25">
      <c r="A482" s="5"/>
      <c r="B482" s="5"/>
      <c r="C482" s="5"/>
      <c r="D482" s="5"/>
      <c r="E482" s="5"/>
      <c r="F482" s="5" t="s">
        <v>11</v>
      </c>
      <c r="G482" s="5"/>
      <c r="H482" s="6">
        <v>42067</v>
      </c>
      <c r="I482" s="5"/>
      <c r="J482" s="5" t="s">
        <v>478</v>
      </c>
      <c r="K482" s="5"/>
      <c r="L482" s="5" t="s">
        <v>500</v>
      </c>
      <c r="M482" s="5"/>
      <c r="N482" s="5" t="s">
        <v>737</v>
      </c>
      <c r="O482" s="5"/>
      <c r="P482" s="7">
        <v>6</v>
      </c>
      <c r="Q482" s="5"/>
      <c r="R482" s="7">
        <v>39.5</v>
      </c>
      <c r="S482" s="5"/>
      <c r="T482" s="8">
        <f>ROUND(IF(ISNUMBER(R482), P482*R482, P482),5)</f>
        <v>237</v>
      </c>
      <c r="U482" s="5"/>
      <c r="V482" s="8">
        <f>ROUND(V481+T482,5)</f>
        <v>172471.56</v>
      </c>
    </row>
    <row r="483" spans="1:22" x14ac:dyDescent="0.25">
      <c r="A483" s="5"/>
      <c r="B483" s="5"/>
      <c r="C483" s="5"/>
      <c r="D483" s="5"/>
      <c r="E483" s="5"/>
      <c r="F483" s="5" t="s">
        <v>11</v>
      </c>
      <c r="G483" s="5"/>
      <c r="H483" s="6">
        <v>42074</v>
      </c>
      <c r="I483" s="5"/>
      <c r="J483" s="5" t="s">
        <v>479</v>
      </c>
      <c r="K483" s="5"/>
      <c r="L483" s="5" t="s">
        <v>500</v>
      </c>
      <c r="M483" s="5"/>
      <c r="N483" s="5" t="s">
        <v>738</v>
      </c>
      <c r="O483" s="5"/>
      <c r="P483" s="7">
        <v>1</v>
      </c>
      <c r="Q483" s="5"/>
      <c r="R483" s="7">
        <v>42.5</v>
      </c>
      <c r="S483" s="5"/>
      <c r="T483" s="8">
        <f>ROUND(IF(ISNUMBER(R483), P483*R483, P483),5)</f>
        <v>42.5</v>
      </c>
      <c r="U483" s="5"/>
      <c r="V483" s="8">
        <f>ROUND(V482+T483,5)</f>
        <v>172514.06</v>
      </c>
    </row>
    <row r="484" spans="1:22" x14ac:dyDescent="0.25">
      <c r="A484" s="5"/>
      <c r="B484" s="5"/>
      <c r="C484" s="5"/>
      <c r="D484" s="5"/>
      <c r="E484" s="5"/>
      <c r="F484" s="5" t="s">
        <v>11</v>
      </c>
      <c r="G484" s="5"/>
      <c r="H484" s="6">
        <v>42081</v>
      </c>
      <c r="I484" s="5"/>
      <c r="J484" s="5" t="s">
        <v>480</v>
      </c>
      <c r="K484" s="5"/>
      <c r="L484" s="5" t="s">
        <v>500</v>
      </c>
      <c r="M484" s="5"/>
      <c r="N484" s="5" t="s">
        <v>663</v>
      </c>
      <c r="O484" s="5"/>
      <c r="P484" s="7">
        <v>2</v>
      </c>
      <c r="Q484" s="5"/>
      <c r="R484" s="7">
        <v>37.85</v>
      </c>
      <c r="S484" s="5"/>
      <c r="T484" s="8">
        <f>ROUND(IF(ISNUMBER(R484), P484*R484, P484),5)</f>
        <v>75.7</v>
      </c>
      <c r="U484" s="5"/>
      <c r="V484" s="8">
        <f>ROUND(V483+T484,5)</f>
        <v>172589.76</v>
      </c>
    </row>
    <row r="485" spans="1:22" x14ac:dyDescent="0.25">
      <c r="A485" s="5"/>
      <c r="B485" s="5"/>
      <c r="C485" s="5"/>
      <c r="D485" s="5"/>
      <c r="E485" s="5"/>
      <c r="F485" s="5" t="s">
        <v>11</v>
      </c>
      <c r="G485" s="5"/>
      <c r="H485" s="6">
        <v>42093</v>
      </c>
      <c r="I485" s="5"/>
      <c r="J485" s="5" t="s">
        <v>481</v>
      </c>
      <c r="K485" s="5"/>
      <c r="L485" s="5" t="s">
        <v>500</v>
      </c>
      <c r="M485" s="5"/>
      <c r="N485" s="5" t="s">
        <v>739</v>
      </c>
      <c r="O485" s="5"/>
      <c r="P485" s="7">
        <v>12</v>
      </c>
      <c r="Q485" s="5"/>
      <c r="R485" s="7">
        <v>37.85</v>
      </c>
      <c r="S485" s="5"/>
      <c r="T485" s="8">
        <f>ROUND(IF(ISNUMBER(R485), P485*R485, P485),5)</f>
        <v>454.2</v>
      </c>
      <c r="U485" s="5"/>
      <c r="V485" s="8">
        <f>ROUND(V484+T485,5)</f>
        <v>173043.96</v>
      </c>
    </row>
    <row r="486" spans="1:22" x14ac:dyDescent="0.25">
      <c r="A486" s="5"/>
      <c r="B486" s="5"/>
      <c r="C486" s="5"/>
      <c r="D486" s="5"/>
      <c r="E486" s="5"/>
      <c r="F486" s="5" t="s">
        <v>11</v>
      </c>
      <c r="G486" s="5"/>
      <c r="H486" s="6">
        <v>42093</v>
      </c>
      <c r="I486" s="5"/>
      <c r="J486" s="5" t="s">
        <v>482</v>
      </c>
      <c r="K486" s="5"/>
      <c r="L486" s="5" t="s">
        <v>500</v>
      </c>
      <c r="M486" s="5"/>
      <c r="N486" s="5" t="s">
        <v>661</v>
      </c>
      <c r="O486" s="5"/>
      <c r="P486" s="7">
        <v>6</v>
      </c>
      <c r="Q486" s="5"/>
      <c r="R486" s="7">
        <v>39.5</v>
      </c>
      <c r="S486" s="5"/>
      <c r="T486" s="8">
        <f>ROUND(IF(ISNUMBER(R486), P486*R486, P486),5)</f>
        <v>237</v>
      </c>
      <c r="U486" s="5"/>
      <c r="V486" s="8">
        <f>ROUND(V485+T486,5)</f>
        <v>173280.96</v>
      </c>
    </row>
    <row r="487" spans="1:22" x14ac:dyDescent="0.25">
      <c r="A487" s="5"/>
      <c r="B487" s="5"/>
      <c r="C487" s="5"/>
      <c r="D487" s="5"/>
      <c r="E487" s="5"/>
      <c r="F487" s="5" t="s">
        <v>11</v>
      </c>
      <c r="G487" s="5"/>
      <c r="H487" s="6">
        <v>42094</v>
      </c>
      <c r="I487" s="5"/>
      <c r="J487" s="5" t="s">
        <v>483</v>
      </c>
      <c r="K487" s="5"/>
      <c r="L487" s="5" t="s">
        <v>500</v>
      </c>
      <c r="M487" s="5"/>
      <c r="N487" s="5" t="s">
        <v>657</v>
      </c>
      <c r="O487" s="5"/>
      <c r="P487" s="7">
        <v>6</v>
      </c>
      <c r="Q487" s="5"/>
      <c r="R487" s="7">
        <v>36.1</v>
      </c>
      <c r="S487" s="5"/>
      <c r="T487" s="8">
        <f>ROUND(IF(ISNUMBER(R487), P487*R487, P487),5)</f>
        <v>216.6</v>
      </c>
      <c r="U487" s="5"/>
      <c r="V487" s="8">
        <f>ROUND(V486+T487,5)</f>
        <v>173497.56</v>
      </c>
    </row>
    <row r="488" spans="1:22" x14ac:dyDescent="0.25">
      <c r="A488" s="5"/>
      <c r="B488" s="5"/>
      <c r="C488" s="5"/>
      <c r="D488" s="5"/>
      <c r="E488" s="5"/>
      <c r="F488" s="5" t="s">
        <v>11</v>
      </c>
      <c r="G488" s="5"/>
      <c r="H488" s="6">
        <v>42094</v>
      </c>
      <c r="I488" s="5"/>
      <c r="J488" s="5" t="s">
        <v>484</v>
      </c>
      <c r="K488" s="5"/>
      <c r="L488" s="5" t="s">
        <v>500</v>
      </c>
      <c r="M488" s="5"/>
      <c r="N488" s="5" t="s">
        <v>616</v>
      </c>
      <c r="O488" s="5"/>
      <c r="P488" s="7">
        <v>72</v>
      </c>
      <c r="Q488" s="5"/>
      <c r="R488" s="7">
        <v>37.450000000000003</v>
      </c>
      <c r="S488" s="5"/>
      <c r="T488" s="8">
        <f>ROUND(IF(ISNUMBER(R488), P488*R488, P488),5)</f>
        <v>2696.4</v>
      </c>
      <c r="U488" s="5"/>
      <c r="V488" s="8">
        <f>ROUND(V487+T488,5)</f>
        <v>176193.96</v>
      </c>
    </row>
    <row r="489" spans="1:22" x14ac:dyDescent="0.25">
      <c r="A489" s="5"/>
      <c r="B489" s="5"/>
      <c r="C489" s="5"/>
      <c r="D489" s="5"/>
      <c r="E489" s="5"/>
      <c r="F489" s="5" t="s">
        <v>11</v>
      </c>
      <c r="G489" s="5"/>
      <c r="H489" s="6">
        <v>42096</v>
      </c>
      <c r="I489" s="5"/>
      <c r="J489" s="5" t="s">
        <v>485</v>
      </c>
      <c r="K489" s="5"/>
      <c r="L489" s="5" t="s">
        <v>500</v>
      </c>
      <c r="M489" s="5"/>
      <c r="N489" s="5" t="s">
        <v>528</v>
      </c>
      <c r="O489" s="5"/>
      <c r="P489" s="7">
        <v>6</v>
      </c>
      <c r="Q489" s="5"/>
      <c r="R489" s="7">
        <v>39.5</v>
      </c>
      <c r="S489" s="5"/>
      <c r="T489" s="8">
        <f>ROUND(IF(ISNUMBER(R489), P489*R489, P489),5)</f>
        <v>237</v>
      </c>
      <c r="U489" s="5"/>
      <c r="V489" s="8">
        <f>ROUND(V488+T489,5)</f>
        <v>176430.96</v>
      </c>
    </row>
    <row r="490" spans="1:22" x14ac:dyDescent="0.25">
      <c r="A490" s="5"/>
      <c r="B490" s="5"/>
      <c r="C490" s="5"/>
      <c r="D490" s="5"/>
      <c r="E490" s="5"/>
      <c r="F490" s="5" t="s">
        <v>11</v>
      </c>
      <c r="G490" s="5"/>
      <c r="H490" s="6">
        <v>42097</v>
      </c>
      <c r="I490" s="5"/>
      <c r="J490" s="5" t="s">
        <v>486</v>
      </c>
      <c r="K490" s="5"/>
      <c r="L490" s="5" t="s">
        <v>500</v>
      </c>
      <c r="M490" s="5"/>
      <c r="N490" s="5" t="s">
        <v>666</v>
      </c>
      <c r="O490" s="5"/>
      <c r="P490" s="7">
        <v>40</v>
      </c>
      <c r="Q490" s="5"/>
      <c r="R490" s="7">
        <v>46.95</v>
      </c>
      <c r="S490" s="5"/>
      <c r="T490" s="8">
        <f>ROUND(IF(ISNUMBER(R490), P490*R490, P490),5)</f>
        <v>1878</v>
      </c>
      <c r="U490" s="5"/>
      <c r="V490" s="8">
        <f>ROUND(V489+T490,5)</f>
        <v>178308.96</v>
      </c>
    </row>
    <row r="491" spans="1:22" x14ac:dyDescent="0.25">
      <c r="A491" s="5"/>
      <c r="B491" s="5"/>
      <c r="C491" s="5"/>
      <c r="D491" s="5"/>
      <c r="E491" s="5"/>
      <c r="F491" s="5" t="s">
        <v>11</v>
      </c>
      <c r="G491" s="5"/>
      <c r="H491" s="6">
        <v>42107</v>
      </c>
      <c r="I491" s="5"/>
      <c r="J491" s="5" t="s">
        <v>487</v>
      </c>
      <c r="K491" s="5"/>
      <c r="L491" s="5" t="s">
        <v>500</v>
      </c>
      <c r="M491" s="5"/>
      <c r="N491" s="5" t="s">
        <v>711</v>
      </c>
      <c r="O491" s="5"/>
      <c r="P491" s="7">
        <v>4</v>
      </c>
      <c r="Q491" s="5"/>
      <c r="R491" s="7">
        <v>39.5</v>
      </c>
      <c r="S491" s="5"/>
      <c r="T491" s="8">
        <f>ROUND(IF(ISNUMBER(R491), P491*R491, P491),5)</f>
        <v>158</v>
      </c>
      <c r="U491" s="5"/>
      <c r="V491" s="8">
        <f>ROUND(V490+T491,5)</f>
        <v>178466.96</v>
      </c>
    </row>
    <row r="492" spans="1:22" x14ac:dyDescent="0.25">
      <c r="A492" s="5"/>
      <c r="B492" s="5"/>
      <c r="C492" s="5"/>
      <c r="D492" s="5"/>
      <c r="E492" s="5"/>
      <c r="F492" s="5" t="s">
        <v>11</v>
      </c>
      <c r="G492" s="5"/>
      <c r="H492" s="6">
        <v>42115</v>
      </c>
      <c r="I492" s="5"/>
      <c r="J492" s="5" t="s">
        <v>488</v>
      </c>
      <c r="K492" s="5"/>
      <c r="L492" s="5" t="s">
        <v>500</v>
      </c>
      <c r="M492" s="5"/>
      <c r="N492" s="5" t="s">
        <v>740</v>
      </c>
      <c r="O492" s="5"/>
      <c r="P492" s="7">
        <v>2</v>
      </c>
      <c r="Q492" s="5"/>
      <c r="R492" s="7">
        <v>39.5</v>
      </c>
      <c r="S492" s="5"/>
      <c r="T492" s="8">
        <f>ROUND(IF(ISNUMBER(R492), P492*R492, P492),5)</f>
        <v>79</v>
      </c>
      <c r="U492" s="5"/>
      <c r="V492" s="8">
        <f>ROUND(V491+T492,5)</f>
        <v>178545.96</v>
      </c>
    </row>
    <row r="493" spans="1:22" x14ac:dyDescent="0.25">
      <c r="A493" s="5"/>
      <c r="B493" s="5"/>
      <c r="C493" s="5"/>
      <c r="D493" s="5"/>
      <c r="E493" s="5"/>
      <c r="F493" s="5" t="s">
        <v>11</v>
      </c>
      <c r="G493" s="5"/>
      <c r="H493" s="6">
        <v>42125</v>
      </c>
      <c r="I493" s="5"/>
      <c r="J493" s="5" t="s">
        <v>489</v>
      </c>
      <c r="K493" s="5"/>
      <c r="L493" s="5" t="s">
        <v>500</v>
      </c>
      <c r="M493" s="5"/>
      <c r="N493" s="5" t="s">
        <v>688</v>
      </c>
      <c r="O493" s="5"/>
      <c r="P493" s="7">
        <v>6</v>
      </c>
      <c r="Q493" s="5"/>
      <c r="R493" s="7">
        <v>39.5</v>
      </c>
      <c r="S493" s="5"/>
      <c r="T493" s="8">
        <f>ROUND(IF(ISNUMBER(R493), P493*R493, P493),5)</f>
        <v>237</v>
      </c>
      <c r="U493" s="5"/>
      <c r="V493" s="8">
        <f>ROUND(V492+T493,5)</f>
        <v>178782.96</v>
      </c>
    </row>
    <row r="494" spans="1:22" x14ac:dyDescent="0.25">
      <c r="A494" s="5"/>
      <c r="B494" s="5"/>
      <c r="C494" s="5"/>
      <c r="D494" s="5"/>
      <c r="E494" s="5"/>
      <c r="F494" s="5" t="s">
        <v>11</v>
      </c>
      <c r="G494" s="5"/>
      <c r="H494" s="6">
        <v>42125</v>
      </c>
      <c r="I494" s="5"/>
      <c r="J494" s="5" t="s">
        <v>490</v>
      </c>
      <c r="K494" s="5"/>
      <c r="L494" s="5" t="s">
        <v>500</v>
      </c>
      <c r="M494" s="5"/>
      <c r="N494" s="5" t="s">
        <v>576</v>
      </c>
      <c r="O494" s="5"/>
      <c r="P494" s="7">
        <v>60</v>
      </c>
      <c r="Q494" s="5"/>
      <c r="R494" s="7">
        <v>39.5</v>
      </c>
      <c r="S494" s="5"/>
      <c r="T494" s="8">
        <f>ROUND(IF(ISNUMBER(R494), P494*R494, P494),5)</f>
        <v>2370</v>
      </c>
      <c r="U494" s="5"/>
      <c r="V494" s="8">
        <f>ROUND(V493+T494,5)</f>
        <v>181152.96</v>
      </c>
    </row>
    <row r="495" spans="1:22" x14ac:dyDescent="0.25">
      <c r="A495" s="5"/>
      <c r="B495" s="5"/>
      <c r="C495" s="5"/>
      <c r="D495" s="5"/>
      <c r="E495" s="5"/>
      <c r="F495" s="5" t="s">
        <v>11</v>
      </c>
      <c r="G495" s="5"/>
      <c r="H495" s="6">
        <v>42125</v>
      </c>
      <c r="I495" s="5"/>
      <c r="J495" s="5" t="s">
        <v>491</v>
      </c>
      <c r="K495" s="5"/>
      <c r="L495" s="5" t="s">
        <v>500</v>
      </c>
      <c r="M495" s="5"/>
      <c r="N495" s="5" t="s">
        <v>694</v>
      </c>
      <c r="O495" s="5"/>
      <c r="P495" s="7">
        <v>4</v>
      </c>
      <c r="Q495" s="5"/>
      <c r="R495" s="7">
        <v>39.5</v>
      </c>
      <c r="S495" s="5"/>
      <c r="T495" s="8">
        <f>ROUND(IF(ISNUMBER(R495), P495*R495, P495),5)</f>
        <v>158</v>
      </c>
      <c r="U495" s="5"/>
      <c r="V495" s="8">
        <f>ROUND(V494+T495,5)</f>
        <v>181310.96</v>
      </c>
    </row>
    <row r="496" spans="1:22" x14ac:dyDescent="0.25">
      <c r="A496" s="5"/>
      <c r="B496" s="5"/>
      <c r="C496" s="5"/>
      <c r="D496" s="5"/>
      <c r="E496" s="5"/>
      <c r="F496" s="5" t="s">
        <v>11</v>
      </c>
      <c r="G496" s="5"/>
      <c r="H496" s="6">
        <v>42125</v>
      </c>
      <c r="I496" s="5"/>
      <c r="J496" s="5" t="s">
        <v>492</v>
      </c>
      <c r="K496" s="5"/>
      <c r="L496" s="5" t="s">
        <v>500</v>
      </c>
      <c r="M496" s="5"/>
      <c r="N496" s="5" t="s">
        <v>680</v>
      </c>
      <c r="O496" s="5"/>
      <c r="P496" s="7">
        <v>6</v>
      </c>
      <c r="Q496" s="5"/>
      <c r="R496" s="7">
        <v>39.5</v>
      </c>
      <c r="S496" s="5"/>
      <c r="T496" s="8">
        <f>ROUND(IF(ISNUMBER(R496), P496*R496, P496),5)</f>
        <v>237</v>
      </c>
      <c r="U496" s="5"/>
      <c r="V496" s="8">
        <f>ROUND(V495+T496,5)</f>
        <v>181547.96</v>
      </c>
    </row>
    <row r="497" spans="1:22" x14ac:dyDescent="0.25">
      <c r="A497" s="5"/>
      <c r="B497" s="5"/>
      <c r="C497" s="5"/>
      <c r="D497" s="5"/>
      <c r="E497" s="5"/>
      <c r="F497" s="5" t="s">
        <v>11</v>
      </c>
      <c r="G497" s="5"/>
      <c r="H497" s="6">
        <v>42132</v>
      </c>
      <c r="I497" s="5"/>
      <c r="J497" s="5" t="s">
        <v>493</v>
      </c>
      <c r="K497" s="5"/>
      <c r="L497" s="5" t="s">
        <v>500</v>
      </c>
      <c r="M497" s="5"/>
      <c r="N497" s="5" t="s">
        <v>741</v>
      </c>
      <c r="O497" s="5"/>
      <c r="P497" s="7">
        <v>6</v>
      </c>
      <c r="Q497" s="5"/>
      <c r="R497" s="7">
        <v>39.5</v>
      </c>
      <c r="S497" s="5"/>
      <c r="T497" s="8">
        <f>ROUND(IF(ISNUMBER(R497), P497*R497, P497),5)</f>
        <v>237</v>
      </c>
      <c r="U497" s="5"/>
      <c r="V497" s="8">
        <f>ROUND(V496+T497,5)</f>
        <v>181784.95999999999</v>
      </c>
    </row>
    <row r="498" spans="1:22" x14ac:dyDescent="0.25">
      <c r="A498" s="5"/>
      <c r="B498" s="5"/>
      <c r="C498" s="5"/>
      <c r="D498" s="5"/>
      <c r="E498" s="5"/>
      <c r="F498" s="5" t="s">
        <v>11</v>
      </c>
      <c r="G498" s="5"/>
      <c r="H498" s="6">
        <v>42132</v>
      </c>
      <c r="I498" s="5"/>
      <c r="J498" s="5" t="s">
        <v>494</v>
      </c>
      <c r="K498" s="5"/>
      <c r="L498" s="5" t="s">
        <v>500</v>
      </c>
      <c r="M498" s="5"/>
      <c r="N498" s="5" t="s">
        <v>742</v>
      </c>
      <c r="O498" s="5"/>
      <c r="P498" s="7">
        <v>2</v>
      </c>
      <c r="Q498" s="5"/>
      <c r="R498" s="7">
        <v>39.5</v>
      </c>
      <c r="S498" s="5"/>
      <c r="T498" s="8">
        <f>ROUND(IF(ISNUMBER(R498), P498*R498, P498),5)</f>
        <v>79</v>
      </c>
      <c r="U498" s="5"/>
      <c r="V498" s="8">
        <f>ROUND(V497+T498,5)</f>
        <v>181863.96</v>
      </c>
    </row>
    <row r="499" spans="1:22" x14ac:dyDescent="0.25">
      <c r="A499" s="5"/>
      <c r="B499" s="5"/>
      <c r="C499" s="5"/>
      <c r="D499" s="5"/>
      <c r="E499" s="5"/>
      <c r="F499" s="5" t="s">
        <v>11</v>
      </c>
      <c r="G499" s="5"/>
      <c r="H499" s="6">
        <v>42132</v>
      </c>
      <c r="I499" s="5"/>
      <c r="J499" s="5" t="s">
        <v>495</v>
      </c>
      <c r="K499" s="5"/>
      <c r="L499" s="5" t="s">
        <v>500</v>
      </c>
      <c r="M499" s="5"/>
      <c r="N499" s="5" t="s">
        <v>560</v>
      </c>
      <c r="O499" s="5"/>
      <c r="P499" s="7">
        <v>2</v>
      </c>
      <c r="Q499" s="5"/>
      <c r="R499" s="7">
        <v>39.5</v>
      </c>
      <c r="S499" s="5"/>
      <c r="T499" s="8">
        <f>ROUND(IF(ISNUMBER(R499), P499*R499, P499),5)</f>
        <v>79</v>
      </c>
      <c r="U499" s="5"/>
      <c r="V499" s="8">
        <f>ROUND(V498+T499,5)</f>
        <v>181942.96</v>
      </c>
    </row>
    <row r="500" spans="1:22" x14ac:dyDescent="0.25">
      <c r="A500" s="5"/>
      <c r="B500" s="5"/>
      <c r="C500" s="5"/>
      <c r="D500" s="5"/>
      <c r="E500" s="5"/>
      <c r="F500" s="5" t="s">
        <v>11</v>
      </c>
      <c r="G500" s="5"/>
      <c r="H500" s="6">
        <v>42135</v>
      </c>
      <c r="I500" s="5"/>
      <c r="J500" s="5" t="s">
        <v>496</v>
      </c>
      <c r="K500" s="5"/>
      <c r="L500" s="5" t="s">
        <v>500</v>
      </c>
      <c r="M500" s="5"/>
      <c r="N500" s="5" t="s">
        <v>693</v>
      </c>
      <c r="O500" s="5"/>
      <c r="P500" s="7">
        <v>36</v>
      </c>
      <c r="Q500" s="5"/>
      <c r="R500" s="7">
        <v>39.85</v>
      </c>
      <c r="S500" s="5"/>
      <c r="T500" s="8">
        <f>ROUND(IF(ISNUMBER(R500), P500*R500, P500),5)</f>
        <v>1434.6</v>
      </c>
      <c r="U500" s="5"/>
      <c r="V500" s="8">
        <f>ROUND(V499+T500,5)</f>
        <v>183377.56</v>
      </c>
    </row>
    <row r="501" spans="1:22" x14ac:dyDescent="0.25">
      <c r="A501" s="5"/>
      <c r="B501" s="5"/>
      <c r="C501" s="5"/>
      <c r="D501" s="5"/>
      <c r="E501" s="5"/>
      <c r="F501" s="5" t="s">
        <v>11</v>
      </c>
      <c r="G501" s="5"/>
      <c r="H501" s="6">
        <v>42136</v>
      </c>
      <c r="I501" s="5"/>
      <c r="J501" s="5" t="s">
        <v>497</v>
      </c>
      <c r="K501" s="5"/>
      <c r="L501" s="5" t="s">
        <v>500</v>
      </c>
      <c r="M501" s="5"/>
      <c r="N501" s="5" t="s">
        <v>617</v>
      </c>
      <c r="O501" s="5"/>
      <c r="P501" s="7">
        <v>2</v>
      </c>
      <c r="Q501" s="5"/>
      <c r="R501" s="7">
        <v>39.5</v>
      </c>
      <c r="S501" s="5"/>
      <c r="T501" s="8">
        <f>ROUND(IF(ISNUMBER(R501), P501*R501, P501),5)</f>
        <v>79</v>
      </c>
      <c r="U501" s="5"/>
      <c r="V501" s="8">
        <f>ROUND(V500+T501,5)</f>
        <v>183456.56</v>
      </c>
    </row>
    <row r="502" spans="1:22" x14ac:dyDescent="0.25">
      <c r="A502" s="5"/>
      <c r="B502" s="5"/>
      <c r="C502" s="5"/>
      <c r="D502" s="5"/>
      <c r="E502" s="5"/>
      <c r="F502" s="5" t="s">
        <v>11</v>
      </c>
      <c r="G502" s="5"/>
      <c r="H502" s="6">
        <v>42137</v>
      </c>
      <c r="I502" s="5"/>
      <c r="J502" s="5" t="s">
        <v>498</v>
      </c>
      <c r="K502" s="5"/>
      <c r="L502" s="5" t="s">
        <v>500</v>
      </c>
      <c r="M502" s="5"/>
      <c r="N502" s="5" t="s">
        <v>742</v>
      </c>
      <c r="O502" s="5"/>
      <c r="P502" s="7">
        <v>4</v>
      </c>
      <c r="Q502" s="5"/>
      <c r="R502" s="7">
        <v>39.5</v>
      </c>
      <c r="S502" s="5"/>
      <c r="T502" s="8">
        <f>ROUND(IF(ISNUMBER(R502), P502*R502, P502),5)</f>
        <v>158</v>
      </c>
      <c r="U502" s="5"/>
      <c r="V502" s="8">
        <f>ROUND(V501+T502,5)</f>
        <v>183614.56</v>
      </c>
    </row>
    <row r="503" spans="1:22" x14ac:dyDescent="0.25">
      <c r="A503" s="5"/>
      <c r="B503" s="5"/>
      <c r="C503" s="5"/>
      <c r="D503" s="5"/>
      <c r="E503" s="5"/>
      <c r="F503" s="5" t="s">
        <v>11</v>
      </c>
      <c r="G503" s="5"/>
      <c r="H503" s="6">
        <v>42139</v>
      </c>
      <c r="I503" s="5"/>
      <c r="J503" s="5" t="s">
        <v>499</v>
      </c>
      <c r="K503" s="5"/>
      <c r="L503" s="5" t="s">
        <v>500</v>
      </c>
      <c r="M503" s="5"/>
      <c r="N503" s="5" t="s">
        <v>552</v>
      </c>
      <c r="O503" s="5"/>
      <c r="P503" s="7">
        <v>36</v>
      </c>
      <c r="Q503" s="5"/>
      <c r="R503" s="7">
        <v>39.5</v>
      </c>
      <c r="S503" s="5"/>
      <c r="T503" s="8">
        <f>ROUND(IF(ISNUMBER(R503), P503*R503, P503),5)</f>
        <v>1422</v>
      </c>
      <c r="U503" s="5"/>
      <c r="V503" s="8">
        <f>ROUND(V502+T503,5)</f>
        <v>185036.56</v>
      </c>
    </row>
    <row r="504" spans="1:22" x14ac:dyDescent="0.25">
      <c r="A504" s="5"/>
      <c r="B504" s="5"/>
      <c r="C504" s="5"/>
      <c r="D504" s="5"/>
      <c r="E504" s="5"/>
      <c r="F504" s="5" t="s">
        <v>11</v>
      </c>
      <c r="G504" s="5"/>
      <c r="H504" s="6">
        <v>42143</v>
      </c>
      <c r="I504" s="5"/>
      <c r="J504" s="5" t="s">
        <v>746</v>
      </c>
      <c r="K504" s="5"/>
      <c r="L504" s="5" t="s">
        <v>500</v>
      </c>
      <c r="M504" s="5"/>
      <c r="N504" s="5" t="s">
        <v>991</v>
      </c>
      <c r="O504" s="5"/>
      <c r="P504" s="7">
        <v>2</v>
      </c>
      <c r="Q504" s="5"/>
      <c r="R504" s="7">
        <v>39.5</v>
      </c>
      <c r="S504" s="5"/>
      <c r="T504" s="8">
        <f>ROUND(IF(ISNUMBER(R504), P504*R504, P504),5)</f>
        <v>79</v>
      </c>
      <c r="U504" s="5"/>
      <c r="V504" s="8">
        <f>ROUND(V503+T504,5)</f>
        <v>185115.56</v>
      </c>
    </row>
    <row r="505" spans="1:22" x14ac:dyDescent="0.25">
      <c r="A505" s="5"/>
      <c r="B505" s="5"/>
      <c r="C505" s="5"/>
      <c r="D505" s="5"/>
      <c r="E505" s="5"/>
      <c r="F505" s="5" t="s">
        <v>11</v>
      </c>
      <c r="G505" s="5"/>
      <c r="H505" s="6">
        <v>42144</v>
      </c>
      <c r="I505" s="5"/>
      <c r="J505" s="5" t="s">
        <v>747</v>
      </c>
      <c r="K505" s="5"/>
      <c r="L505" s="5" t="s">
        <v>500</v>
      </c>
      <c r="M505" s="5"/>
      <c r="N505" s="5" t="s">
        <v>657</v>
      </c>
      <c r="O505" s="5"/>
      <c r="P505" s="7">
        <v>6</v>
      </c>
      <c r="Q505" s="5"/>
      <c r="R505" s="7">
        <v>36.1</v>
      </c>
      <c r="S505" s="5"/>
      <c r="T505" s="8">
        <f>ROUND(IF(ISNUMBER(R505), P505*R505, P505),5)</f>
        <v>216.6</v>
      </c>
      <c r="U505" s="5"/>
      <c r="V505" s="8">
        <f>ROUND(V504+T505,5)</f>
        <v>185332.16</v>
      </c>
    </row>
    <row r="506" spans="1:22" x14ac:dyDescent="0.25">
      <c r="A506" s="5"/>
      <c r="B506" s="5"/>
      <c r="C506" s="5"/>
      <c r="D506" s="5"/>
      <c r="E506" s="5"/>
      <c r="F506" s="5" t="s">
        <v>11</v>
      </c>
      <c r="G506" s="5"/>
      <c r="H506" s="6">
        <v>42144</v>
      </c>
      <c r="I506" s="5"/>
      <c r="J506" s="5" t="s">
        <v>748</v>
      </c>
      <c r="K506" s="5"/>
      <c r="L506" s="5" t="s">
        <v>500</v>
      </c>
      <c r="M506" s="5"/>
      <c r="N506" s="5" t="s">
        <v>992</v>
      </c>
      <c r="O506" s="5"/>
      <c r="P506" s="7">
        <v>2</v>
      </c>
      <c r="Q506" s="5"/>
      <c r="R506" s="7">
        <v>39.5</v>
      </c>
      <c r="S506" s="5"/>
      <c r="T506" s="8">
        <f>ROUND(IF(ISNUMBER(R506), P506*R506, P506),5)</f>
        <v>79</v>
      </c>
      <c r="U506" s="5"/>
      <c r="V506" s="8">
        <f>ROUND(V505+T506,5)</f>
        <v>185411.16</v>
      </c>
    </row>
    <row r="507" spans="1:22" x14ac:dyDescent="0.25">
      <c r="A507" s="5"/>
      <c r="B507" s="5"/>
      <c r="C507" s="5"/>
      <c r="D507" s="5"/>
      <c r="E507" s="5"/>
      <c r="F507" s="5" t="s">
        <v>11</v>
      </c>
      <c r="G507" s="5"/>
      <c r="H507" s="6">
        <v>42152</v>
      </c>
      <c r="I507" s="5"/>
      <c r="J507" s="5" t="s">
        <v>749</v>
      </c>
      <c r="K507" s="5"/>
      <c r="L507" s="5" t="s">
        <v>500</v>
      </c>
      <c r="M507" s="5"/>
      <c r="N507" s="5" t="s">
        <v>711</v>
      </c>
      <c r="O507" s="5"/>
      <c r="P507" s="7">
        <v>2</v>
      </c>
      <c r="Q507" s="5"/>
      <c r="R507" s="7">
        <v>39.5</v>
      </c>
      <c r="S507" s="5"/>
      <c r="T507" s="8">
        <f>ROUND(IF(ISNUMBER(R507), P507*R507, P507),5)</f>
        <v>79</v>
      </c>
      <c r="U507" s="5"/>
      <c r="V507" s="8">
        <f>ROUND(V506+T507,5)</f>
        <v>185490.16</v>
      </c>
    </row>
    <row r="508" spans="1:22" x14ac:dyDescent="0.25">
      <c r="A508" s="5"/>
      <c r="B508" s="5"/>
      <c r="C508" s="5"/>
      <c r="D508" s="5"/>
      <c r="E508" s="5"/>
      <c r="F508" s="5" t="s">
        <v>11</v>
      </c>
      <c r="G508" s="5"/>
      <c r="H508" s="6">
        <v>42153</v>
      </c>
      <c r="I508" s="5"/>
      <c r="J508" s="5" t="s">
        <v>750</v>
      </c>
      <c r="K508" s="5"/>
      <c r="L508" s="5" t="s">
        <v>500</v>
      </c>
      <c r="M508" s="5"/>
      <c r="N508" s="5" t="s">
        <v>993</v>
      </c>
      <c r="O508" s="5"/>
      <c r="P508" s="7">
        <v>6</v>
      </c>
      <c r="Q508" s="5"/>
      <c r="R508" s="7">
        <v>39.5</v>
      </c>
      <c r="S508" s="5"/>
      <c r="T508" s="8">
        <f>ROUND(IF(ISNUMBER(R508), P508*R508, P508),5)</f>
        <v>237</v>
      </c>
      <c r="U508" s="5"/>
      <c r="V508" s="8">
        <f>ROUND(V507+T508,5)</f>
        <v>185727.16</v>
      </c>
    </row>
    <row r="509" spans="1:22" x14ac:dyDescent="0.25">
      <c r="A509" s="5"/>
      <c r="B509" s="5"/>
      <c r="C509" s="5"/>
      <c r="D509" s="5"/>
      <c r="E509" s="5"/>
      <c r="F509" s="5" t="s">
        <v>11</v>
      </c>
      <c r="G509" s="5"/>
      <c r="H509" s="6">
        <v>42157</v>
      </c>
      <c r="I509" s="5"/>
      <c r="J509" s="5" t="s">
        <v>751</v>
      </c>
      <c r="K509" s="5"/>
      <c r="L509" s="5" t="s">
        <v>500</v>
      </c>
      <c r="M509" s="5"/>
      <c r="N509" s="5" t="s">
        <v>539</v>
      </c>
      <c r="O509" s="5"/>
      <c r="P509" s="7">
        <v>24</v>
      </c>
      <c r="Q509" s="5"/>
      <c r="R509" s="7">
        <v>39.5</v>
      </c>
      <c r="S509" s="5"/>
      <c r="T509" s="8">
        <f>ROUND(IF(ISNUMBER(R509), P509*R509, P509),5)</f>
        <v>948</v>
      </c>
      <c r="U509" s="5"/>
      <c r="V509" s="8">
        <f>ROUND(V508+T509,5)</f>
        <v>186675.16</v>
      </c>
    </row>
    <row r="510" spans="1:22" x14ac:dyDescent="0.25">
      <c r="A510" s="5"/>
      <c r="B510" s="5"/>
      <c r="C510" s="5"/>
      <c r="D510" s="5"/>
      <c r="E510" s="5"/>
      <c r="F510" s="5" t="s">
        <v>11</v>
      </c>
      <c r="G510" s="5"/>
      <c r="H510" s="6">
        <v>42157</v>
      </c>
      <c r="I510" s="5"/>
      <c r="J510" s="5" t="s">
        <v>752</v>
      </c>
      <c r="K510" s="5"/>
      <c r="L510" s="5" t="s">
        <v>500</v>
      </c>
      <c r="M510" s="5"/>
      <c r="N510" s="5" t="s">
        <v>695</v>
      </c>
      <c r="O510" s="5"/>
      <c r="P510" s="7">
        <v>6</v>
      </c>
      <c r="Q510" s="5"/>
      <c r="R510" s="7">
        <v>39.5</v>
      </c>
      <c r="S510" s="5"/>
      <c r="T510" s="8">
        <f>ROUND(IF(ISNUMBER(R510), P510*R510, P510),5)</f>
        <v>237</v>
      </c>
      <c r="U510" s="5"/>
      <c r="V510" s="8">
        <f>ROUND(V509+T510,5)</f>
        <v>186912.16</v>
      </c>
    </row>
    <row r="511" spans="1:22" x14ac:dyDescent="0.25">
      <c r="A511" s="5"/>
      <c r="B511" s="5"/>
      <c r="C511" s="5"/>
      <c r="D511" s="5"/>
      <c r="E511" s="5"/>
      <c r="F511" s="5" t="s">
        <v>11</v>
      </c>
      <c r="G511" s="5"/>
      <c r="H511" s="6">
        <v>42157</v>
      </c>
      <c r="I511" s="5"/>
      <c r="J511" s="5" t="s">
        <v>753</v>
      </c>
      <c r="K511" s="5"/>
      <c r="L511" s="5" t="s">
        <v>500</v>
      </c>
      <c r="M511" s="5"/>
      <c r="N511" s="5" t="s">
        <v>515</v>
      </c>
      <c r="O511" s="5"/>
      <c r="P511" s="7">
        <v>4</v>
      </c>
      <c r="Q511" s="5"/>
      <c r="R511" s="7">
        <v>39.5</v>
      </c>
      <c r="S511" s="5"/>
      <c r="T511" s="8">
        <f>ROUND(IF(ISNUMBER(R511), P511*R511, P511),5)</f>
        <v>158</v>
      </c>
      <c r="U511" s="5"/>
      <c r="V511" s="8">
        <f>ROUND(V510+T511,5)</f>
        <v>187070.16</v>
      </c>
    </row>
    <row r="512" spans="1:22" x14ac:dyDescent="0.25">
      <c r="A512" s="5"/>
      <c r="B512" s="5"/>
      <c r="C512" s="5"/>
      <c r="D512" s="5"/>
      <c r="E512" s="5"/>
      <c r="F512" s="5" t="s">
        <v>11</v>
      </c>
      <c r="G512" s="5"/>
      <c r="H512" s="6">
        <v>42160</v>
      </c>
      <c r="I512" s="5"/>
      <c r="J512" s="5" t="s">
        <v>754</v>
      </c>
      <c r="K512" s="5"/>
      <c r="L512" s="5" t="s">
        <v>500</v>
      </c>
      <c r="M512" s="5"/>
      <c r="N512" s="5" t="s">
        <v>652</v>
      </c>
      <c r="O512" s="5"/>
      <c r="P512" s="7">
        <v>12</v>
      </c>
      <c r="Q512" s="5"/>
      <c r="R512" s="7">
        <v>37.520000000000003</v>
      </c>
      <c r="S512" s="5"/>
      <c r="T512" s="8">
        <f>ROUND(IF(ISNUMBER(R512), P512*R512, P512),5)</f>
        <v>450.24</v>
      </c>
      <c r="U512" s="5"/>
      <c r="V512" s="8">
        <f>ROUND(V511+T512,5)</f>
        <v>187520.4</v>
      </c>
    </row>
    <row r="513" spans="1:22" x14ac:dyDescent="0.25">
      <c r="A513" s="5"/>
      <c r="B513" s="5"/>
      <c r="C513" s="5"/>
      <c r="D513" s="5"/>
      <c r="E513" s="5"/>
      <c r="F513" s="5" t="s">
        <v>11</v>
      </c>
      <c r="G513" s="5"/>
      <c r="H513" s="6">
        <v>42163</v>
      </c>
      <c r="I513" s="5"/>
      <c r="J513" s="5" t="s">
        <v>755</v>
      </c>
      <c r="K513" s="5"/>
      <c r="L513" s="5" t="s">
        <v>500</v>
      </c>
      <c r="M513" s="5"/>
      <c r="N513" s="5" t="s">
        <v>657</v>
      </c>
      <c r="O513" s="5"/>
      <c r="P513" s="7">
        <v>6</v>
      </c>
      <c r="Q513" s="5"/>
      <c r="R513" s="7">
        <v>36.1</v>
      </c>
      <c r="S513" s="5"/>
      <c r="T513" s="8">
        <f>ROUND(IF(ISNUMBER(R513), P513*R513, P513),5)</f>
        <v>216.6</v>
      </c>
      <c r="U513" s="5"/>
      <c r="V513" s="8">
        <f>ROUND(V512+T513,5)</f>
        <v>187737</v>
      </c>
    </row>
    <row r="514" spans="1:22" x14ac:dyDescent="0.25">
      <c r="A514" s="5"/>
      <c r="B514" s="5"/>
      <c r="C514" s="5"/>
      <c r="D514" s="5"/>
      <c r="E514" s="5"/>
      <c r="F514" s="5" t="s">
        <v>11</v>
      </c>
      <c r="G514" s="5"/>
      <c r="H514" s="6">
        <v>42164</v>
      </c>
      <c r="I514" s="5"/>
      <c r="J514" s="5" t="s">
        <v>756</v>
      </c>
      <c r="K514" s="5"/>
      <c r="L514" s="5" t="s">
        <v>500</v>
      </c>
      <c r="M514" s="5"/>
      <c r="N514" s="5" t="s">
        <v>636</v>
      </c>
      <c r="O514" s="5"/>
      <c r="P514" s="7">
        <v>4</v>
      </c>
      <c r="Q514" s="5"/>
      <c r="R514" s="7">
        <v>39.5</v>
      </c>
      <c r="S514" s="5"/>
      <c r="T514" s="8">
        <f>ROUND(IF(ISNUMBER(R514), P514*R514, P514),5)</f>
        <v>158</v>
      </c>
      <c r="U514" s="5"/>
      <c r="V514" s="8">
        <f>ROUND(V513+T514,5)</f>
        <v>187895</v>
      </c>
    </row>
    <row r="515" spans="1:22" x14ac:dyDescent="0.25">
      <c r="A515" s="5"/>
      <c r="B515" s="5"/>
      <c r="C515" s="5"/>
      <c r="D515" s="5"/>
      <c r="E515" s="5"/>
      <c r="F515" s="5" t="s">
        <v>11</v>
      </c>
      <c r="G515" s="5"/>
      <c r="H515" s="6">
        <v>42164</v>
      </c>
      <c r="I515" s="5"/>
      <c r="J515" s="5" t="s">
        <v>757</v>
      </c>
      <c r="K515" s="5"/>
      <c r="L515" s="5" t="s">
        <v>500</v>
      </c>
      <c r="M515" s="5"/>
      <c r="N515" s="5" t="s">
        <v>717</v>
      </c>
      <c r="O515" s="5"/>
      <c r="P515" s="7">
        <v>4</v>
      </c>
      <c r="Q515" s="5"/>
      <c r="R515" s="7">
        <v>39.5</v>
      </c>
      <c r="S515" s="5"/>
      <c r="T515" s="8">
        <f>ROUND(IF(ISNUMBER(R515), P515*R515, P515),5)</f>
        <v>158</v>
      </c>
      <c r="U515" s="5"/>
      <c r="V515" s="8">
        <f>ROUND(V514+T515,5)</f>
        <v>188053</v>
      </c>
    </row>
    <row r="516" spans="1:22" x14ac:dyDescent="0.25">
      <c r="A516" s="5"/>
      <c r="B516" s="5"/>
      <c r="C516" s="5"/>
      <c r="D516" s="5"/>
      <c r="E516" s="5"/>
      <c r="F516" s="5" t="s">
        <v>11</v>
      </c>
      <c r="G516" s="5"/>
      <c r="H516" s="6">
        <v>42165</v>
      </c>
      <c r="I516" s="5"/>
      <c r="J516" s="5" t="s">
        <v>758</v>
      </c>
      <c r="K516" s="5"/>
      <c r="L516" s="5" t="s">
        <v>500</v>
      </c>
      <c r="M516" s="5"/>
      <c r="N516" s="5" t="s">
        <v>994</v>
      </c>
      <c r="O516" s="5"/>
      <c r="P516" s="7">
        <v>4</v>
      </c>
      <c r="Q516" s="5"/>
      <c r="R516" s="7">
        <v>39.5</v>
      </c>
      <c r="S516" s="5"/>
      <c r="T516" s="8">
        <f>ROUND(IF(ISNUMBER(R516), P516*R516, P516),5)</f>
        <v>158</v>
      </c>
      <c r="U516" s="5"/>
      <c r="V516" s="8">
        <f>ROUND(V515+T516,5)</f>
        <v>188211</v>
      </c>
    </row>
    <row r="517" spans="1:22" x14ac:dyDescent="0.25">
      <c r="A517" s="5"/>
      <c r="B517" s="5"/>
      <c r="C517" s="5"/>
      <c r="D517" s="5"/>
      <c r="E517" s="5"/>
      <c r="F517" s="5" t="s">
        <v>11</v>
      </c>
      <c r="G517" s="5"/>
      <c r="H517" s="6">
        <v>42166</v>
      </c>
      <c r="I517" s="5"/>
      <c r="J517" s="5" t="s">
        <v>759</v>
      </c>
      <c r="K517" s="5"/>
      <c r="L517" s="5" t="s">
        <v>500</v>
      </c>
      <c r="M517" s="5"/>
      <c r="N517" s="5" t="s">
        <v>995</v>
      </c>
      <c r="O517" s="5"/>
      <c r="P517" s="7">
        <v>2</v>
      </c>
      <c r="Q517" s="5"/>
      <c r="R517" s="7">
        <v>39.5</v>
      </c>
      <c r="S517" s="5"/>
      <c r="T517" s="8">
        <f>ROUND(IF(ISNUMBER(R517), P517*R517, P517),5)</f>
        <v>79</v>
      </c>
      <c r="U517" s="5"/>
      <c r="V517" s="8">
        <f>ROUND(V516+T517,5)</f>
        <v>188290</v>
      </c>
    </row>
    <row r="518" spans="1:22" x14ac:dyDescent="0.25">
      <c r="A518" s="5"/>
      <c r="B518" s="5"/>
      <c r="C518" s="5"/>
      <c r="D518" s="5"/>
      <c r="E518" s="5"/>
      <c r="F518" s="5" t="s">
        <v>11</v>
      </c>
      <c r="G518" s="5"/>
      <c r="H518" s="6">
        <v>42167</v>
      </c>
      <c r="I518" s="5"/>
      <c r="J518" s="5" t="s">
        <v>760</v>
      </c>
      <c r="K518" s="5"/>
      <c r="L518" s="5" t="s">
        <v>500</v>
      </c>
      <c r="M518" s="5"/>
      <c r="N518" s="5" t="s">
        <v>546</v>
      </c>
      <c r="O518" s="5"/>
      <c r="P518" s="7">
        <v>6</v>
      </c>
      <c r="Q518" s="5"/>
      <c r="R518" s="7">
        <v>39.5</v>
      </c>
      <c r="S518" s="5"/>
      <c r="T518" s="8">
        <f>ROUND(IF(ISNUMBER(R518), P518*R518, P518),5)</f>
        <v>237</v>
      </c>
      <c r="U518" s="5"/>
      <c r="V518" s="8">
        <f>ROUND(V517+T518,5)</f>
        <v>188527</v>
      </c>
    </row>
    <row r="519" spans="1:22" x14ac:dyDescent="0.25">
      <c r="A519" s="5"/>
      <c r="B519" s="5"/>
      <c r="C519" s="5"/>
      <c r="D519" s="5"/>
      <c r="E519" s="5"/>
      <c r="F519" s="5" t="s">
        <v>11</v>
      </c>
      <c r="G519" s="5"/>
      <c r="H519" s="6">
        <v>42179</v>
      </c>
      <c r="I519" s="5"/>
      <c r="J519" s="5" t="s">
        <v>761</v>
      </c>
      <c r="K519" s="5"/>
      <c r="L519" s="5" t="s">
        <v>500</v>
      </c>
      <c r="M519" s="5"/>
      <c r="N519" s="5" t="s">
        <v>506</v>
      </c>
      <c r="O519" s="5"/>
      <c r="P519" s="7">
        <v>4</v>
      </c>
      <c r="Q519" s="5"/>
      <c r="R519" s="7">
        <v>39.5</v>
      </c>
      <c r="S519" s="5"/>
      <c r="T519" s="8">
        <f>ROUND(IF(ISNUMBER(R519), P519*R519, P519),5)</f>
        <v>158</v>
      </c>
      <c r="U519" s="5"/>
      <c r="V519" s="8">
        <f>ROUND(V518+T519,5)</f>
        <v>188685</v>
      </c>
    </row>
    <row r="520" spans="1:22" x14ac:dyDescent="0.25">
      <c r="A520" s="5"/>
      <c r="B520" s="5"/>
      <c r="C520" s="5"/>
      <c r="D520" s="5"/>
      <c r="E520" s="5"/>
      <c r="F520" s="5" t="s">
        <v>11</v>
      </c>
      <c r="G520" s="5"/>
      <c r="H520" s="6">
        <v>42180</v>
      </c>
      <c r="I520" s="5"/>
      <c r="J520" s="5" t="s">
        <v>762</v>
      </c>
      <c r="K520" s="5"/>
      <c r="L520" s="5" t="s">
        <v>500</v>
      </c>
      <c r="M520" s="5"/>
      <c r="N520" s="5" t="s">
        <v>628</v>
      </c>
      <c r="O520" s="5"/>
      <c r="P520" s="7">
        <v>6</v>
      </c>
      <c r="Q520" s="5"/>
      <c r="R520" s="7">
        <v>39.5</v>
      </c>
      <c r="S520" s="5"/>
      <c r="T520" s="8">
        <f>ROUND(IF(ISNUMBER(R520), P520*R520, P520),5)</f>
        <v>237</v>
      </c>
      <c r="U520" s="5"/>
      <c r="V520" s="8">
        <f>ROUND(V519+T520,5)</f>
        <v>188922</v>
      </c>
    </row>
    <row r="521" spans="1:22" x14ac:dyDescent="0.25">
      <c r="A521" s="5"/>
      <c r="B521" s="5"/>
      <c r="C521" s="5"/>
      <c r="D521" s="5"/>
      <c r="E521" s="5"/>
      <c r="F521" s="5" t="s">
        <v>11</v>
      </c>
      <c r="G521" s="5"/>
      <c r="H521" s="6">
        <v>42180</v>
      </c>
      <c r="I521" s="5"/>
      <c r="J521" s="5" t="s">
        <v>763</v>
      </c>
      <c r="K521" s="5"/>
      <c r="L521" s="5" t="s">
        <v>500</v>
      </c>
      <c r="M521" s="5"/>
      <c r="N521" s="5" t="s">
        <v>547</v>
      </c>
      <c r="O521" s="5"/>
      <c r="P521" s="7">
        <v>24</v>
      </c>
      <c r="Q521" s="5"/>
      <c r="R521" s="7">
        <v>42.48</v>
      </c>
      <c r="S521" s="5"/>
      <c r="T521" s="8">
        <f>ROUND(IF(ISNUMBER(R521), P521*R521, P521),5)</f>
        <v>1019.52</v>
      </c>
      <c r="U521" s="5"/>
      <c r="V521" s="8">
        <f>ROUND(V520+T521,5)</f>
        <v>189941.52</v>
      </c>
    </row>
    <row r="522" spans="1:22" x14ac:dyDescent="0.25">
      <c r="A522" s="5"/>
      <c r="B522" s="5"/>
      <c r="C522" s="5"/>
      <c r="D522" s="5"/>
      <c r="E522" s="5"/>
      <c r="F522" s="5" t="s">
        <v>11</v>
      </c>
      <c r="G522" s="5"/>
      <c r="H522" s="6">
        <v>42186</v>
      </c>
      <c r="I522" s="5"/>
      <c r="J522" s="5" t="s">
        <v>764</v>
      </c>
      <c r="K522" s="5"/>
      <c r="L522" s="5" t="s">
        <v>500</v>
      </c>
      <c r="M522" s="5"/>
      <c r="N522" s="5" t="s">
        <v>672</v>
      </c>
      <c r="O522" s="5"/>
      <c r="P522" s="7">
        <v>12</v>
      </c>
      <c r="Q522" s="5"/>
      <c r="R522" s="7">
        <v>37.520000000000003</v>
      </c>
      <c r="S522" s="5"/>
      <c r="T522" s="8">
        <f>ROUND(IF(ISNUMBER(R522), P522*R522, P522),5)</f>
        <v>450.24</v>
      </c>
      <c r="U522" s="5"/>
      <c r="V522" s="8">
        <f>ROUND(V521+T522,5)</f>
        <v>190391.76</v>
      </c>
    </row>
    <row r="523" spans="1:22" x14ac:dyDescent="0.25">
      <c r="A523" s="5"/>
      <c r="B523" s="5"/>
      <c r="C523" s="5"/>
      <c r="D523" s="5"/>
      <c r="E523" s="5"/>
      <c r="F523" s="5" t="s">
        <v>11</v>
      </c>
      <c r="G523" s="5"/>
      <c r="H523" s="6">
        <v>42188</v>
      </c>
      <c r="I523" s="5"/>
      <c r="J523" s="5" t="s">
        <v>765</v>
      </c>
      <c r="K523" s="5"/>
      <c r="L523" s="5" t="s">
        <v>500</v>
      </c>
      <c r="M523" s="5"/>
      <c r="N523" s="5" t="s">
        <v>996</v>
      </c>
      <c r="O523" s="5"/>
      <c r="P523" s="7">
        <v>2</v>
      </c>
      <c r="Q523" s="5"/>
      <c r="R523" s="7">
        <v>39.5</v>
      </c>
      <c r="S523" s="5"/>
      <c r="T523" s="8">
        <f>ROUND(IF(ISNUMBER(R523), P523*R523, P523),5)</f>
        <v>79</v>
      </c>
      <c r="U523" s="5"/>
      <c r="V523" s="8">
        <f>ROUND(V522+T523,5)</f>
        <v>190470.76</v>
      </c>
    </row>
    <row r="524" spans="1:22" x14ac:dyDescent="0.25">
      <c r="A524" s="5"/>
      <c r="B524" s="5"/>
      <c r="C524" s="5"/>
      <c r="D524" s="5"/>
      <c r="E524" s="5"/>
      <c r="F524" s="5" t="s">
        <v>11</v>
      </c>
      <c r="G524" s="5"/>
      <c r="H524" s="6">
        <v>42194</v>
      </c>
      <c r="I524" s="5"/>
      <c r="J524" s="5" t="s">
        <v>766</v>
      </c>
      <c r="K524" s="5"/>
      <c r="L524" s="5" t="s">
        <v>500</v>
      </c>
      <c r="M524" s="5"/>
      <c r="N524" s="5" t="s">
        <v>560</v>
      </c>
      <c r="O524" s="5"/>
      <c r="P524" s="7">
        <v>4</v>
      </c>
      <c r="Q524" s="5"/>
      <c r="R524" s="7">
        <v>39.5</v>
      </c>
      <c r="S524" s="5"/>
      <c r="T524" s="8">
        <f>ROUND(IF(ISNUMBER(R524), P524*R524, P524),5)</f>
        <v>158</v>
      </c>
      <c r="U524" s="5"/>
      <c r="V524" s="8">
        <f>ROUND(V523+T524,5)</f>
        <v>190628.76</v>
      </c>
    </row>
    <row r="525" spans="1:22" x14ac:dyDescent="0.25">
      <c r="A525" s="5"/>
      <c r="B525" s="5"/>
      <c r="C525" s="5"/>
      <c r="D525" s="5"/>
      <c r="E525" s="5"/>
      <c r="F525" s="5" t="s">
        <v>11</v>
      </c>
      <c r="G525" s="5"/>
      <c r="H525" s="6">
        <v>42194</v>
      </c>
      <c r="I525" s="5"/>
      <c r="J525" s="5" t="s">
        <v>767</v>
      </c>
      <c r="K525" s="5"/>
      <c r="L525" s="5" t="s">
        <v>500</v>
      </c>
      <c r="M525" s="5"/>
      <c r="N525" s="5" t="s">
        <v>527</v>
      </c>
      <c r="O525" s="5"/>
      <c r="P525" s="7">
        <v>6</v>
      </c>
      <c r="Q525" s="5"/>
      <c r="R525" s="7">
        <v>39.5</v>
      </c>
      <c r="S525" s="5"/>
      <c r="T525" s="8">
        <f>ROUND(IF(ISNUMBER(R525), P525*R525, P525),5)</f>
        <v>237</v>
      </c>
      <c r="U525" s="5"/>
      <c r="V525" s="8">
        <f>ROUND(V524+T525,5)</f>
        <v>190865.76</v>
      </c>
    </row>
    <row r="526" spans="1:22" x14ac:dyDescent="0.25">
      <c r="A526" s="5"/>
      <c r="B526" s="5"/>
      <c r="C526" s="5"/>
      <c r="D526" s="5"/>
      <c r="E526" s="5"/>
      <c r="F526" s="5" t="s">
        <v>11</v>
      </c>
      <c r="G526" s="5"/>
      <c r="H526" s="6">
        <v>42194</v>
      </c>
      <c r="I526" s="5"/>
      <c r="J526" s="5" t="s">
        <v>768</v>
      </c>
      <c r="K526" s="5"/>
      <c r="L526" s="5" t="s">
        <v>500</v>
      </c>
      <c r="M526" s="5"/>
      <c r="N526" s="5" t="s">
        <v>602</v>
      </c>
      <c r="O526" s="5"/>
      <c r="P526" s="7">
        <v>2</v>
      </c>
      <c r="Q526" s="5"/>
      <c r="R526" s="7">
        <v>39.5</v>
      </c>
      <c r="S526" s="5"/>
      <c r="T526" s="8">
        <f>ROUND(IF(ISNUMBER(R526), P526*R526, P526),5)</f>
        <v>79</v>
      </c>
      <c r="U526" s="5"/>
      <c r="V526" s="8">
        <f>ROUND(V525+T526,5)</f>
        <v>190944.76</v>
      </c>
    </row>
    <row r="527" spans="1:22" x14ac:dyDescent="0.25">
      <c r="A527" s="5"/>
      <c r="B527" s="5"/>
      <c r="C527" s="5"/>
      <c r="D527" s="5"/>
      <c r="E527" s="5"/>
      <c r="F527" s="5" t="s">
        <v>11</v>
      </c>
      <c r="G527" s="5"/>
      <c r="H527" s="6">
        <v>42195</v>
      </c>
      <c r="I527" s="5"/>
      <c r="J527" s="5" t="s">
        <v>769</v>
      </c>
      <c r="K527" s="5"/>
      <c r="L527" s="5" t="s">
        <v>500</v>
      </c>
      <c r="M527" s="5"/>
      <c r="N527" s="5" t="s">
        <v>997</v>
      </c>
      <c r="O527" s="5"/>
      <c r="P527" s="7">
        <v>2</v>
      </c>
      <c r="Q527" s="5"/>
      <c r="R527" s="7">
        <v>39.5</v>
      </c>
      <c r="S527" s="5"/>
      <c r="T527" s="8">
        <f>ROUND(IF(ISNUMBER(R527), P527*R527, P527),5)</f>
        <v>79</v>
      </c>
      <c r="U527" s="5"/>
      <c r="V527" s="8">
        <f>ROUND(V526+T527,5)</f>
        <v>191023.76</v>
      </c>
    </row>
    <row r="528" spans="1:22" x14ac:dyDescent="0.25">
      <c r="A528" s="5"/>
      <c r="B528" s="5"/>
      <c r="C528" s="5"/>
      <c r="D528" s="5"/>
      <c r="E528" s="5"/>
      <c r="F528" s="5" t="s">
        <v>11</v>
      </c>
      <c r="G528" s="5"/>
      <c r="H528" s="6">
        <v>42213</v>
      </c>
      <c r="I528" s="5"/>
      <c r="J528" s="5" t="s">
        <v>770</v>
      </c>
      <c r="K528" s="5"/>
      <c r="L528" s="5" t="s">
        <v>500</v>
      </c>
      <c r="M528" s="5"/>
      <c r="N528" s="5" t="s">
        <v>998</v>
      </c>
      <c r="O528" s="5"/>
      <c r="P528" s="7">
        <v>24</v>
      </c>
      <c r="Q528" s="5"/>
      <c r="R528" s="7">
        <v>37.520000000000003</v>
      </c>
      <c r="S528" s="5"/>
      <c r="T528" s="8">
        <f>ROUND(IF(ISNUMBER(R528), P528*R528, P528),5)</f>
        <v>900.48</v>
      </c>
      <c r="U528" s="5"/>
      <c r="V528" s="8">
        <f>ROUND(V527+T528,5)</f>
        <v>191924.24</v>
      </c>
    </row>
    <row r="529" spans="1:22" x14ac:dyDescent="0.25">
      <c r="A529" s="5"/>
      <c r="B529" s="5"/>
      <c r="C529" s="5"/>
      <c r="D529" s="5"/>
      <c r="E529" s="5"/>
      <c r="F529" s="5" t="s">
        <v>11</v>
      </c>
      <c r="G529" s="5"/>
      <c r="H529" s="6">
        <v>42216</v>
      </c>
      <c r="I529" s="5"/>
      <c r="J529" s="5" t="s">
        <v>771</v>
      </c>
      <c r="K529" s="5"/>
      <c r="L529" s="5" t="s">
        <v>500</v>
      </c>
      <c r="M529" s="5"/>
      <c r="N529" s="5" t="s">
        <v>532</v>
      </c>
      <c r="O529" s="5"/>
      <c r="P529" s="7">
        <v>12</v>
      </c>
      <c r="Q529" s="5"/>
      <c r="R529" s="7">
        <v>37.520000000000003</v>
      </c>
      <c r="S529" s="5"/>
      <c r="T529" s="8">
        <f>ROUND(IF(ISNUMBER(R529), P529*R529, P529),5)</f>
        <v>450.24</v>
      </c>
      <c r="U529" s="5"/>
      <c r="V529" s="8">
        <f>ROUND(V528+T529,5)</f>
        <v>192374.48</v>
      </c>
    </row>
    <row r="530" spans="1:22" x14ac:dyDescent="0.25">
      <c r="A530" s="5"/>
      <c r="B530" s="5"/>
      <c r="C530" s="5"/>
      <c r="D530" s="5"/>
      <c r="E530" s="5"/>
      <c r="F530" s="5" t="s">
        <v>11</v>
      </c>
      <c r="G530" s="5"/>
      <c r="H530" s="6">
        <v>42219</v>
      </c>
      <c r="I530" s="5"/>
      <c r="J530" s="5" t="s">
        <v>772</v>
      </c>
      <c r="K530" s="5"/>
      <c r="L530" s="5" t="s">
        <v>500</v>
      </c>
      <c r="M530" s="5"/>
      <c r="N530" s="5" t="s">
        <v>682</v>
      </c>
      <c r="O530" s="5"/>
      <c r="P530" s="7">
        <v>2</v>
      </c>
      <c r="Q530" s="5"/>
      <c r="R530" s="7">
        <v>39.5</v>
      </c>
      <c r="S530" s="5"/>
      <c r="T530" s="8">
        <f>ROUND(IF(ISNUMBER(R530), P530*R530, P530),5)</f>
        <v>79</v>
      </c>
      <c r="U530" s="5"/>
      <c r="V530" s="8">
        <f>ROUND(V529+T530,5)</f>
        <v>192453.48</v>
      </c>
    </row>
    <row r="531" spans="1:22" x14ac:dyDescent="0.25">
      <c r="A531" s="5"/>
      <c r="B531" s="5"/>
      <c r="C531" s="5"/>
      <c r="D531" s="5"/>
      <c r="E531" s="5"/>
      <c r="F531" s="5" t="s">
        <v>11</v>
      </c>
      <c r="G531" s="5"/>
      <c r="H531" s="6">
        <v>42220</v>
      </c>
      <c r="I531" s="5"/>
      <c r="J531" s="5" t="s">
        <v>773</v>
      </c>
      <c r="K531" s="5"/>
      <c r="L531" s="5" t="s">
        <v>500</v>
      </c>
      <c r="M531" s="5"/>
      <c r="N531" s="5" t="s">
        <v>657</v>
      </c>
      <c r="O531" s="5"/>
      <c r="P531" s="7">
        <v>12</v>
      </c>
      <c r="Q531" s="5"/>
      <c r="R531" s="7">
        <v>36.1</v>
      </c>
      <c r="S531" s="5"/>
      <c r="T531" s="8">
        <f>ROUND(IF(ISNUMBER(R531), P531*R531, P531),5)</f>
        <v>433.2</v>
      </c>
      <c r="U531" s="5"/>
      <c r="V531" s="8">
        <f>ROUND(V530+T531,5)</f>
        <v>192886.68</v>
      </c>
    </row>
    <row r="532" spans="1:22" x14ac:dyDescent="0.25">
      <c r="A532" s="5"/>
      <c r="B532" s="5"/>
      <c r="C532" s="5"/>
      <c r="D532" s="5"/>
      <c r="E532" s="5"/>
      <c r="F532" s="5" t="s">
        <v>11</v>
      </c>
      <c r="G532" s="5"/>
      <c r="H532" s="6">
        <v>42222</v>
      </c>
      <c r="I532" s="5"/>
      <c r="J532" s="5" t="s">
        <v>774</v>
      </c>
      <c r="K532" s="5"/>
      <c r="L532" s="5" t="s">
        <v>500</v>
      </c>
      <c r="M532" s="5"/>
      <c r="N532" s="5" t="s">
        <v>539</v>
      </c>
      <c r="O532" s="5"/>
      <c r="P532" s="7">
        <v>36</v>
      </c>
      <c r="Q532" s="5"/>
      <c r="R532" s="7">
        <v>39.5</v>
      </c>
      <c r="S532" s="5"/>
      <c r="T532" s="8">
        <f>ROUND(IF(ISNUMBER(R532), P532*R532, P532),5)</f>
        <v>1422</v>
      </c>
      <c r="U532" s="5"/>
      <c r="V532" s="8">
        <f>ROUND(V531+T532,5)</f>
        <v>194308.68</v>
      </c>
    </row>
    <row r="533" spans="1:22" x14ac:dyDescent="0.25">
      <c r="A533" s="5"/>
      <c r="B533" s="5"/>
      <c r="C533" s="5"/>
      <c r="D533" s="5"/>
      <c r="E533" s="5"/>
      <c r="F533" s="5" t="s">
        <v>11</v>
      </c>
      <c r="G533" s="5"/>
      <c r="H533" s="6">
        <v>42226</v>
      </c>
      <c r="I533" s="5"/>
      <c r="J533" s="5" t="s">
        <v>775</v>
      </c>
      <c r="K533" s="5"/>
      <c r="L533" s="5" t="s">
        <v>500</v>
      </c>
      <c r="M533" s="5"/>
      <c r="N533" s="5" t="s">
        <v>659</v>
      </c>
      <c r="O533" s="5"/>
      <c r="P533" s="7">
        <v>6</v>
      </c>
      <c r="Q533" s="5"/>
      <c r="R533" s="7">
        <v>39.5</v>
      </c>
      <c r="S533" s="5"/>
      <c r="T533" s="8">
        <f>ROUND(IF(ISNUMBER(R533), P533*R533, P533),5)</f>
        <v>237</v>
      </c>
      <c r="U533" s="5"/>
      <c r="V533" s="8">
        <f>ROUND(V532+T533,5)</f>
        <v>194545.68</v>
      </c>
    </row>
    <row r="534" spans="1:22" x14ac:dyDescent="0.25">
      <c r="A534" s="5"/>
      <c r="B534" s="5"/>
      <c r="C534" s="5"/>
      <c r="D534" s="5"/>
      <c r="E534" s="5"/>
      <c r="F534" s="5" t="s">
        <v>11</v>
      </c>
      <c r="G534" s="5"/>
      <c r="H534" s="6">
        <v>42227</v>
      </c>
      <c r="I534" s="5"/>
      <c r="J534" s="5" t="s">
        <v>776</v>
      </c>
      <c r="K534" s="5"/>
      <c r="L534" s="5" t="s">
        <v>500</v>
      </c>
      <c r="M534" s="5"/>
      <c r="N534" s="5" t="s">
        <v>657</v>
      </c>
      <c r="O534" s="5"/>
      <c r="P534" s="7">
        <v>12</v>
      </c>
      <c r="Q534" s="5"/>
      <c r="R534" s="7">
        <v>36.1</v>
      </c>
      <c r="S534" s="5"/>
      <c r="T534" s="8">
        <f>ROUND(IF(ISNUMBER(R534), P534*R534, P534),5)</f>
        <v>433.2</v>
      </c>
      <c r="U534" s="5"/>
      <c r="V534" s="8">
        <f>ROUND(V533+T534,5)</f>
        <v>194978.88</v>
      </c>
    </row>
    <row r="535" spans="1:22" x14ac:dyDescent="0.25">
      <c r="A535" s="5"/>
      <c r="B535" s="5"/>
      <c r="C535" s="5"/>
      <c r="D535" s="5"/>
      <c r="E535" s="5"/>
      <c r="F535" s="5" t="s">
        <v>11</v>
      </c>
      <c r="G535" s="5"/>
      <c r="H535" s="6">
        <v>42227</v>
      </c>
      <c r="I535" s="5"/>
      <c r="J535" s="5" t="s">
        <v>777</v>
      </c>
      <c r="K535" s="5"/>
      <c r="L535" s="5" t="s">
        <v>500</v>
      </c>
      <c r="M535" s="5"/>
      <c r="N535" s="5" t="s">
        <v>552</v>
      </c>
      <c r="O535" s="5"/>
      <c r="P535" s="7">
        <v>24</v>
      </c>
      <c r="Q535" s="5"/>
      <c r="R535" s="7">
        <v>39.5</v>
      </c>
      <c r="S535" s="5"/>
      <c r="T535" s="8">
        <f>ROUND(IF(ISNUMBER(R535), P535*R535, P535),5)</f>
        <v>948</v>
      </c>
      <c r="U535" s="5"/>
      <c r="V535" s="8">
        <f>ROUND(V534+T535,5)</f>
        <v>195926.88</v>
      </c>
    </row>
    <row r="536" spans="1:22" x14ac:dyDescent="0.25">
      <c r="A536" s="5"/>
      <c r="B536" s="5"/>
      <c r="C536" s="5"/>
      <c r="D536" s="5"/>
      <c r="E536" s="5"/>
      <c r="F536" s="5" t="s">
        <v>11</v>
      </c>
      <c r="G536" s="5"/>
      <c r="H536" s="6">
        <v>42240</v>
      </c>
      <c r="I536" s="5"/>
      <c r="J536" s="5" t="s">
        <v>778</v>
      </c>
      <c r="K536" s="5"/>
      <c r="L536" s="5" t="s">
        <v>500</v>
      </c>
      <c r="M536" s="5"/>
      <c r="N536" s="5" t="s">
        <v>999</v>
      </c>
      <c r="O536" s="5"/>
      <c r="P536" s="7">
        <v>2</v>
      </c>
      <c r="Q536" s="5"/>
      <c r="R536" s="7">
        <v>39.5</v>
      </c>
      <c r="S536" s="5"/>
      <c r="T536" s="8">
        <f>ROUND(IF(ISNUMBER(R536), P536*R536, P536),5)</f>
        <v>79</v>
      </c>
      <c r="U536" s="5"/>
      <c r="V536" s="8">
        <f>ROUND(V535+T536,5)</f>
        <v>196005.88</v>
      </c>
    </row>
    <row r="537" spans="1:22" x14ac:dyDescent="0.25">
      <c r="A537" s="5"/>
      <c r="B537" s="5"/>
      <c r="C537" s="5"/>
      <c r="D537" s="5"/>
      <c r="E537" s="5"/>
      <c r="F537" s="5" t="s">
        <v>11</v>
      </c>
      <c r="G537" s="5"/>
      <c r="H537" s="6">
        <v>42248</v>
      </c>
      <c r="I537" s="5"/>
      <c r="J537" s="5" t="s">
        <v>779</v>
      </c>
      <c r="K537" s="5"/>
      <c r="L537" s="5" t="s">
        <v>500</v>
      </c>
      <c r="M537" s="5"/>
      <c r="N537" s="5" t="s">
        <v>697</v>
      </c>
      <c r="O537" s="5"/>
      <c r="P537" s="7">
        <v>4</v>
      </c>
      <c r="Q537" s="5"/>
      <c r="R537" s="7">
        <v>36.1</v>
      </c>
      <c r="S537" s="5"/>
      <c r="T537" s="8">
        <f>ROUND(IF(ISNUMBER(R537), P537*R537, P537),5)</f>
        <v>144.4</v>
      </c>
      <c r="U537" s="5"/>
      <c r="V537" s="8">
        <f>ROUND(V536+T537,5)</f>
        <v>196150.28</v>
      </c>
    </row>
    <row r="538" spans="1:22" x14ac:dyDescent="0.25">
      <c r="A538" s="5"/>
      <c r="B538" s="5"/>
      <c r="C538" s="5"/>
      <c r="D538" s="5"/>
      <c r="E538" s="5"/>
      <c r="F538" s="5" t="s">
        <v>11</v>
      </c>
      <c r="G538" s="5"/>
      <c r="H538" s="6">
        <v>42249</v>
      </c>
      <c r="I538" s="5"/>
      <c r="J538" s="5" t="s">
        <v>780</v>
      </c>
      <c r="K538" s="5"/>
      <c r="L538" s="5" t="s">
        <v>500</v>
      </c>
      <c r="M538" s="5"/>
      <c r="N538" s="5" t="s">
        <v>1000</v>
      </c>
      <c r="O538" s="5"/>
      <c r="P538" s="7">
        <v>1</v>
      </c>
      <c r="Q538" s="5"/>
      <c r="R538" s="7">
        <v>39.5</v>
      </c>
      <c r="S538" s="5"/>
      <c r="T538" s="8">
        <f>ROUND(IF(ISNUMBER(R538), P538*R538, P538),5)</f>
        <v>39.5</v>
      </c>
      <c r="U538" s="5"/>
      <c r="V538" s="8">
        <f>ROUND(V537+T538,5)</f>
        <v>196189.78</v>
      </c>
    </row>
    <row r="539" spans="1:22" x14ac:dyDescent="0.25">
      <c r="A539" s="5"/>
      <c r="B539" s="5"/>
      <c r="C539" s="5"/>
      <c r="D539" s="5"/>
      <c r="E539" s="5"/>
      <c r="F539" s="5" t="s">
        <v>11</v>
      </c>
      <c r="G539" s="5"/>
      <c r="H539" s="6">
        <v>42258</v>
      </c>
      <c r="I539" s="5"/>
      <c r="J539" s="5" t="s">
        <v>781</v>
      </c>
      <c r="K539" s="5"/>
      <c r="L539" s="5" t="s">
        <v>500</v>
      </c>
      <c r="M539" s="5"/>
      <c r="N539" s="5" t="s">
        <v>509</v>
      </c>
      <c r="O539" s="5"/>
      <c r="P539" s="7">
        <v>4</v>
      </c>
      <c r="Q539" s="5"/>
      <c r="R539" s="7">
        <v>39.5</v>
      </c>
      <c r="S539" s="5"/>
      <c r="T539" s="8">
        <f>ROUND(IF(ISNUMBER(R539), P539*R539, P539),5)</f>
        <v>158</v>
      </c>
      <c r="U539" s="5"/>
      <c r="V539" s="8">
        <f>ROUND(V538+T539,5)</f>
        <v>196347.78</v>
      </c>
    </row>
    <row r="540" spans="1:22" x14ac:dyDescent="0.25">
      <c r="A540" s="5"/>
      <c r="B540" s="5"/>
      <c r="C540" s="5"/>
      <c r="D540" s="5"/>
      <c r="E540" s="5"/>
      <c r="F540" s="5" t="s">
        <v>11</v>
      </c>
      <c r="G540" s="5"/>
      <c r="H540" s="6">
        <v>42258</v>
      </c>
      <c r="I540" s="5"/>
      <c r="J540" s="5" t="s">
        <v>782</v>
      </c>
      <c r="K540" s="5"/>
      <c r="L540" s="5" t="s">
        <v>500</v>
      </c>
      <c r="M540" s="5"/>
      <c r="N540" s="5" t="s">
        <v>700</v>
      </c>
      <c r="O540" s="5"/>
      <c r="P540" s="7">
        <v>16</v>
      </c>
      <c r="Q540" s="5"/>
      <c r="R540" s="7">
        <v>47</v>
      </c>
      <c r="S540" s="5"/>
      <c r="T540" s="8">
        <f>ROUND(IF(ISNUMBER(R540), P540*R540, P540),5)</f>
        <v>752</v>
      </c>
      <c r="U540" s="5"/>
      <c r="V540" s="8">
        <f>ROUND(V539+T540,5)</f>
        <v>197099.78</v>
      </c>
    </row>
    <row r="541" spans="1:22" x14ac:dyDescent="0.25">
      <c r="A541" s="5"/>
      <c r="B541" s="5"/>
      <c r="C541" s="5"/>
      <c r="D541" s="5"/>
      <c r="E541" s="5"/>
      <c r="F541" s="5" t="s">
        <v>11</v>
      </c>
      <c r="G541" s="5"/>
      <c r="H541" s="6">
        <v>42258</v>
      </c>
      <c r="I541" s="5"/>
      <c r="J541" s="5" t="s">
        <v>783</v>
      </c>
      <c r="K541" s="5"/>
      <c r="L541" s="5" t="s">
        <v>500</v>
      </c>
      <c r="M541" s="5"/>
      <c r="N541" s="5" t="s">
        <v>996</v>
      </c>
      <c r="O541" s="5"/>
      <c r="P541" s="7">
        <v>2</v>
      </c>
      <c r="Q541" s="5"/>
      <c r="R541" s="7">
        <v>39.5</v>
      </c>
      <c r="S541" s="5"/>
      <c r="T541" s="8">
        <f>ROUND(IF(ISNUMBER(R541), P541*R541, P541),5)</f>
        <v>79</v>
      </c>
      <c r="U541" s="5"/>
      <c r="V541" s="8">
        <f>ROUND(V540+T541,5)</f>
        <v>197178.78</v>
      </c>
    </row>
    <row r="542" spans="1:22" x14ac:dyDescent="0.25">
      <c r="A542" s="5"/>
      <c r="B542" s="5"/>
      <c r="C542" s="5"/>
      <c r="D542" s="5"/>
      <c r="E542" s="5"/>
      <c r="F542" s="5" t="s">
        <v>11</v>
      </c>
      <c r="G542" s="5"/>
      <c r="H542" s="6">
        <v>42258</v>
      </c>
      <c r="I542" s="5"/>
      <c r="J542" s="5" t="s">
        <v>784</v>
      </c>
      <c r="K542" s="5"/>
      <c r="L542" s="5" t="s">
        <v>500</v>
      </c>
      <c r="M542" s="5"/>
      <c r="N542" s="5" t="s">
        <v>616</v>
      </c>
      <c r="O542" s="5"/>
      <c r="P542" s="7">
        <v>72</v>
      </c>
      <c r="Q542" s="5"/>
      <c r="R542" s="7">
        <v>37.450000000000003</v>
      </c>
      <c r="S542" s="5"/>
      <c r="T542" s="8">
        <f>ROUND(IF(ISNUMBER(R542), P542*R542, P542),5)</f>
        <v>2696.4</v>
      </c>
      <c r="U542" s="5"/>
      <c r="V542" s="8">
        <f>ROUND(V541+T542,5)</f>
        <v>199875.18</v>
      </c>
    </row>
    <row r="543" spans="1:22" x14ac:dyDescent="0.25">
      <c r="A543" s="5"/>
      <c r="B543" s="5"/>
      <c r="C543" s="5"/>
      <c r="D543" s="5"/>
      <c r="E543" s="5"/>
      <c r="F543" s="5" t="s">
        <v>11</v>
      </c>
      <c r="G543" s="5"/>
      <c r="H543" s="6">
        <v>42258</v>
      </c>
      <c r="I543" s="5"/>
      <c r="J543" s="5" t="s">
        <v>785</v>
      </c>
      <c r="K543" s="5"/>
      <c r="L543" s="5" t="s">
        <v>500</v>
      </c>
      <c r="M543" s="5"/>
      <c r="N543" s="5" t="s">
        <v>993</v>
      </c>
      <c r="O543" s="5"/>
      <c r="P543" s="7">
        <v>4</v>
      </c>
      <c r="Q543" s="5"/>
      <c r="R543" s="7">
        <v>39.5</v>
      </c>
      <c r="S543" s="5"/>
      <c r="T543" s="8">
        <f>ROUND(IF(ISNUMBER(R543), P543*R543, P543),5)</f>
        <v>158</v>
      </c>
      <c r="U543" s="5"/>
      <c r="V543" s="8">
        <f>ROUND(V542+T543,5)</f>
        <v>200033.18</v>
      </c>
    </row>
    <row r="544" spans="1:22" x14ac:dyDescent="0.25">
      <c r="A544" s="5"/>
      <c r="B544" s="5"/>
      <c r="C544" s="5"/>
      <c r="D544" s="5"/>
      <c r="E544" s="5"/>
      <c r="F544" s="5" t="s">
        <v>11</v>
      </c>
      <c r="G544" s="5"/>
      <c r="H544" s="6">
        <v>42261</v>
      </c>
      <c r="I544" s="5"/>
      <c r="J544" s="5" t="s">
        <v>786</v>
      </c>
      <c r="K544" s="5"/>
      <c r="L544" s="5" t="s">
        <v>500</v>
      </c>
      <c r="M544" s="5"/>
      <c r="N544" s="5" t="s">
        <v>657</v>
      </c>
      <c r="O544" s="5"/>
      <c r="P544" s="7">
        <v>6</v>
      </c>
      <c r="Q544" s="5"/>
      <c r="R544" s="7">
        <v>36.1</v>
      </c>
      <c r="S544" s="5"/>
      <c r="T544" s="8">
        <f>ROUND(IF(ISNUMBER(R544), P544*R544, P544),5)</f>
        <v>216.6</v>
      </c>
      <c r="U544" s="5"/>
      <c r="V544" s="8">
        <f>ROUND(V543+T544,5)</f>
        <v>200249.78</v>
      </c>
    </row>
    <row r="545" spans="1:22" x14ac:dyDescent="0.25">
      <c r="A545" s="5"/>
      <c r="B545" s="5"/>
      <c r="C545" s="5"/>
      <c r="D545" s="5"/>
      <c r="E545" s="5"/>
      <c r="F545" s="5" t="s">
        <v>11</v>
      </c>
      <c r="G545" s="5"/>
      <c r="H545" s="6">
        <v>42265</v>
      </c>
      <c r="I545" s="5"/>
      <c r="J545" s="5" t="s">
        <v>787</v>
      </c>
      <c r="K545" s="5"/>
      <c r="L545" s="5" t="s">
        <v>500</v>
      </c>
      <c r="M545" s="5"/>
      <c r="N545" s="5" t="s">
        <v>1001</v>
      </c>
      <c r="O545" s="5"/>
      <c r="P545" s="7">
        <v>24</v>
      </c>
      <c r="Q545" s="5"/>
      <c r="R545" s="7">
        <v>39.5</v>
      </c>
      <c r="S545" s="5"/>
      <c r="T545" s="8">
        <f>ROUND(IF(ISNUMBER(R545), P545*R545, P545),5)</f>
        <v>948</v>
      </c>
      <c r="U545" s="5"/>
      <c r="V545" s="8">
        <f>ROUND(V544+T545,5)</f>
        <v>201197.78</v>
      </c>
    </row>
    <row r="546" spans="1:22" x14ac:dyDescent="0.25">
      <c r="A546" s="5"/>
      <c r="B546" s="5"/>
      <c r="C546" s="5"/>
      <c r="D546" s="5"/>
      <c r="E546" s="5"/>
      <c r="F546" s="5" t="s">
        <v>11</v>
      </c>
      <c r="G546" s="5"/>
      <c r="H546" s="6">
        <v>42265</v>
      </c>
      <c r="I546" s="5"/>
      <c r="J546" s="5" t="s">
        <v>787</v>
      </c>
      <c r="K546" s="5"/>
      <c r="L546" s="5" t="s">
        <v>500</v>
      </c>
      <c r="M546" s="5"/>
      <c r="N546" s="5" t="s">
        <v>1001</v>
      </c>
      <c r="O546" s="5"/>
      <c r="P546" s="7">
        <v>2</v>
      </c>
      <c r="Q546" s="5"/>
      <c r="R546" s="7">
        <v>0</v>
      </c>
      <c r="S546" s="5"/>
      <c r="T546" s="8">
        <f>ROUND(IF(ISNUMBER(R546), P546*R546, P546),5)</f>
        <v>0</v>
      </c>
      <c r="U546" s="5"/>
      <c r="V546" s="8">
        <f>ROUND(V545+T546,5)</f>
        <v>201197.78</v>
      </c>
    </row>
    <row r="547" spans="1:22" x14ac:dyDescent="0.25">
      <c r="A547" s="5"/>
      <c r="B547" s="5"/>
      <c r="C547" s="5"/>
      <c r="D547" s="5"/>
      <c r="E547" s="5"/>
      <c r="F547" s="5" t="s">
        <v>11</v>
      </c>
      <c r="G547" s="5"/>
      <c r="H547" s="6">
        <v>42272</v>
      </c>
      <c r="I547" s="5"/>
      <c r="J547" s="5" t="s">
        <v>788</v>
      </c>
      <c r="K547" s="5"/>
      <c r="L547" s="5" t="s">
        <v>500</v>
      </c>
      <c r="M547" s="5"/>
      <c r="N547" s="5" t="s">
        <v>647</v>
      </c>
      <c r="O547" s="5"/>
      <c r="P547" s="7">
        <v>2</v>
      </c>
      <c r="Q547" s="5"/>
      <c r="R547" s="7">
        <v>39.5</v>
      </c>
      <c r="S547" s="5"/>
      <c r="T547" s="8">
        <f>ROUND(IF(ISNUMBER(R547), P547*R547, P547),5)</f>
        <v>79</v>
      </c>
      <c r="U547" s="5"/>
      <c r="V547" s="8">
        <f>ROUND(V546+T547,5)</f>
        <v>201276.78</v>
      </c>
    </row>
    <row r="548" spans="1:22" x14ac:dyDescent="0.25">
      <c r="A548" s="5"/>
      <c r="B548" s="5"/>
      <c r="C548" s="5"/>
      <c r="D548" s="5"/>
      <c r="E548" s="5"/>
      <c r="F548" s="5" t="s">
        <v>11</v>
      </c>
      <c r="G548" s="5"/>
      <c r="H548" s="6">
        <v>42272</v>
      </c>
      <c r="I548" s="5"/>
      <c r="J548" s="5" t="s">
        <v>789</v>
      </c>
      <c r="K548" s="5"/>
      <c r="L548" s="5" t="s">
        <v>500</v>
      </c>
      <c r="M548" s="5"/>
      <c r="N548" s="5" t="s">
        <v>1002</v>
      </c>
      <c r="O548" s="5"/>
      <c r="P548" s="7">
        <v>6</v>
      </c>
      <c r="Q548" s="5"/>
      <c r="R548" s="7">
        <v>39.5</v>
      </c>
      <c r="S548" s="5"/>
      <c r="T548" s="8">
        <f>ROUND(IF(ISNUMBER(R548), P548*R548, P548),5)</f>
        <v>237</v>
      </c>
      <c r="U548" s="5"/>
      <c r="V548" s="8">
        <f>ROUND(V547+T548,5)</f>
        <v>201513.78</v>
      </c>
    </row>
    <row r="549" spans="1:22" x14ac:dyDescent="0.25">
      <c r="A549" s="5"/>
      <c r="B549" s="5"/>
      <c r="C549" s="5"/>
      <c r="D549" s="5"/>
      <c r="E549" s="5"/>
      <c r="F549" s="5" t="s">
        <v>11</v>
      </c>
      <c r="G549" s="5"/>
      <c r="H549" s="6">
        <v>42272</v>
      </c>
      <c r="I549" s="5"/>
      <c r="J549" s="5" t="s">
        <v>790</v>
      </c>
      <c r="K549" s="5"/>
      <c r="L549" s="5" t="s">
        <v>500</v>
      </c>
      <c r="M549" s="5"/>
      <c r="N549" s="5" t="s">
        <v>1003</v>
      </c>
      <c r="O549" s="5"/>
      <c r="P549" s="7">
        <v>2</v>
      </c>
      <c r="Q549" s="5"/>
      <c r="R549" s="7">
        <v>39.5</v>
      </c>
      <c r="S549" s="5"/>
      <c r="T549" s="8">
        <f>ROUND(IF(ISNUMBER(R549), P549*R549, P549),5)</f>
        <v>79</v>
      </c>
      <c r="U549" s="5"/>
      <c r="V549" s="8">
        <f>ROUND(V548+T549,5)</f>
        <v>201592.78</v>
      </c>
    </row>
    <row r="550" spans="1:22" x14ac:dyDescent="0.25">
      <c r="A550" s="5"/>
      <c r="B550" s="5"/>
      <c r="C550" s="5"/>
      <c r="D550" s="5"/>
      <c r="E550" s="5"/>
      <c r="F550" s="5" t="s">
        <v>11</v>
      </c>
      <c r="G550" s="5"/>
      <c r="H550" s="6">
        <v>42292</v>
      </c>
      <c r="I550" s="5"/>
      <c r="J550" s="5" t="s">
        <v>791</v>
      </c>
      <c r="K550" s="5"/>
      <c r="L550" s="5" t="s">
        <v>500</v>
      </c>
      <c r="M550" s="5"/>
      <c r="N550" s="5" t="s">
        <v>1004</v>
      </c>
      <c r="O550" s="5"/>
      <c r="P550" s="7">
        <v>2</v>
      </c>
      <c r="Q550" s="5"/>
      <c r="R550" s="7">
        <v>39.5</v>
      </c>
      <c r="S550" s="5"/>
      <c r="T550" s="8">
        <f>ROUND(IF(ISNUMBER(R550), P550*R550, P550),5)</f>
        <v>79</v>
      </c>
      <c r="U550" s="5"/>
      <c r="V550" s="8">
        <f>ROUND(V549+T550,5)</f>
        <v>201671.78</v>
      </c>
    </row>
    <row r="551" spans="1:22" x14ac:dyDescent="0.25">
      <c r="A551" s="5"/>
      <c r="B551" s="5"/>
      <c r="C551" s="5"/>
      <c r="D551" s="5"/>
      <c r="E551" s="5"/>
      <c r="F551" s="5" t="s">
        <v>11</v>
      </c>
      <c r="G551" s="5"/>
      <c r="H551" s="6">
        <v>42300</v>
      </c>
      <c r="I551" s="5"/>
      <c r="J551" s="5" t="s">
        <v>792</v>
      </c>
      <c r="K551" s="5"/>
      <c r="L551" s="5" t="s">
        <v>500</v>
      </c>
      <c r="M551" s="5"/>
      <c r="N551" s="5" t="s">
        <v>711</v>
      </c>
      <c r="O551" s="5"/>
      <c r="P551" s="7">
        <v>2</v>
      </c>
      <c r="Q551" s="5"/>
      <c r="R551" s="7">
        <v>39.5</v>
      </c>
      <c r="S551" s="5"/>
      <c r="T551" s="8">
        <f>ROUND(IF(ISNUMBER(R551), P551*R551, P551),5)</f>
        <v>79</v>
      </c>
      <c r="U551" s="5"/>
      <c r="V551" s="8">
        <f>ROUND(V550+T551,5)</f>
        <v>201750.78</v>
      </c>
    </row>
    <row r="552" spans="1:22" x14ac:dyDescent="0.25">
      <c r="A552" s="5"/>
      <c r="B552" s="5"/>
      <c r="C552" s="5"/>
      <c r="D552" s="5"/>
      <c r="E552" s="5"/>
      <c r="F552" s="5" t="s">
        <v>11</v>
      </c>
      <c r="G552" s="5"/>
      <c r="H552" s="6">
        <v>42312</v>
      </c>
      <c r="I552" s="5"/>
      <c r="J552" s="5" t="s">
        <v>793</v>
      </c>
      <c r="K552" s="5"/>
      <c r="L552" s="5" t="s">
        <v>500</v>
      </c>
      <c r="M552" s="5"/>
      <c r="N552" s="5" t="s">
        <v>1005</v>
      </c>
      <c r="O552" s="5"/>
      <c r="P552" s="7">
        <v>4</v>
      </c>
      <c r="Q552" s="5"/>
      <c r="R552" s="7">
        <v>39.5</v>
      </c>
      <c r="S552" s="5"/>
      <c r="T552" s="8">
        <f>ROUND(IF(ISNUMBER(R552), P552*R552, P552),5)</f>
        <v>158</v>
      </c>
      <c r="U552" s="5"/>
      <c r="V552" s="8">
        <f>ROUND(V551+T552,5)</f>
        <v>201908.78</v>
      </c>
    </row>
    <row r="553" spans="1:22" x14ac:dyDescent="0.25">
      <c r="A553" s="5"/>
      <c r="B553" s="5"/>
      <c r="C553" s="5"/>
      <c r="D553" s="5"/>
      <c r="E553" s="5"/>
      <c r="F553" s="5" t="s">
        <v>11</v>
      </c>
      <c r="G553" s="5"/>
      <c r="H553" s="6">
        <v>42319</v>
      </c>
      <c r="I553" s="5"/>
      <c r="J553" s="5" t="s">
        <v>794</v>
      </c>
      <c r="K553" s="5"/>
      <c r="L553" s="5" t="s">
        <v>500</v>
      </c>
      <c r="M553" s="5"/>
      <c r="N553" s="5" t="s">
        <v>547</v>
      </c>
      <c r="O553" s="5"/>
      <c r="P553" s="7">
        <v>24</v>
      </c>
      <c r="Q553" s="5"/>
      <c r="R553" s="7">
        <v>42.48</v>
      </c>
      <c r="S553" s="5"/>
      <c r="T553" s="8">
        <f>ROUND(IF(ISNUMBER(R553), P553*R553, P553),5)</f>
        <v>1019.52</v>
      </c>
      <c r="U553" s="5"/>
      <c r="V553" s="8">
        <f>ROUND(V552+T553,5)</f>
        <v>202928.3</v>
      </c>
    </row>
    <row r="554" spans="1:22" x14ac:dyDescent="0.25">
      <c r="A554" s="5"/>
      <c r="B554" s="5"/>
      <c r="C554" s="5"/>
      <c r="D554" s="5"/>
      <c r="E554" s="5"/>
      <c r="F554" s="5" t="s">
        <v>11</v>
      </c>
      <c r="G554" s="5"/>
      <c r="H554" s="6">
        <v>42325</v>
      </c>
      <c r="I554" s="5"/>
      <c r="J554" s="5" t="s">
        <v>795</v>
      </c>
      <c r="K554" s="5"/>
      <c r="L554" s="5" t="s">
        <v>500</v>
      </c>
      <c r="M554" s="5"/>
      <c r="N554" s="5" t="s">
        <v>1006</v>
      </c>
      <c r="O554" s="5"/>
      <c r="P554" s="7">
        <v>6</v>
      </c>
      <c r="Q554" s="5"/>
      <c r="R554" s="7">
        <v>39.5</v>
      </c>
      <c r="S554" s="5"/>
      <c r="T554" s="8">
        <f>ROUND(IF(ISNUMBER(R554), P554*R554, P554),5)</f>
        <v>237</v>
      </c>
      <c r="U554" s="5"/>
      <c r="V554" s="8">
        <f>ROUND(V553+T554,5)</f>
        <v>203165.3</v>
      </c>
    </row>
    <row r="555" spans="1:22" x14ac:dyDescent="0.25">
      <c r="A555" s="5"/>
      <c r="B555" s="5"/>
      <c r="C555" s="5"/>
      <c r="D555" s="5"/>
      <c r="E555" s="5"/>
      <c r="F555" s="5" t="s">
        <v>11</v>
      </c>
      <c r="G555" s="5"/>
      <c r="H555" s="6">
        <v>42340</v>
      </c>
      <c r="I555" s="5"/>
      <c r="J555" s="5" t="s">
        <v>796</v>
      </c>
      <c r="K555" s="5"/>
      <c r="L555" s="5" t="s">
        <v>500</v>
      </c>
      <c r="M555" s="5"/>
      <c r="N555" s="5" t="s">
        <v>1007</v>
      </c>
      <c r="O555" s="5"/>
      <c r="P555" s="7">
        <v>2</v>
      </c>
      <c r="Q555" s="5"/>
      <c r="R555" s="7">
        <v>39.5</v>
      </c>
      <c r="S555" s="5"/>
      <c r="T555" s="8">
        <f>ROUND(IF(ISNUMBER(R555), P555*R555, P555),5)</f>
        <v>79</v>
      </c>
      <c r="U555" s="5"/>
      <c r="V555" s="8">
        <f>ROUND(V554+T555,5)</f>
        <v>203244.3</v>
      </c>
    </row>
    <row r="556" spans="1:22" x14ac:dyDescent="0.25">
      <c r="A556" s="5"/>
      <c r="B556" s="5"/>
      <c r="C556" s="5"/>
      <c r="D556" s="5"/>
      <c r="E556" s="5"/>
      <c r="F556" s="5" t="s">
        <v>11</v>
      </c>
      <c r="G556" s="5"/>
      <c r="H556" s="6">
        <v>42346</v>
      </c>
      <c r="I556" s="5"/>
      <c r="J556" s="5" t="s">
        <v>797</v>
      </c>
      <c r="K556" s="5"/>
      <c r="L556" s="5" t="s">
        <v>500</v>
      </c>
      <c r="M556" s="5"/>
      <c r="N556" s="5" t="s">
        <v>1008</v>
      </c>
      <c r="O556" s="5"/>
      <c r="P556" s="7">
        <v>12</v>
      </c>
      <c r="Q556" s="5"/>
      <c r="R556" s="7">
        <v>37.85</v>
      </c>
      <c r="S556" s="5"/>
      <c r="T556" s="8">
        <f>ROUND(IF(ISNUMBER(R556), P556*R556, P556),5)</f>
        <v>454.2</v>
      </c>
      <c r="U556" s="5"/>
      <c r="V556" s="8">
        <f>ROUND(V555+T556,5)</f>
        <v>203698.5</v>
      </c>
    </row>
    <row r="557" spans="1:22" x14ac:dyDescent="0.25">
      <c r="A557" s="5"/>
      <c r="B557" s="5"/>
      <c r="C557" s="5"/>
      <c r="D557" s="5"/>
      <c r="E557" s="5"/>
      <c r="F557" s="5" t="s">
        <v>11</v>
      </c>
      <c r="G557" s="5"/>
      <c r="H557" s="6">
        <v>42347</v>
      </c>
      <c r="I557" s="5"/>
      <c r="J557" s="5" t="s">
        <v>798</v>
      </c>
      <c r="K557" s="5"/>
      <c r="L557" s="5" t="s">
        <v>500</v>
      </c>
      <c r="M557" s="5"/>
      <c r="N557" s="5" t="s">
        <v>666</v>
      </c>
      <c r="O557" s="5"/>
      <c r="P557" s="7">
        <v>40</v>
      </c>
      <c r="Q557" s="5"/>
      <c r="R557" s="7">
        <v>46.95</v>
      </c>
      <c r="S557" s="5"/>
      <c r="T557" s="8">
        <f>ROUND(IF(ISNUMBER(R557), P557*R557, P557),5)</f>
        <v>1878</v>
      </c>
      <c r="U557" s="5"/>
      <c r="V557" s="8">
        <f>ROUND(V556+T557,5)</f>
        <v>205576.5</v>
      </c>
    </row>
    <row r="558" spans="1:22" x14ac:dyDescent="0.25">
      <c r="A558" s="5"/>
      <c r="B558" s="5"/>
      <c r="C558" s="5"/>
      <c r="D558" s="5"/>
      <c r="E558" s="5"/>
      <c r="F558" s="5" t="s">
        <v>11</v>
      </c>
      <c r="G558" s="5"/>
      <c r="H558" s="6">
        <v>42347</v>
      </c>
      <c r="I558" s="5"/>
      <c r="J558" s="5" t="s">
        <v>799</v>
      </c>
      <c r="K558" s="5"/>
      <c r="L558" s="5" t="s">
        <v>500</v>
      </c>
      <c r="M558" s="5"/>
      <c r="N558" s="5" t="s">
        <v>1009</v>
      </c>
      <c r="O558" s="5"/>
      <c r="P558" s="7">
        <v>2</v>
      </c>
      <c r="Q558" s="5"/>
      <c r="R558" s="7">
        <v>39.5</v>
      </c>
      <c r="S558" s="5"/>
      <c r="T558" s="8">
        <f>ROUND(IF(ISNUMBER(R558), P558*R558, P558),5)</f>
        <v>79</v>
      </c>
      <c r="U558" s="5"/>
      <c r="V558" s="8">
        <f>ROUND(V557+T558,5)</f>
        <v>205655.5</v>
      </c>
    </row>
    <row r="559" spans="1:22" x14ac:dyDescent="0.25">
      <c r="A559" s="5"/>
      <c r="B559" s="5"/>
      <c r="C559" s="5"/>
      <c r="D559" s="5"/>
      <c r="E559" s="5"/>
      <c r="F559" s="5" t="s">
        <v>11</v>
      </c>
      <c r="G559" s="5"/>
      <c r="H559" s="6">
        <v>42348</v>
      </c>
      <c r="I559" s="5"/>
      <c r="J559" s="5" t="s">
        <v>800</v>
      </c>
      <c r="K559" s="5"/>
      <c r="L559" s="5" t="s">
        <v>500</v>
      </c>
      <c r="M559" s="5"/>
      <c r="N559" s="5" t="s">
        <v>1010</v>
      </c>
      <c r="O559" s="5"/>
      <c r="P559" s="7">
        <v>4</v>
      </c>
      <c r="Q559" s="5"/>
      <c r="R559" s="7">
        <v>39.5</v>
      </c>
      <c r="S559" s="5"/>
      <c r="T559" s="8">
        <f>ROUND(IF(ISNUMBER(R559), P559*R559, P559),5)</f>
        <v>158</v>
      </c>
      <c r="U559" s="5"/>
      <c r="V559" s="8">
        <f>ROUND(V558+T559,5)</f>
        <v>205813.5</v>
      </c>
    </row>
    <row r="560" spans="1:22" x14ac:dyDescent="0.25">
      <c r="A560" s="5"/>
      <c r="B560" s="5"/>
      <c r="C560" s="5"/>
      <c r="D560" s="5"/>
      <c r="E560" s="5"/>
      <c r="F560" s="5" t="s">
        <v>11</v>
      </c>
      <c r="G560" s="5"/>
      <c r="H560" s="6">
        <v>42352</v>
      </c>
      <c r="I560" s="5"/>
      <c r="J560" s="5" t="s">
        <v>801</v>
      </c>
      <c r="K560" s="5"/>
      <c r="L560" s="5" t="s">
        <v>500</v>
      </c>
      <c r="M560" s="5"/>
      <c r="N560" s="5" t="s">
        <v>1011</v>
      </c>
      <c r="O560" s="5"/>
      <c r="P560" s="7">
        <v>4</v>
      </c>
      <c r="Q560" s="5"/>
      <c r="R560" s="7">
        <v>39.5</v>
      </c>
      <c r="S560" s="5"/>
      <c r="T560" s="8">
        <f>ROUND(IF(ISNUMBER(R560), P560*R560, P560),5)</f>
        <v>158</v>
      </c>
      <c r="U560" s="5"/>
      <c r="V560" s="8">
        <f>ROUND(V559+T560,5)</f>
        <v>205971.5</v>
      </c>
    </row>
    <row r="561" spans="1:22" x14ac:dyDescent="0.25">
      <c r="A561" s="5"/>
      <c r="B561" s="5"/>
      <c r="C561" s="5"/>
      <c r="D561" s="5"/>
      <c r="E561" s="5"/>
      <c r="F561" s="5" t="s">
        <v>11</v>
      </c>
      <c r="G561" s="5"/>
      <c r="H561" s="6">
        <v>42352</v>
      </c>
      <c r="I561" s="5"/>
      <c r="J561" s="5" t="s">
        <v>802</v>
      </c>
      <c r="K561" s="5"/>
      <c r="L561" s="5" t="s">
        <v>500</v>
      </c>
      <c r="M561" s="5"/>
      <c r="N561" s="5" t="s">
        <v>540</v>
      </c>
      <c r="O561" s="5"/>
      <c r="P561" s="7">
        <v>24</v>
      </c>
      <c r="Q561" s="5"/>
      <c r="R561" s="7">
        <v>39.5</v>
      </c>
      <c r="S561" s="5"/>
      <c r="T561" s="8">
        <f>ROUND(IF(ISNUMBER(R561), P561*R561, P561),5)</f>
        <v>948</v>
      </c>
      <c r="U561" s="5"/>
      <c r="V561" s="8">
        <f>ROUND(V560+T561,5)</f>
        <v>206919.5</v>
      </c>
    </row>
    <row r="562" spans="1:22" x14ac:dyDescent="0.25">
      <c r="A562" s="5"/>
      <c r="B562" s="5"/>
      <c r="C562" s="5"/>
      <c r="D562" s="5"/>
      <c r="E562" s="5"/>
      <c r="F562" s="5" t="s">
        <v>11</v>
      </c>
      <c r="G562" s="5"/>
      <c r="H562" s="6">
        <v>42352</v>
      </c>
      <c r="I562" s="5"/>
      <c r="J562" s="5" t="s">
        <v>802</v>
      </c>
      <c r="K562" s="5"/>
      <c r="L562" s="5" t="s">
        <v>500</v>
      </c>
      <c r="M562" s="5"/>
      <c r="N562" s="5" t="s">
        <v>540</v>
      </c>
      <c r="O562" s="5"/>
      <c r="P562" s="7">
        <v>2</v>
      </c>
      <c r="Q562" s="5"/>
      <c r="R562" s="7">
        <v>0</v>
      </c>
      <c r="S562" s="5"/>
      <c r="T562" s="8">
        <f>ROUND(IF(ISNUMBER(R562), P562*R562, P562),5)</f>
        <v>0</v>
      </c>
      <c r="U562" s="5"/>
      <c r="V562" s="8">
        <f>ROUND(V561+T562,5)</f>
        <v>206919.5</v>
      </c>
    </row>
    <row r="563" spans="1:22" x14ac:dyDescent="0.25">
      <c r="A563" s="5"/>
      <c r="B563" s="5"/>
      <c r="C563" s="5"/>
      <c r="D563" s="5"/>
      <c r="E563" s="5"/>
      <c r="F563" s="5" t="s">
        <v>11</v>
      </c>
      <c r="G563" s="5"/>
      <c r="H563" s="6">
        <v>42353</v>
      </c>
      <c r="I563" s="5"/>
      <c r="J563" s="5" t="s">
        <v>803</v>
      </c>
      <c r="K563" s="5"/>
      <c r="L563" s="5" t="s">
        <v>500</v>
      </c>
      <c r="M563" s="5"/>
      <c r="N563" s="5" t="s">
        <v>562</v>
      </c>
      <c r="O563" s="5"/>
      <c r="P563" s="7">
        <v>4</v>
      </c>
      <c r="Q563" s="5"/>
      <c r="R563" s="7">
        <v>39.5</v>
      </c>
      <c r="S563" s="5"/>
      <c r="T563" s="8">
        <f>ROUND(IF(ISNUMBER(R563), P563*R563, P563),5)</f>
        <v>158</v>
      </c>
      <c r="U563" s="5"/>
      <c r="V563" s="8">
        <f>ROUND(V562+T563,5)</f>
        <v>207077.5</v>
      </c>
    </row>
    <row r="564" spans="1:22" x14ac:dyDescent="0.25">
      <c r="A564" s="5"/>
      <c r="B564" s="5"/>
      <c r="C564" s="5"/>
      <c r="D564" s="5"/>
      <c r="E564" s="5"/>
      <c r="F564" s="5" t="s">
        <v>11</v>
      </c>
      <c r="G564" s="5"/>
      <c r="H564" s="6">
        <v>42353</v>
      </c>
      <c r="I564" s="5"/>
      <c r="J564" s="5" t="s">
        <v>804</v>
      </c>
      <c r="K564" s="5"/>
      <c r="L564" s="5" t="s">
        <v>500</v>
      </c>
      <c r="M564" s="5"/>
      <c r="N564" s="5" t="s">
        <v>562</v>
      </c>
      <c r="O564" s="5"/>
      <c r="P564" s="7">
        <v>2</v>
      </c>
      <c r="Q564" s="5"/>
      <c r="R564" s="7">
        <v>39.5</v>
      </c>
      <c r="S564" s="5"/>
      <c r="T564" s="8">
        <f>ROUND(IF(ISNUMBER(R564), P564*R564, P564),5)</f>
        <v>79</v>
      </c>
      <c r="U564" s="5"/>
      <c r="V564" s="8">
        <f>ROUND(V563+T564,5)</f>
        <v>207156.5</v>
      </c>
    </row>
    <row r="565" spans="1:22" x14ac:dyDescent="0.25">
      <c r="A565" s="5"/>
      <c r="B565" s="5"/>
      <c r="C565" s="5"/>
      <c r="D565" s="5"/>
      <c r="E565" s="5"/>
      <c r="F565" s="5" t="s">
        <v>11</v>
      </c>
      <c r="G565" s="5"/>
      <c r="H565" s="6">
        <v>42359</v>
      </c>
      <c r="I565" s="5"/>
      <c r="J565" s="5" t="s">
        <v>805</v>
      </c>
      <c r="K565" s="5"/>
      <c r="L565" s="5" t="s">
        <v>500</v>
      </c>
      <c r="M565" s="5"/>
      <c r="N565" s="5" t="s">
        <v>621</v>
      </c>
      <c r="O565" s="5"/>
      <c r="P565" s="7">
        <v>4</v>
      </c>
      <c r="Q565" s="5"/>
      <c r="R565" s="7">
        <v>39.5</v>
      </c>
      <c r="S565" s="5"/>
      <c r="T565" s="8">
        <f>ROUND(IF(ISNUMBER(R565), P565*R565, P565),5)</f>
        <v>158</v>
      </c>
      <c r="U565" s="5"/>
      <c r="V565" s="8">
        <f>ROUND(V564+T565,5)</f>
        <v>207314.5</v>
      </c>
    </row>
    <row r="566" spans="1:22" x14ac:dyDescent="0.25">
      <c r="A566" s="5"/>
      <c r="B566" s="5"/>
      <c r="C566" s="5"/>
      <c r="D566" s="5"/>
      <c r="E566" s="5"/>
      <c r="F566" s="5" t="s">
        <v>11</v>
      </c>
      <c r="G566" s="5"/>
      <c r="H566" s="6">
        <v>42360</v>
      </c>
      <c r="I566" s="5"/>
      <c r="J566" s="5" t="s">
        <v>806</v>
      </c>
      <c r="K566" s="5"/>
      <c r="L566" s="5" t="s">
        <v>500</v>
      </c>
      <c r="M566" s="5"/>
      <c r="N566" s="5" t="s">
        <v>525</v>
      </c>
      <c r="O566" s="5"/>
      <c r="P566" s="7">
        <v>2</v>
      </c>
      <c r="Q566" s="5"/>
      <c r="R566" s="7">
        <v>39.5</v>
      </c>
      <c r="S566" s="5"/>
      <c r="T566" s="8">
        <f>ROUND(IF(ISNUMBER(R566), P566*R566, P566),5)</f>
        <v>79</v>
      </c>
      <c r="U566" s="5"/>
      <c r="V566" s="8">
        <f>ROUND(V565+T566,5)</f>
        <v>207393.5</v>
      </c>
    </row>
    <row r="567" spans="1:22" x14ac:dyDescent="0.25">
      <c r="A567" s="5"/>
      <c r="B567" s="5"/>
      <c r="C567" s="5"/>
      <c r="D567" s="5"/>
      <c r="E567" s="5"/>
      <c r="F567" s="5" t="s">
        <v>11</v>
      </c>
      <c r="G567" s="5"/>
      <c r="H567" s="6">
        <v>42360</v>
      </c>
      <c r="I567" s="5"/>
      <c r="J567" s="5" t="s">
        <v>807</v>
      </c>
      <c r="K567" s="5"/>
      <c r="L567" s="5" t="s">
        <v>500</v>
      </c>
      <c r="M567" s="5"/>
      <c r="N567" s="5" t="s">
        <v>520</v>
      </c>
      <c r="O567" s="5"/>
      <c r="P567" s="7">
        <v>2</v>
      </c>
      <c r="Q567" s="5"/>
      <c r="R567" s="7">
        <v>39.5</v>
      </c>
      <c r="S567" s="5"/>
      <c r="T567" s="8">
        <f>ROUND(IF(ISNUMBER(R567), P567*R567, P567),5)</f>
        <v>79</v>
      </c>
      <c r="U567" s="5"/>
      <c r="V567" s="8">
        <f>ROUND(V566+T567,5)</f>
        <v>207472.5</v>
      </c>
    </row>
    <row r="568" spans="1:22" x14ac:dyDescent="0.25">
      <c r="A568" s="5"/>
      <c r="B568" s="5"/>
      <c r="C568" s="5"/>
      <c r="D568" s="5"/>
      <c r="E568" s="5"/>
      <c r="F568" s="5" t="s">
        <v>11</v>
      </c>
      <c r="G568" s="5"/>
      <c r="H568" s="6">
        <v>42360</v>
      </c>
      <c r="I568" s="5"/>
      <c r="J568" s="5" t="s">
        <v>808</v>
      </c>
      <c r="K568" s="5"/>
      <c r="L568" s="5" t="s">
        <v>500</v>
      </c>
      <c r="M568" s="5"/>
      <c r="N568" s="5" t="s">
        <v>542</v>
      </c>
      <c r="O568" s="5"/>
      <c r="P568" s="7">
        <v>4</v>
      </c>
      <c r="Q568" s="5"/>
      <c r="R568" s="7">
        <v>39.5</v>
      </c>
      <c r="S568" s="5"/>
      <c r="T568" s="8">
        <f>ROUND(IF(ISNUMBER(R568), P568*R568, P568),5)</f>
        <v>158</v>
      </c>
      <c r="U568" s="5"/>
      <c r="V568" s="8">
        <f>ROUND(V567+T568,5)</f>
        <v>207630.5</v>
      </c>
    </row>
    <row r="569" spans="1:22" x14ac:dyDescent="0.25">
      <c r="A569" s="5"/>
      <c r="B569" s="5"/>
      <c r="C569" s="5"/>
      <c r="D569" s="5"/>
      <c r="E569" s="5"/>
      <c r="F569" s="5" t="s">
        <v>11</v>
      </c>
      <c r="G569" s="5"/>
      <c r="H569" s="6">
        <v>42366</v>
      </c>
      <c r="I569" s="5"/>
      <c r="J569" s="5" t="s">
        <v>809</v>
      </c>
      <c r="K569" s="5"/>
      <c r="L569" s="5" t="s">
        <v>500</v>
      </c>
      <c r="M569" s="5"/>
      <c r="N569" s="5" t="s">
        <v>650</v>
      </c>
      <c r="O569" s="5"/>
      <c r="P569" s="7">
        <v>12</v>
      </c>
      <c r="Q569" s="5"/>
      <c r="R569" s="7">
        <v>37.520000000000003</v>
      </c>
      <c r="S569" s="5"/>
      <c r="T569" s="8">
        <f>ROUND(IF(ISNUMBER(R569), P569*R569, P569),5)</f>
        <v>450.24</v>
      </c>
      <c r="U569" s="5"/>
      <c r="V569" s="8">
        <f>ROUND(V568+T569,5)</f>
        <v>208080.74</v>
      </c>
    </row>
    <row r="570" spans="1:22" x14ac:dyDescent="0.25">
      <c r="A570" s="5"/>
      <c r="B570" s="5"/>
      <c r="C570" s="5"/>
      <c r="D570" s="5"/>
      <c r="E570" s="5"/>
      <c r="F570" s="5" t="s">
        <v>11</v>
      </c>
      <c r="G570" s="5"/>
      <c r="H570" s="6">
        <v>42367</v>
      </c>
      <c r="I570" s="5"/>
      <c r="J570" s="5" t="s">
        <v>810</v>
      </c>
      <c r="K570" s="5"/>
      <c r="L570" s="5" t="s">
        <v>500</v>
      </c>
      <c r="M570" s="5"/>
      <c r="N570" s="5" t="s">
        <v>691</v>
      </c>
      <c r="O570" s="5"/>
      <c r="P570" s="7">
        <v>6</v>
      </c>
      <c r="Q570" s="5"/>
      <c r="R570" s="7">
        <v>39.5</v>
      </c>
      <c r="S570" s="5"/>
      <c r="T570" s="8">
        <f>ROUND(IF(ISNUMBER(R570), P570*R570, P570),5)</f>
        <v>237</v>
      </c>
      <c r="U570" s="5"/>
      <c r="V570" s="8">
        <f>ROUND(V569+T570,5)</f>
        <v>208317.74</v>
      </c>
    </row>
    <row r="571" spans="1:22" x14ac:dyDescent="0.25">
      <c r="A571" s="5"/>
      <c r="B571" s="5"/>
      <c r="C571" s="5"/>
      <c r="D571" s="5"/>
      <c r="E571" s="5"/>
      <c r="F571" s="5" t="s">
        <v>11</v>
      </c>
      <c r="G571" s="5"/>
      <c r="H571" s="6">
        <v>42369</v>
      </c>
      <c r="I571" s="5"/>
      <c r="J571" s="5" t="s">
        <v>811</v>
      </c>
      <c r="K571" s="5"/>
      <c r="L571" s="5" t="s">
        <v>500</v>
      </c>
      <c r="M571" s="5"/>
      <c r="N571" s="5" t="s">
        <v>1012</v>
      </c>
      <c r="O571" s="5"/>
      <c r="P571" s="7">
        <v>2</v>
      </c>
      <c r="Q571" s="5"/>
      <c r="R571" s="7">
        <v>39.5</v>
      </c>
      <c r="S571" s="5"/>
      <c r="T571" s="8">
        <f>ROUND(IF(ISNUMBER(R571), P571*R571, P571),5)</f>
        <v>79</v>
      </c>
      <c r="U571" s="5"/>
      <c r="V571" s="8">
        <f>ROUND(V570+T571,5)</f>
        <v>208396.74</v>
      </c>
    </row>
    <row r="572" spans="1:22" x14ac:dyDescent="0.25">
      <c r="A572" s="5"/>
      <c r="B572" s="5"/>
      <c r="C572" s="5"/>
      <c r="D572" s="5"/>
      <c r="E572" s="5"/>
      <c r="F572" s="5" t="s">
        <v>11</v>
      </c>
      <c r="G572" s="5"/>
      <c r="H572" s="6">
        <v>42380</v>
      </c>
      <c r="I572" s="5"/>
      <c r="J572" s="5" t="s">
        <v>812</v>
      </c>
      <c r="K572" s="5"/>
      <c r="L572" s="5" t="s">
        <v>500</v>
      </c>
      <c r="M572" s="5"/>
      <c r="N572" s="5" t="s">
        <v>1013</v>
      </c>
      <c r="O572" s="5"/>
      <c r="P572" s="7">
        <v>2</v>
      </c>
      <c r="Q572" s="5"/>
      <c r="R572" s="7">
        <v>39.5</v>
      </c>
      <c r="S572" s="5"/>
      <c r="T572" s="8">
        <f>ROUND(IF(ISNUMBER(R572), P572*R572, P572),5)</f>
        <v>79</v>
      </c>
      <c r="U572" s="5"/>
      <c r="V572" s="8">
        <f>ROUND(V571+T572,5)</f>
        <v>208475.74</v>
      </c>
    </row>
    <row r="573" spans="1:22" x14ac:dyDescent="0.25">
      <c r="A573" s="5"/>
      <c r="B573" s="5"/>
      <c r="C573" s="5"/>
      <c r="D573" s="5"/>
      <c r="E573" s="5"/>
      <c r="F573" s="5" t="s">
        <v>11</v>
      </c>
      <c r="G573" s="5"/>
      <c r="H573" s="6">
        <v>42382</v>
      </c>
      <c r="I573" s="5"/>
      <c r="J573" s="5" t="s">
        <v>813</v>
      </c>
      <c r="K573" s="5"/>
      <c r="L573" s="5" t="s">
        <v>500</v>
      </c>
      <c r="M573" s="5"/>
      <c r="N573" s="5" t="s">
        <v>711</v>
      </c>
      <c r="O573" s="5"/>
      <c r="P573" s="7">
        <v>2</v>
      </c>
      <c r="Q573" s="5"/>
      <c r="R573" s="7">
        <v>39.5</v>
      </c>
      <c r="S573" s="5"/>
      <c r="T573" s="8">
        <f>ROUND(IF(ISNUMBER(R573), P573*R573, P573),5)</f>
        <v>79</v>
      </c>
      <c r="U573" s="5"/>
      <c r="V573" s="8">
        <f>ROUND(V572+T573,5)</f>
        <v>208554.74</v>
      </c>
    </row>
    <row r="574" spans="1:22" x14ac:dyDescent="0.25">
      <c r="A574" s="5"/>
      <c r="B574" s="5"/>
      <c r="C574" s="5"/>
      <c r="D574" s="5"/>
      <c r="E574" s="5"/>
      <c r="F574" s="5" t="s">
        <v>11</v>
      </c>
      <c r="G574" s="5"/>
      <c r="H574" s="6">
        <v>42394</v>
      </c>
      <c r="I574" s="5"/>
      <c r="J574" s="5" t="s">
        <v>814</v>
      </c>
      <c r="K574" s="5"/>
      <c r="L574" s="5" t="s">
        <v>500</v>
      </c>
      <c r="M574" s="5"/>
      <c r="N574" s="5" t="s">
        <v>1014</v>
      </c>
      <c r="O574" s="5"/>
      <c r="P574" s="7">
        <v>4</v>
      </c>
      <c r="Q574" s="5"/>
      <c r="R574" s="7">
        <v>39.5</v>
      </c>
      <c r="S574" s="5"/>
      <c r="T574" s="8">
        <f>ROUND(IF(ISNUMBER(R574), P574*R574, P574),5)</f>
        <v>158</v>
      </c>
      <c r="U574" s="5"/>
      <c r="V574" s="8">
        <f>ROUND(V573+T574,5)</f>
        <v>208712.74</v>
      </c>
    </row>
    <row r="575" spans="1:22" x14ac:dyDescent="0.25">
      <c r="A575" s="5"/>
      <c r="B575" s="5"/>
      <c r="C575" s="5"/>
      <c r="D575" s="5"/>
      <c r="E575" s="5"/>
      <c r="F575" s="5" t="s">
        <v>11</v>
      </c>
      <c r="G575" s="5"/>
      <c r="H575" s="6">
        <v>42396</v>
      </c>
      <c r="I575" s="5"/>
      <c r="J575" s="5" t="s">
        <v>815</v>
      </c>
      <c r="K575" s="5"/>
      <c r="L575" s="5" t="s">
        <v>500</v>
      </c>
      <c r="M575" s="5"/>
      <c r="N575" s="5" t="s">
        <v>528</v>
      </c>
      <c r="O575" s="5"/>
      <c r="P575" s="7">
        <v>8</v>
      </c>
      <c r="Q575" s="5"/>
      <c r="R575" s="7">
        <v>36.5</v>
      </c>
      <c r="S575" s="5"/>
      <c r="T575" s="8">
        <f>ROUND(IF(ISNUMBER(R575), P575*R575, P575),5)</f>
        <v>292</v>
      </c>
      <c r="U575" s="5"/>
      <c r="V575" s="8">
        <f>ROUND(V574+T575,5)</f>
        <v>209004.74</v>
      </c>
    </row>
    <row r="576" spans="1:22" x14ac:dyDescent="0.25">
      <c r="A576" s="5"/>
      <c r="B576" s="5"/>
      <c r="C576" s="5"/>
      <c r="D576" s="5"/>
      <c r="E576" s="5"/>
      <c r="F576" s="5" t="s">
        <v>11</v>
      </c>
      <c r="G576" s="5"/>
      <c r="H576" s="6">
        <v>42401</v>
      </c>
      <c r="I576" s="5"/>
      <c r="J576" s="5" t="s">
        <v>816</v>
      </c>
      <c r="K576" s="5"/>
      <c r="L576" s="5" t="s">
        <v>500</v>
      </c>
      <c r="M576" s="5"/>
      <c r="N576" s="5" t="s">
        <v>653</v>
      </c>
      <c r="O576" s="5"/>
      <c r="P576" s="7">
        <v>2</v>
      </c>
      <c r="Q576" s="5"/>
      <c r="R576" s="7">
        <v>39.5</v>
      </c>
      <c r="S576" s="5"/>
      <c r="T576" s="8">
        <f>ROUND(IF(ISNUMBER(R576), P576*R576, P576),5)</f>
        <v>79</v>
      </c>
      <c r="U576" s="5"/>
      <c r="V576" s="8">
        <f>ROUND(V575+T576,5)</f>
        <v>209083.74</v>
      </c>
    </row>
    <row r="577" spans="1:22" x14ac:dyDescent="0.25">
      <c r="A577" s="5"/>
      <c r="B577" s="5"/>
      <c r="C577" s="5"/>
      <c r="D577" s="5"/>
      <c r="E577" s="5"/>
      <c r="F577" s="5" t="s">
        <v>11</v>
      </c>
      <c r="G577" s="5"/>
      <c r="H577" s="6">
        <v>42402</v>
      </c>
      <c r="I577" s="5"/>
      <c r="J577" s="5" t="s">
        <v>817</v>
      </c>
      <c r="K577" s="5"/>
      <c r="L577" s="5" t="s">
        <v>500</v>
      </c>
      <c r="M577" s="5"/>
      <c r="N577" s="5" t="s">
        <v>591</v>
      </c>
      <c r="O577" s="5"/>
      <c r="P577" s="7">
        <v>12</v>
      </c>
      <c r="Q577" s="5"/>
      <c r="R577" s="7">
        <v>37.520000000000003</v>
      </c>
      <c r="S577" s="5"/>
      <c r="T577" s="8">
        <f>ROUND(IF(ISNUMBER(R577), P577*R577, P577),5)</f>
        <v>450.24</v>
      </c>
      <c r="U577" s="5"/>
      <c r="V577" s="8">
        <f>ROUND(V576+T577,5)</f>
        <v>209533.98</v>
      </c>
    </row>
    <row r="578" spans="1:22" x14ac:dyDescent="0.25">
      <c r="A578" s="5"/>
      <c r="B578" s="5"/>
      <c r="C578" s="5"/>
      <c r="D578" s="5"/>
      <c r="E578" s="5"/>
      <c r="F578" s="5" t="s">
        <v>11</v>
      </c>
      <c r="G578" s="5"/>
      <c r="H578" s="6">
        <v>42404</v>
      </c>
      <c r="I578" s="5"/>
      <c r="J578" s="5" t="s">
        <v>818</v>
      </c>
      <c r="K578" s="5"/>
      <c r="L578" s="5" t="s">
        <v>500</v>
      </c>
      <c r="M578" s="5"/>
      <c r="N578" s="5" t="s">
        <v>1015</v>
      </c>
      <c r="O578" s="5"/>
      <c r="P578" s="7">
        <v>4</v>
      </c>
      <c r="Q578" s="5"/>
      <c r="R578" s="7">
        <v>39.5</v>
      </c>
      <c r="S578" s="5"/>
      <c r="T578" s="8">
        <f>ROUND(IF(ISNUMBER(R578), P578*R578, P578),5)</f>
        <v>158</v>
      </c>
      <c r="U578" s="5"/>
      <c r="V578" s="8">
        <f>ROUND(V577+T578,5)</f>
        <v>209691.98</v>
      </c>
    </row>
    <row r="579" spans="1:22" x14ac:dyDescent="0.25">
      <c r="A579" s="5"/>
      <c r="B579" s="5"/>
      <c r="C579" s="5"/>
      <c r="D579" s="5"/>
      <c r="E579" s="5"/>
      <c r="F579" s="5" t="s">
        <v>11</v>
      </c>
      <c r="G579" s="5"/>
      <c r="H579" s="6">
        <v>42410</v>
      </c>
      <c r="I579" s="5"/>
      <c r="J579" s="5" t="s">
        <v>819</v>
      </c>
      <c r="K579" s="5"/>
      <c r="L579" s="5" t="s">
        <v>500</v>
      </c>
      <c r="M579" s="5"/>
      <c r="N579" s="5" t="s">
        <v>1016</v>
      </c>
      <c r="O579" s="5"/>
      <c r="P579" s="7">
        <v>4</v>
      </c>
      <c r="Q579" s="5"/>
      <c r="R579" s="7">
        <v>39.5</v>
      </c>
      <c r="S579" s="5"/>
      <c r="T579" s="8">
        <f>ROUND(IF(ISNUMBER(R579), P579*R579, P579),5)</f>
        <v>158</v>
      </c>
      <c r="U579" s="5"/>
      <c r="V579" s="8">
        <f>ROUND(V578+T579,5)</f>
        <v>209849.98</v>
      </c>
    </row>
    <row r="580" spans="1:22" x14ac:dyDescent="0.25">
      <c r="A580" s="5"/>
      <c r="B580" s="5"/>
      <c r="C580" s="5"/>
      <c r="D580" s="5"/>
      <c r="E580" s="5"/>
      <c r="F580" s="5" t="s">
        <v>11</v>
      </c>
      <c r="G580" s="5"/>
      <c r="H580" s="6">
        <v>42410</v>
      </c>
      <c r="I580" s="5"/>
      <c r="J580" s="5" t="s">
        <v>820</v>
      </c>
      <c r="K580" s="5"/>
      <c r="L580" s="5" t="s">
        <v>500</v>
      </c>
      <c r="M580" s="5"/>
      <c r="N580" s="5" t="s">
        <v>657</v>
      </c>
      <c r="O580" s="5"/>
      <c r="P580" s="7">
        <v>6</v>
      </c>
      <c r="Q580" s="5"/>
      <c r="R580" s="7">
        <v>36.1</v>
      </c>
      <c r="S580" s="5"/>
      <c r="T580" s="8">
        <f>ROUND(IF(ISNUMBER(R580), P580*R580, P580),5)</f>
        <v>216.6</v>
      </c>
      <c r="U580" s="5"/>
      <c r="V580" s="8">
        <f>ROUND(V579+T580,5)</f>
        <v>210066.58</v>
      </c>
    </row>
    <row r="581" spans="1:22" x14ac:dyDescent="0.25">
      <c r="A581" s="5"/>
      <c r="B581" s="5"/>
      <c r="C581" s="5"/>
      <c r="D581" s="5"/>
      <c r="E581" s="5"/>
      <c r="F581" s="5" t="s">
        <v>11</v>
      </c>
      <c r="G581" s="5"/>
      <c r="H581" s="6">
        <v>42416</v>
      </c>
      <c r="I581" s="5"/>
      <c r="J581" s="5" t="s">
        <v>821</v>
      </c>
      <c r="K581" s="5"/>
      <c r="L581" s="5" t="s">
        <v>500</v>
      </c>
      <c r="M581" s="5"/>
      <c r="N581" s="5" t="s">
        <v>693</v>
      </c>
      <c r="O581" s="5"/>
      <c r="P581" s="7">
        <v>36</v>
      </c>
      <c r="Q581" s="5"/>
      <c r="R581" s="7">
        <v>39.85</v>
      </c>
      <c r="S581" s="5"/>
      <c r="T581" s="8">
        <f>ROUND(IF(ISNUMBER(R581), P581*R581, P581),5)</f>
        <v>1434.6</v>
      </c>
      <c r="U581" s="5"/>
      <c r="V581" s="8">
        <f>ROUND(V580+T581,5)</f>
        <v>211501.18</v>
      </c>
    </row>
    <row r="582" spans="1:22" x14ac:dyDescent="0.25">
      <c r="A582" s="5"/>
      <c r="B582" s="5"/>
      <c r="C582" s="5"/>
      <c r="D582" s="5"/>
      <c r="E582" s="5"/>
      <c r="F582" s="5" t="s">
        <v>11</v>
      </c>
      <c r="G582" s="5"/>
      <c r="H582" s="6">
        <v>42417</v>
      </c>
      <c r="I582" s="5"/>
      <c r="J582" s="5" t="s">
        <v>822</v>
      </c>
      <c r="K582" s="5"/>
      <c r="L582" s="5" t="s">
        <v>500</v>
      </c>
      <c r="M582" s="5"/>
      <c r="N582" s="5" t="s">
        <v>564</v>
      </c>
      <c r="O582" s="5"/>
      <c r="P582" s="7">
        <v>4</v>
      </c>
      <c r="Q582" s="5"/>
      <c r="R582" s="7">
        <v>39.5</v>
      </c>
      <c r="S582" s="5"/>
      <c r="T582" s="8">
        <f>ROUND(IF(ISNUMBER(R582), P582*R582, P582),5)</f>
        <v>158</v>
      </c>
      <c r="U582" s="5"/>
      <c r="V582" s="8">
        <f>ROUND(V581+T582,5)</f>
        <v>211659.18</v>
      </c>
    </row>
    <row r="583" spans="1:22" x14ac:dyDescent="0.25">
      <c r="A583" s="5"/>
      <c r="B583" s="5"/>
      <c r="C583" s="5"/>
      <c r="D583" s="5"/>
      <c r="E583" s="5"/>
      <c r="F583" s="5" t="s">
        <v>11</v>
      </c>
      <c r="G583" s="5"/>
      <c r="H583" s="6">
        <v>42423</v>
      </c>
      <c r="I583" s="5"/>
      <c r="J583" s="5" t="s">
        <v>823</v>
      </c>
      <c r="K583" s="5"/>
      <c r="L583" s="5" t="s">
        <v>500</v>
      </c>
      <c r="M583" s="5"/>
      <c r="N583" s="5" t="s">
        <v>683</v>
      </c>
      <c r="O583" s="5"/>
      <c r="P583" s="7">
        <v>4</v>
      </c>
      <c r="Q583" s="5"/>
      <c r="R583" s="7">
        <v>39.5</v>
      </c>
      <c r="S583" s="5"/>
      <c r="T583" s="8">
        <f>ROUND(IF(ISNUMBER(R583), P583*R583, P583),5)</f>
        <v>158</v>
      </c>
      <c r="U583" s="5"/>
      <c r="V583" s="8">
        <f>ROUND(V582+T583,5)</f>
        <v>211817.18</v>
      </c>
    </row>
    <row r="584" spans="1:22" x14ac:dyDescent="0.25">
      <c r="A584" s="5"/>
      <c r="B584" s="5"/>
      <c r="C584" s="5"/>
      <c r="D584" s="5"/>
      <c r="E584" s="5"/>
      <c r="F584" s="5" t="s">
        <v>11</v>
      </c>
      <c r="G584" s="5"/>
      <c r="H584" s="6">
        <v>42431</v>
      </c>
      <c r="I584" s="5"/>
      <c r="J584" s="5" t="s">
        <v>824</v>
      </c>
      <c r="K584" s="5"/>
      <c r="L584" s="5" t="s">
        <v>500</v>
      </c>
      <c r="M584" s="5"/>
      <c r="N584" s="5" t="s">
        <v>679</v>
      </c>
      <c r="O584" s="5"/>
      <c r="P584" s="7">
        <v>6</v>
      </c>
      <c r="Q584" s="5"/>
      <c r="R584" s="7">
        <v>39.5</v>
      </c>
      <c r="S584" s="5"/>
      <c r="T584" s="8">
        <f>ROUND(IF(ISNUMBER(R584), P584*R584, P584),5)</f>
        <v>237</v>
      </c>
      <c r="U584" s="5"/>
      <c r="V584" s="8">
        <f>ROUND(V583+T584,5)</f>
        <v>212054.18</v>
      </c>
    </row>
    <row r="585" spans="1:22" x14ac:dyDescent="0.25">
      <c r="A585" s="5"/>
      <c r="B585" s="5"/>
      <c r="C585" s="5"/>
      <c r="D585" s="5"/>
      <c r="E585" s="5"/>
      <c r="F585" s="5" t="s">
        <v>11</v>
      </c>
      <c r="G585" s="5"/>
      <c r="H585" s="6">
        <v>42433</v>
      </c>
      <c r="I585" s="5"/>
      <c r="J585" s="5" t="s">
        <v>825</v>
      </c>
      <c r="K585" s="5"/>
      <c r="L585" s="5" t="s">
        <v>500</v>
      </c>
      <c r="M585" s="5"/>
      <c r="N585" s="5" t="s">
        <v>1017</v>
      </c>
      <c r="O585" s="5"/>
      <c r="P585" s="7">
        <v>6</v>
      </c>
      <c r="Q585" s="5"/>
      <c r="R585" s="7">
        <v>39.5</v>
      </c>
      <c r="S585" s="5"/>
      <c r="T585" s="8">
        <f>ROUND(IF(ISNUMBER(R585), P585*R585, P585),5)</f>
        <v>237</v>
      </c>
      <c r="U585" s="5"/>
      <c r="V585" s="8">
        <f>ROUND(V584+T585,5)</f>
        <v>212291.18</v>
      </c>
    </row>
    <row r="586" spans="1:22" x14ac:dyDescent="0.25">
      <c r="A586" s="5"/>
      <c r="B586" s="5"/>
      <c r="C586" s="5"/>
      <c r="D586" s="5"/>
      <c r="E586" s="5"/>
      <c r="F586" s="5" t="s">
        <v>11</v>
      </c>
      <c r="G586" s="5"/>
      <c r="H586" s="6">
        <v>42433</v>
      </c>
      <c r="I586" s="5"/>
      <c r="J586" s="5" t="s">
        <v>826</v>
      </c>
      <c r="K586" s="5"/>
      <c r="L586" s="5" t="s">
        <v>500</v>
      </c>
      <c r="M586" s="5"/>
      <c r="N586" s="5" t="s">
        <v>519</v>
      </c>
      <c r="O586" s="5"/>
      <c r="P586" s="7">
        <v>6</v>
      </c>
      <c r="Q586" s="5"/>
      <c r="R586" s="7">
        <v>39.5</v>
      </c>
      <c r="S586" s="5"/>
      <c r="T586" s="8">
        <f>ROUND(IF(ISNUMBER(R586), P586*R586, P586),5)</f>
        <v>237</v>
      </c>
      <c r="U586" s="5"/>
      <c r="V586" s="8">
        <f>ROUND(V585+T586,5)</f>
        <v>212528.18</v>
      </c>
    </row>
    <row r="587" spans="1:22" x14ac:dyDescent="0.25">
      <c r="A587" s="5"/>
      <c r="B587" s="5"/>
      <c r="C587" s="5"/>
      <c r="D587" s="5"/>
      <c r="E587" s="5"/>
      <c r="F587" s="5" t="s">
        <v>11</v>
      </c>
      <c r="G587" s="5"/>
      <c r="H587" s="6">
        <v>42439</v>
      </c>
      <c r="I587" s="5"/>
      <c r="J587" s="5" t="s">
        <v>827</v>
      </c>
      <c r="K587" s="5"/>
      <c r="L587" s="5" t="s">
        <v>500</v>
      </c>
      <c r="M587" s="5"/>
      <c r="N587" s="5" t="s">
        <v>1018</v>
      </c>
      <c r="O587" s="5"/>
      <c r="P587" s="7">
        <v>6</v>
      </c>
      <c r="Q587" s="5"/>
      <c r="R587" s="7">
        <v>39.5</v>
      </c>
      <c r="S587" s="5"/>
      <c r="T587" s="8">
        <f>ROUND(IF(ISNUMBER(R587), P587*R587, P587),5)</f>
        <v>237</v>
      </c>
      <c r="U587" s="5"/>
      <c r="V587" s="8">
        <f>ROUND(V586+T587,5)</f>
        <v>212765.18</v>
      </c>
    </row>
    <row r="588" spans="1:22" x14ac:dyDescent="0.25">
      <c r="A588" s="5"/>
      <c r="B588" s="5"/>
      <c r="C588" s="5"/>
      <c r="D588" s="5"/>
      <c r="E588" s="5"/>
      <c r="F588" s="5" t="s">
        <v>11</v>
      </c>
      <c r="G588" s="5"/>
      <c r="H588" s="6">
        <v>42439</v>
      </c>
      <c r="I588" s="5"/>
      <c r="J588" s="5" t="s">
        <v>828</v>
      </c>
      <c r="K588" s="5"/>
      <c r="L588" s="5" t="s">
        <v>500</v>
      </c>
      <c r="M588" s="5"/>
      <c r="N588" s="5" t="s">
        <v>740</v>
      </c>
      <c r="O588" s="5"/>
      <c r="P588" s="7">
        <v>2</v>
      </c>
      <c r="Q588" s="5"/>
      <c r="R588" s="7">
        <v>39.5</v>
      </c>
      <c r="S588" s="5"/>
      <c r="T588" s="8">
        <f>ROUND(IF(ISNUMBER(R588), P588*R588, P588),5)</f>
        <v>79</v>
      </c>
      <c r="U588" s="5"/>
      <c r="V588" s="8">
        <f>ROUND(V587+T588,5)</f>
        <v>212844.18</v>
      </c>
    </row>
    <row r="589" spans="1:22" x14ac:dyDescent="0.25">
      <c r="A589" s="5"/>
      <c r="B589" s="5"/>
      <c r="C589" s="5"/>
      <c r="D589" s="5"/>
      <c r="E589" s="5"/>
      <c r="F589" s="5" t="s">
        <v>11</v>
      </c>
      <c r="G589" s="5"/>
      <c r="H589" s="6">
        <v>42440</v>
      </c>
      <c r="I589" s="5"/>
      <c r="J589" s="5" t="s">
        <v>829</v>
      </c>
      <c r="K589" s="5"/>
      <c r="L589" s="5" t="s">
        <v>500</v>
      </c>
      <c r="M589" s="5"/>
      <c r="N589" s="5" t="s">
        <v>1019</v>
      </c>
      <c r="O589" s="5"/>
      <c r="P589" s="7">
        <v>8</v>
      </c>
      <c r="Q589" s="5"/>
      <c r="R589" s="7">
        <v>39.5</v>
      </c>
      <c r="S589" s="5"/>
      <c r="T589" s="8">
        <f>ROUND(IF(ISNUMBER(R589), P589*R589, P589),5)</f>
        <v>316</v>
      </c>
      <c r="U589" s="5"/>
      <c r="V589" s="8">
        <f>ROUND(V588+T589,5)</f>
        <v>213160.18</v>
      </c>
    </row>
    <row r="590" spans="1:22" x14ac:dyDescent="0.25">
      <c r="A590" s="5"/>
      <c r="B590" s="5"/>
      <c r="C590" s="5"/>
      <c r="D590" s="5"/>
      <c r="E590" s="5"/>
      <c r="F590" s="5" t="s">
        <v>11</v>
      </c>
      <c r="G590" s="5"/>
      <c r="H590" s="6">
        <v>42440</v>
      </c>
      <c r="I590" s="5"/>
      <c r="J590" s="5" t="s">
        <v>830</v>
      </c>
      <c r="K590" s="5"/>
      <c r="L590" s="5" t="s">
        <v>500</v>
      </c>
      <c r="M590" s="5"/>
      <c r="N590" s="5" t="s">
        <v>993</v>
      </c>
      <c r="O590" s="5"/>
      <c r="P590" s="7">
        <v>4</v>
      </c>
      <c r="Q590" s="5"/>
      <c r="R590" s="7">
        <v>39.5</v>
      </c>
      <c r="S590" s="5"/>
      <c r="T590" s="8">
        <f>ROUND(IF(ISNUMBER(R590), P590*R590, P590),5)</f>
        <v>158</v>
      </c>
      <c r="U590" s="5"/>
      <c r="V590" s="8">
        <f>ROUND(V589+T590,5)</f>
        <v>213318.18</v>
      </c>
    </row>
    <row r="591" spans="1:22" x14ac:dyDescent="0.25">
      <c r="A591" s="5"/>
      <c r="B591" s="5"/>
      <c r="C591" s="5"/>
      <c r="D591" s="5"/>
      <c r="E591" s="5"/>
      <c r="F591" s="5" t="s">
        <v>11</v>
      </c>
      <c r="G591" s="5"/>
      <c r="H591" s="6">
        <v>42444</v>
      </c>
      <c r="I591" s="5"/>
      <c r="J591" s="5" t="s">
        <v>831</v>
      </c>
      <c r="K591" s="5"/>
      <c r="L591" s="5" t="s">
        <v>500</v>
      </c>
      <c r="M591" s="5"/>
      <c r="N591" s="5" t="s">
        <v>1020</v>
      </c>
      <c r="O591" s="5"/>
      <c r="P591" s="7">
        <v>4</v>
      </c>
      <c r="Q591" s="5"/>
      <c r="R591" s="7">
        <v>39.5</v>
      </c>
      <c r="S591" s="5"/>
      <c r="T591" s="8">
        <f>ROUND(IF(ISNUMBER(R591), P591*R591, P591),5)</f>
        <v>158</v>
      </c>
      <c r="U591" s="5"/>
      <c r="V591" s="8">
        <f>ROUND(V590+T591,5)</f>
        <v>213476.18</v>
      </c>
    </row>
    <row r="592" spans="1:22" x14ac:dyDescent="0.25">
      <c r="A592" s="5"/>
      <c r="B592" s="5"/>
      <c r="C592" s="5"/>
      <c r="D592" s="5"/>
      <c r="E592" s="5"/>
      <c r="F592" s="5" t="s">
        <v>11</v>
      </c>
      <c r="G592" s="5"/>
      <c r="H592" s="6">
        <v>42447</v>
      </c>
      <c r="I592" s="5"/>
      <c r="J592" s="5" t="s">
        <v>832</v>
      </c>
      <c r="K592" s="5"/>
      <c r="L592" s="5" t="s">
        <v>500</v>
      </c>
      <c r="M592" s="5"/>
      <c r="N592" s="5" t="s">
        <v>715</v>
      </c>
      <c r="O592" s="5"/>
      <c r="P592" s="7">
        <v>6</v>
      </c>
      <c r="Q592" s="5"/>
      <c r="R592" s="7">
        <v>39.5</v>
      </c>
      <c r="S592" s="5"/>
      <c r="T592" s="8">
        <f>ROUND(IF(ISNUMBER(R592), P592*R592, P592),5)</f>
        <v>237</v>
      </c>
      <c r="U592" s="5"/>
      <c r="V592" s="8">
        <f>ROUND(V591+T592,5)</f>
        <v>213713.18</v>
      </c>
    </row>
    <row r="593" spans="1:22" x14ac:dyDescent="0.25">
      <c r="A593" s="5"/>
      <c r="B593" s="5"/>
      <c r="C593" s="5"/>
      <c r="D593" s="5"/>
      <c r="E593" s="5"/>
      <c r="F593" s="5" t="s">
        <v>11</v>
      </c>
      <c r="G593" s="5"/>
      <c r="H593" s="6">
        <v>42447</v>
      </c>
      <c r="I593" s="5"/>
      <c r="J593" s="5" t="s">
        <v>833</v>
      </c>
      <c r="K593" s="5"/>
      <c r="L593" s="5" t="s">
        <v>500</v>
      </c>
      <c r="M593" s="5"/>
      <c r="N593" s="5" t="s">
        <v>711</v>
      </c>
      <c r="O593" s="5"/>
      <c r="P593" s="7">
        <v>4</v>
      </c>
      <c r="Q593" s="5"/>
      <c r="R593" s="7">
        <v>39.5</v>
      </c>
      <c r="S593" s="5"/>
      <c r="T593" s="8">
        <f>ROUND(IF(ISNUMBER(R593), P593*R593, P593),5)</f>
        <v>158</v>
      </c>
      <c r="U593" s="5"/>
      <c r="V593" s="8">
        <f>ROUND(V592+T593,5)</f>
        <v>213871.18</v>
      </c>
    </row>
    <row r="594" spans="1:22" x14ac:dyDescent="0.25">
      <c r="A594" s="5"/>
      <c r="B594" s="5"/>
      <c r="C594" s="5"/>
      <c r="D594" s="5"/>
      <c r="E594" s="5"/>
      <c r="F594" s="5" t="s">
        <v>11</v>
      </c>
      <c r="G594" s="5"/>
      <c r="H594" s="6">
        <v>42472</v>
      </c>
      <c r="I594" s="5"/>
      <c r="J594" s="5" t="s">
        <v>834</v>
      </c>
      <c r="K594" s="5"/>
      <c r="L594" s="5" t="s">
        <v>500</v>
      </c>
      <c r="M594" s="5"/>
      <c r="N594" s="5" t="s">
        <v>682</v>
      </c>
      <c r="O594" s="5"/>
      <c r="P594" s="7">
        <v>4</v>
      </c>
      <c r="Q594" s="5"/>
      <c r="R594" s="7">
        <v>39.5</v>
      </c>
      <c r="S594" s="5"/>
      <c r="T594" s="8">
        <f>ROUND(IF(ISNUMBER(R594), P594*R594, P594),5)</f>
        <v>158</v>
      </c>
      <c r="U594" s="5"/>
      <c r="V594" s="8">
        <f>ROUND(V593+T594,5)</f>
        <v>214029.18</v>
      </c>
    </row>
    <row r="595" spans="1:22" x14ac:dyDescent="0.25">
      <c r="A595" s="5"/>
      <c r="B595" s="5"/>
      <c r="C595" s="5"/>
      <c r="D595" s="5"/>
      <c r="E595" s="5"/>
      <c r="F595" s="5" t="s">
        <v>11</v>
      </c>
      <c r="G595" s="5"/>
      <c r="H595" s="6">
        <v>42472</v>
      </c>
      <c r="I595" s="5"/>
      <c r="J595" s="5" t="s">
        <v>835</v>
      </c>
      <c r="K595" s="5"/>
      <c r="L595" s="5" t="s">
        <v>500</v>
      </c>
      <c r="M595" s="5"/>
      <c r="N595" s="5" t="s">
        <v>1000</v>
      </c>
      <c r="O595" s="5"/>
      <c r="P595" s="7">
        <v>2</v>
      </c>
      <c r="Q595" s="5"/>
      <c r="R595" s="7">
        <v>39.5</v>
      </c>
      <c r="S595" s="5"/>
      <c r="T595" s="8">
        <f>ROUND(IF(ISNUMBER(R595), P595*R595, P595),5)</f>
        <v>79</v>
      </c>
      <c r="U595" s="5"/>
      <c r="V595" s="8">
        <f>ROUND(V594+T595,5)</f>
        <v>214108.18</v>
      </c>
    </row>
    <row r="596" spans="1:22" x14ac:dyDescent="0.25">
      <c r="A596" s="5"/>
      <c r="B596" s="5"/>
      <c r="C596" s="5"/>
      <c r="D596" s="5"/>
      <c r="E596" s="5"/>
      <c r="F596" s="5" t="s">
        <v>11</v>
      </c>
      <c r="G596" s="5"/>
      <c r="H596" s="6">
        <v>42473</v>
      </c>
      <c r="I596" s="5"/>
      <c r="J596" s="5" t="s">
        <v>836</v>
      </c>
      <c r="K596" s="5"/>
      <c r="L596" s="5" t="s">
        <v>500</v>
      </c>
      <c r="M596" s="5"/>
      <c r="N596" s="5" t="s">
        <v>576</v>
      </c>
      <c r="O596" s="5"/>
      <c r="P596" s="7">
        <v>36</v>
      </c>
      <c r="Q596" s="5"/>
      <c r="R596" s="7">
        <v>39.5</v>
      </c>
      <c r="S596" s="5"/>
      <c r="T596" s="8">
        <f>ROUND(IF(ISNUMBER(R596), P596*R596, P596),5)</f>
        <v>1422</v>
      </c>
      <c r="U596" s="5"/>
      <c r="V596" s="8">
        <f>ROUND(V595+T596,5)</f>
        <v>215530.18</v>
      </c>
    </row>
    <row r="597" spans="1:22" x14ac:dyDescent="0.25">
      <c r="A597" s="5"/>
      <c r="B597" s="5"/>
      <c r="C597" s="5"/>
      <c r="D597" s="5"/>
      <c r="E597" s="5"/>
      <c r="F597" s="5" t="s">
        <v>11</v>
      </c>
      <c r="G597" s="5"/>
      <c r="H597" s="6">
        <v>42474</v>
      </c>
      <c r="I597" s="5"/>
      <c r="J597" s="5" t="s">
        <v>837</v>
      </c>
      <c r="K597" s="5"/>
      <c r="L597" s="5" t="s">
        <v>500</v>
      </c>
      <c r="M597" s="5"/>
      <c r="N597" s="5" t="s">
        <v>666</v>
      </c>
      <c r="O597" s="5"/>
      <c r="P597" s="7">
        <v>40</v>
      </c>
      <c r="Q597" s="5"/>
      <c r="R597" s="7">
        <v>46.95</v>
      </c>
      <c r="S597" s="5"/>
      <c r="T597" s="8">
        <f>ROUND(IF(ISNUMBER(R597), P597*R597, P597),5)</f>
        <v>1878</v>
      </c>
      <c r="U597" s="5"/>
      <c r="V597" s="8">
        <f>ROUND(V596+T597,5)</f>
        <v>217408.18</v>
      </c>
    </row>
    <row r="598" spans="1:22" x14ac:dyDescent="0.25">
      <c r="A598" s="5"/>
      <c r="B598" s="5"/>
      <c r="C598" s="5"/>
      <c r="D598" s="5"/>
      <c r="E598" s="5"/>
      <c r="F598" s="5" t="s">
        <v>11</v>
      </c>
      <c r="G598" s="5"/>
      <c r="H598" s="6">
        <v>42475</v>
      </c>
      <c r="I598" s="5"/>
      <c r="J598" s="5" t="s">
        <v>838</v>
      </c>
      <c r="K598" s="5"/>
      <c r="L598" s="5" t="s">
        <v>500</v>
      </c>
      <c r="M598" s="5"/>
      <c r="N598" s="5" t="s">
        <v>1021</v>
      </c>
      <c r="O598" s="5"/>
      <c r="P598" s="7">
        <v>6</v>
      </c>
      <c r="Q598" s="5"/>
      <c r="R598" s="7">
        <v>39.5</v>
      </c>
      <c r="S598" s="5"/>
      <c r="T598" s="8">
        <f>ROUND(IF(ISNUMBER(R598), P598*R598, P598),5)</f>
        <v>237</v>
      </c>
      <c r="U598" s="5"/>
      <c r="V598" s="8">
        <f>ROUND(V597+T598,5)</f>
        <v>217645.18</v>
      </c>
    </row>
    <row r="599" spans="1:22" x14ac:dyDescent="0.25">
      <c r="A599" s="5"/>
      <c r="B599" s="5"/>
      <c r="C599" s="5"/>
      <c r="D599" s="5"/>
      <c r="E599" s="5"/>
      <c r="F599" s="5" t="s">
        <v>11</v>
      </c>
      <c r="G599" s="5"/>
      <c r="H599" s="6">
        <v>42475</v>
      </c>
      <c r="I599" s="5"/>
      <c r="J599" s="5" t="s">
        <v>839</v>
      </c>
      <c r="K599" s="5"/>
      <c r="L599" s="5" t="s">
        <v>500</v>
      </c>
      <c r="M599" s="5"/>
      <c r="N599" s="5" t="s">
        <v>1022</v>
      </c>
      <c r="O599" s="5"/>
      <c r="P599" s="7">
        <v>4</v>
      </c>
      <c r="Q599" s="5"/>
      <c r="R599" s="7">
        <v>39.5</v>
      </c>
      <c r="S599" s="5"/>
      <c r="T599" s="8">
        <f>ROUND(IF(ISNUMBER(R599), P599*R599, P599),5)</f>
        <v>158</v>
      </c>
      <c r="U599" s="5"/>
      <c r="V599" s="8">
        <f>ROUND(V598+T599,5)</f>
        <v>217803.18</v>
      </c>
    </row>
    <row r="600" spans="1:22" x14ac:dyDescent="0.25">
      <c r="A600" s="5"/>
      <c r="B600" s="5"/>
      <c r="C600" s="5"/>
      <c r="D600" s="5"/>
      <c r="E600" s="5"/>
      <c r="F600" s="5" t="s">
        <v>11</v>
      </c>
      <c r="G600" s="5"/>
      <c r="H600" s="6">
        <v>42475</v>
      </c>
      <c r="I600" s="5"/>
      <c r="J600" s="5" t="s">
        <v>840</v>
      </c>
      <c r="K600" s="5"/>
      <c r="L600" s="5" t="s">
        <v>500</v>
      </c>
      <c r="M600" s="5"/>
      <c r="N600" s="5" t="s">
        <v>1023</v>
      </c>
      <c r="O600" s="5"/>
      <c r="P600" s="7">
        <v>2</v>
      </c>
      <c r="Q600" s="5"/>
      <c r="R600" s="7">
        <v>39.5</v>
      </c>
      <c r="S600" s="5"/>
      <c r="T600" s="8">
        <f>ROUND(IF(ISNUMBER(R600), P600*R600, P600),5)</f>
        <v>79</v>
      </c>
      <c r="U600" s="5"/>
      <c r="V600" s="8">
        <f>ROUND(V599+T600,5)</f>
        <v>217882.18</v>
      </c>
    </row>
    <row r="601" spans="1:22" x14ac:dyDescent="0.25">
      <c r="A601" s="5"/>
      <c r="B601" s="5"/>
      <c r="C601" s="5"/>
      <c r="D601" s="5"/>
      <c r="E601" s="5"/>
      <c r="F601" s="5" t="s">
        <v>11</v>
      </c>
      <c r="G601" s="5"/>
      <c r="H601" s="6">
        <v>42475</v>
      </c>
      <c r="I601" s="5"/>
      <c r="J601" s="5" t="s">
        <v>841</v>
      </c>
      <c r="K601" s="5"/>
      <c r="L601" s="5" t="s">
        <v>500</v>
      </c>
      <c r="M601" s="5"/>
      <c r="N601" s="5" t="s">
        <v>693</v>
      </c>
      <c r="O601" s="5"/>
      <c r="P601" s="7">
        <v>36</v>
      </c>
      <c r="Q601" s="5"/>
      <c r="R601" s="7">
        <v>39.85</v>
      </c>
      <c r="S601" s="5"/>
      <c r="T601" s="8">
        <f>ROUND(IF(ISNUMBER(R601), P601*R601, P601),5)</f>
        <v>1434.6</v>
      </c>
      <c r="U601" s="5"/>
      <c r="V601" s="8">
        <f>ROUND(V600+T601,5)</f>
        <v>219316.78</v>
      </c>
    </row>
    <row r="602" spans="1:22" x14ac:dyDescent="0.25">
      <c r="A602" s="5"/>
      <c r="B602" s="5"/>
      <c r="C602" s="5"/>
      <c r="D602" s="5"/>
      <c r="E602" s="5"/>
      <c r="F602" s="5" t="s">
        <v>11</v>
      </c>
      <c r="G602" s="5"/>
      <c r="H602" s="6">
        <v>42485</v>
      </c>
      <c r="I602" s="5"/>
      <c r="J602" s="5" t="s">
        <v>842</v>
      </c>
      <c r="K602" s="5"/>
      <c r="L602" s="5" t="s">
        <v>500</v>
      </c>
      <c r="M602" s="5"/>
      <c r="N602" s="5" t="s">
        <v>665</v>
      </c>
      <c r="O602" s="5"/>
      <c r="P602" s="7">
        <v>2</v>
      </c>
      <c r="Q602" s="5"/>
      <c r="R602" s="7">
        <v>39.5</v>
      </c>
      <c r="S602" s="5"/>
      <c r="T602" s="8">
        <f>ROUND(IF(ISNUMBER(R602), P602*R602, P602),5)</f>
        <v>79</v>
      </c>
      <c r="U602" s="5"/>
      <c r="V602" s="8">
        <f>ROUND(V601+T602,5)</f>
        <v>219395.78</v>
      </c>
    </row>
    <row r="603" spans="1:22" x14ac:dyDescent="0.25">
      <c r="A603" s="5"/>
      <c r="B603" s="5"/>
      <c r="C603" s="5"/>
      <c r="D603" s="5"/>
      <c r="E603" s="5"/>
      <c r="F603" s="5" t="s">
        <v>11</v>
      </c>
      <c r="G603" s="5"/>
      <c r="H603" s="6">
        <v>42486</v>
      </c>
      <c r="I603" s="5"/>
      <c r="J603" s="5" t="s">
        <v>843</v>
      </c>
      <c r="K603" s="5"/>
      <c r="L603" s="5" t="s">
        <v>500</v>
      </c>
      <c r="M603" s="5"/>
      <c r="N603" s="5" t="s">
        <v>657</v>
      </c>
      <c r="O603" s="5"/>
      <c r="P603" s="7">
        <v>6</v>
      </c>
      <c r="Q603" s="5"/>
      <c r="R603" s="7">
        <v>36.1</v>
      </c>
      <c r="S603" s="5"/>
      <c r="T603" s="8">
        <f>ROUND(IF(ISNUMBER(R603), P603*R603, P603),5)</f>
        <v>216.6</v>
      </c>
      <c r="U603" s="5"/>
      <c r="V603" s="8">
        <f>ROUND(V602+T603,5)</f>
        <v>219612.38</v>
      </c>
    </row>
    <row r="604" spans="1:22" x14ac:dyDescent="0.25">
      <c r="A604" s="5"/>
      <c r="B604" s="5"/>
      <c r="C604" s="5"/>
      <c r="D604" s="5"/>
      <c r="E604" s="5"/>
      <c r="F604" s="5" t="s">
        <v>11</v>
      </c>
      <c r="G604" s="5"/>
      <c r="H604" s="6">
        <v>42489</v>
      </c>
      <c r="I604" s="5"/>
      <c r="J604" s="5" t="s">
        <v>844</v>
      </c>
      <c r="K604" s="5"/>
      <c r="L604" s="5" t="s">
        <v>500</v>
      </c>
      <c r="M604" s="5"/>
      <c r="N604" s="5" t="s">
        <v>577</v>
      </c>
      <c r="O604" s="5"/>
      <c r="P604" s="7">
        <v>4</v>
      </c>
      <c r="Q604" s="5"/>
      <c r="R604" s="7">
        <v>39.5</v>
      </c>
      <c r="S604" s="5"/>
      <c r="T604" s="8">
        <f>ROUND(IF(ISNUMBER(R604), P604*R604, P604),5)</f>
        <v>158</v>
      </c>
      <c r="U604" s="5"/>
      <c r="V604" s="8">
        <f>ROUND(V603+T604,5)</f>
        <v>219770.38</v>
      </c>
    </row>
    <row r="605" spans="1:22" x14ac:dyDescent="0.25">
      <c r="A605" s="5"/>
      <c r="B605" s="5"/>
      <c r="C605" s="5"/>
      <c r="D605" s="5"/>
      <c r="E605" s="5"/>
      <c r="F605" s="5" t="s">
        <v>11</v>
      </c>
      <c r="G605" s="5"/>
      <c r="H605" s="6">
        <v>42501</v>
      </c>
      <c r="I605" s="5"/>
      <c r="J605" s="5" t="s">
        <v>845</v>
      </c>
      <c r="K605" s="5"/>
      <c r="L605" s="5" t="s">
        <v>500</v>
      </c>
      <c r="M605" s="5"/>
      <c r="N605" s="5" t="s">
        <v>647</v>
      </c>
      <c r="O605" s="5"/>
      <c r="P605" s="7">
        <v>2</v>
      </c>
      <c r="Q605" s="5"/>
      <c r="R605" s="7">
        <v>39.5</v>
      </c>
      <c r="S605" s="5"/>
      <c r="T605" s="8">
        <f>ROUND(IF(ISNUMBER(R605), P605*R605, P605),5)</f>
        <v>79</v>
      </c>
      <c r="U605" s="5"/>
      <c r="V605" s="8">
        <f>ROUND(V604+T605,5)</f>
        <v>219849.38</v>
      </c>
    </row>
    <row r="606" spans="1:22" x14ac:dyDescent="0.25">
      <c r="A606" s="5"/>
      <c r="B606" s="5"/>
      <c r="C606" s="5"/>
      <c r="D606" s="5"/>
      <c r="E606" s="5"/>
      <c r="F606" s="5" t="s">
        <v>11</v>
      </c>
      <c r="G606" s="5"/>
      <c r="H606" s="6">
        <v>42503</v>
      </c>
      <c r="I606" s="5"/>
      <c r="J606" s="5" t="s">
        <v>846</v>
      </c>
      <c r="K606" s="5"/>
      <c r="L606" s="5" t="s">
        <v>500</v>
      </c>
      <c r="M606" s="5"/>
      <c r="N606" s="5" t="s">
        <v>628</v>
      </c>
      <c r="O606" s="5"/>
      <c r="P606" s="7">
        <v>6</v>
      </c>
      <c r="Q606" s="5"/>
      <c r="R606" s="7">
        <v>39.5</v>
      </c>
      <c r="S606" s="5"/>
      <c r="T606" s="8">
        <f>ROUND(IF(ISNUMBER(R606), P606*R606, P606),5)</f>
        <v>237</v>
      </c>
      <c r="U606" s="5"/>
      <c r="V606" s="8">
        <f>ROUND(V605+T606,5)</f>
        <v>220086.38</v>
      </c>
    </row>
    <row r="607" spans="1:22" x14ac:dyDescent="0.25">
      <c r="A607" s="5"/>
      <c r="B607" s="5"/>
      <c r="C607" s="5"/>
      <c r="D607" s="5"/>
      <c r="E607" s="5"/>
      <c r="F607" s="5" t="s">
        <v>11</v>
      </c>
      <c r="G607" s="5"/>
      <c r="H607" s="6">
        <v>42514</v>
      </c>
      <c r="I607" s="5"/>
      <c r="J607" s="5" t="s">
        <v>847</v>
      </c>
      <c r="K607" s="5"/>
      <c r="L607" s="5" t="s">
        <v>500</v>
      </c>
      <c r="M607" s="5"/>
      <c r="N607" s="5" t="s">
        <v>502</v>
      </c>
      <c r="O607" s="5"/>
      <c r="P607" s="7">
        <v>8</v>
      </c>
      <c r="Q607" s="5"/>
      <c r="R607" s="7">
        <v>37.520000000000003</v>
      </c>
      <c r="S607" s="5"/>
      <c r="T607" s="8">
        <f>ROUND(IF(ISNUMBER(R607), P607*R607, P607),5)</f>
        <v>300.16000000000003</v>
      </c>
      <c r="U607" s="5"/>
      <c r="V607" s="8">
        <f>ROUND(V606+T607,5)</f>
        <v>220386.54</v>
      </c>
    </row>
    <row r="608" spans="1:22" x14ac:dyDescent="0.25">
      <c r="A608" s="5"/>
      <c r="B608" s="5"/>
      <c r="C608" s="5"/>
      <c r="D608" s="5"/>
      <c r="E608" s="5"/>
      <c r="F608" s="5" t="s">
        <v>11</v>
      </c>
      <c r="G608" s="5"/>
      <c r="H608" s="6">
        <v>42514</v>
      </c>
      <c r="I608" s="5"/>
      <c r="J608" s="5" t="s">
        <v>848</v>
      </c>
      <c r="K608" s="5"/>
      <c r="L608" s="5" t="s">
        <v>500</v>
      </c>
      <c r="M608" s="5"/>
      <c r="N608" s="5" t="s">
        <v>1024</v>
      </c>
      <c r="O608" s="5"/>
      <c r="P608" s="7">
        <v>6</v>
      </c>
      <c r="Q608" s="5"/>
      <c r="R608" s="7">
        <v>39.5</v>
      </c>
      <c r="S608" s="5"/>
      <c r="T608" s="8">
        <f>ROUND(IF(ISNUMBER(R608), P608*R608, P608),5)</f>
        <v>237</v>
      </c>
      <c r="U608" s="5"/>
      <c r="V608" s="8">
        <f>ROUND(V607+T608,5)</f>
        <v>220623.54</v>
      </c>
    </row>
    <row r="609" spans="1:22" x14ac:dyDescent="0.25">
      <c r="A609" s="5"/>
      <c r="B609" s="5"/>
      <c r="C609" s="5"/>
      <c r="D609" s="5"/>
      <c r="E609" s="5"/>
      <c r="F609" s="5" t="s">
        <v>11</v>
      </c>
      <c r="G609" s="5"/>
      <c r="H609" s="6">
        <v>42514</v>
      </c>
      <c r="I609" s="5"/>
      <c r="J609" s="5" t="s">
        <v>849</v>
      </c>
      <c r="K609" s="5"/>
      <c r="L609" s="5" t="s">
        <v>500</v>
      </c>
      <c r="M609" s="5"/>
      <c r="N609" s="5" t="s">
        <v>1025</v>
      </c>
      <c r="O609" s="5"/>
      <c r="P609" s="7">
        <v>16</v>
      </c>
      <c r="Q609" s="5"/>
      <c r="R609" s="7">
        <v>37.520000000000003</v>
      </c>
      <c r="S609" s="5"/>
      <c r="T609" s="8">
        <f>ROUND(IF(ISNUMBER(R609), P609*R609, P609),5)</f>
        <v>600.32000000000005</v>
      </c>
      <c r="U609" s="5"/>
      <c r="V609" s="8">
        <f>ROUND(V608+T609,5)</f>
        <v>221223.86</v>
      </c>
    </row>
    <row r="610" spans="1:22" x14ac:dyDescent="0.25">
      <c r="A610" s="5"/>
      <c r="B610" s="5"/>
      <c r="C610" s="5"/>
      <c r="D610" s="5"/>
      <c r="E610" s="5"/>
      <c r="F610" s="5" t="s">
        <v>11</v>
      </c>
      <c r="G610" s="5"/>
      <c r="H610" s="6">
        <v>42514</v>
      </c>
      <c r="I610" s="5"/>
      <c r="J610" s="5" t="s">
        <v>850</v>
      </c>
      <c r="K610" s="5"/>
      <c r="L610" s="5" t="s">
        <v>500</v>
      </c>
      <c r="M610" s="5"/>
      <c r="N610" s="5" t="s">
        <v>672</v>
      </c>
      <c r="O610" s="5"/>
      <c r="P610" s="7">
        <v>6</v>
      </c>
      <c r="Q610" s="5"/>
      <c r="R610" s="7">
        <v>39.5</v>
      </c>
      <c r="S610" s="5"/>
      <c r="T610" s="8">
        <f>ROUND(IF(ISNUMBER(R610), P610*R610, P610),5)</f>
        <v>237</v>
      </c>
      <c r="U610" s="5"/>
      <c r="V610" s="8">
        <f>ROUND(V609+T610,5)</f>
        <v>221460.86</v>
      </c>
    </row>
    <row r="611" spans="1:22" x14ac:dyDescent="0.25">
      <c r="A611" s="5"/>
      <c r="B611" s="5"/>
      <c r="C611" s="5"/>
      <c r="D611" s="5"/>
      <c r="E611" s="5"/>
      <c r="F611" s="5" t="s">
        <v>11</v>
      </c>
      <c r="G611" s="5"/>
      <c r="H611" s="6">
        <v>42514</v>
      </c>
      <c r="I611" s="5"/>
      <c r="J611" s="5" t="s">
        <v>851</v>
      </c>
      <c r="K611" s="5"/>
      <c r="L611" s="5" t="s">
        <v>500</v>
      </c>
      <c r="M611" s="5"/>
      <c r="N611" s="5" t="s">
        <v>576</v>
      </c>
      <c r="O611" s="5"/>
      <c r="P611" s="7">
        <v>36</v>
      </c>
      <c r="Q611" s="5"/>
      <c r="R611" s="7">
        <v>39.5</v>
      </c>
      <c r="S611" s="5"/>
      <c r="T611" s="8">
        <f>ROUND(IF(ISNUMBER(R611), P611*R611, P611),5)</f>
        <v>1422</v>
      </c>
      <c r="U611" s="5"/>
      <c r="V611" s="8">
        <f>ROUND(V610+T611,5)</f>
        <v>222882.86</v>
      </c>
    </row>
    <row r="612" spans="1:22" x14ac:dyDescent="0.25">
      <c r="A612" s="5"/>
      <c r="B612" s="5"/>
      <c r="C612" s="5"/>
      <c r="D612" s="5"/>
      <c r="E612" s="5"/>
      <c r="F612" s="5" t="s">
        <v>11</v>
      </c>
      <c r="G612" s="5"/>
      <c r="H612" s="6">
        <v>42515</v>
      </c>
      <c r="I612" s="5"/>
      <c r="J612" s="5" t="s">
        <v>852</v>
      </c>
      <c r="K612" s="5"/>
      <c r="L612" s="5" t="s">
        <v>500</v>
      </c>
      <c r="M612" s="5"/>
      <c r="N612" s="5" t="s">
        <v>657</v>
      </c>
      <c r="O612" s="5"/>
      <c r="P612" s="7">
        <v>6</v>
      </c>
      <c r="Q612" s="5"/>
      <c r="R612" s="7">
        <v>36.1</v>
      </c>
      <c r="S612" s="5"/>
      <c r="T612" s="8">
        <f>ROUND(IF(ISNUMBER(R612), P612*R612, P612),5)</f>
        <v>216.6</v>
      </c>
      <c r="U612" s="5"/>
      <c r="V612" s="8">
        <f>ROUND(V611+T612,5)</f>
        <v>223099.46</v>
      </c>
    </row>
    <row r="613" spans="1:22" x14ac:dyDescent="0.25">
      <c r="A613" s="5"/>
      <c r="B613" s="5"/>
      <c r="C613" s="5"/>
      <c r="D613" s="5"/>
      <c r="E613" s="5"/>
      <c r="F613" s="5" t="s">
        <v>11</v>
      </c>
      <c r="G613" s="5"/>
      <c r="H613" s="6">
        <v>42515</v>
      </c>
      <c r="I613" s="5"/>
      <c r="J613" s="5" t="s">
        <v>853</v>
      </c>
      <c r="K613" s="5"/>
      <c r="L613" s="5" t="s">
        <v>500</v>
      </c>
      <c r="M613" s="5"/>
      <c r="N613" s="5" t="s">
        <v>656</v>
      </c>
      <c r="O613" s="5"/>
      <c r="P613" s="7">
        <v>12</v>
      </c>
      <c r="Q613" s="5"/>
      <c r="R613" s="7">
        <v>37.520000000000003</v>
      </c>
      <c r="S613" s="5"/>
      <c r="T613" s="8">
        <f>ROUND(IF(ISNUMBER(R613), P613*R613, P613),5)</f>
        <v>450.24</v>
      </c>
      <c r="U613" s="5"/>
      <c r="V613" s="8">
        <f>ROUND(V612+T613,5)</f>
        <v>223549.7</v>
      </c>
    </row>
    <row r="614" spans="1:22" x14ac:dyDescent="0.25">
      <c r="A614" s="5"/>
      <c r="B614" s="5"/>
      <c r="C614" s="5"/>
      <c r="D614" s="5"/>
      <c r="E614" s="5"/>
      <c r="F614" s="5" t="s">
        <v>11</v>
      </c>
      <c r="G614" s="5"/>
      <c r="H614" s="6">
        <v>42515</v>
      </c>
      <c r="I614" s="5"/>
      <c r="J614" s="5" t="s">
        <v>854</v>
      </c>
      <c r="K614" s="5"/>
      <c r="L614" s="5" t="s">
        <v>500</v>
      </c>
      <c r="M614" s="5"/>
      <c r="N614" s="5" t="s">
        <v>1026</v>
      </c>
      <c r="O614" s="5"/>
      <c r="P614" s="7">
        <v>12</v>
      </c>
      <c r="Q614" s="5"/>
      <c r="R614" s="7">
        <v>37.520000000000003</v>
      </c>
      <c r="S614" s="5"/>
      <c r="T614" s="8">
        <f>ROUND(IF(ISNUMBER(R614), P614*R614, P614),5)</f>
        <v>450.24</v>
      </c>
      <c r="U614" s="5"/>
      <c r="V614" s="8">
        <f>ROUND(V613+T614,5)</f>
        <v>223999.94</v>
      </c>
    </row>
    <row r="615" spans="1:22" x14ac:dyDescent="0.25">
      <c r="A615" s="5"/>
      <c r="B615" s="5"/>
      <c r="C615" s="5"/>
      <c r="D615" s="5"/>
      <c r="E615" s="5"/>
      <c r="F615" s="5" t="s">
        <v>11</v>
      </c>
      <c r="G615" s="5"/>
      <c r="H615" s="6">
        <v>42515</v>
      </c>
      <c r="I615" s="5"/>
      <c r="J615" s="5" t="s">
        <v>855</v>
      </c>
      <c r="K615" s="5"/>
      <c r="L615" s="5" t="s">
        <v>500</v>
      </c>
      <c r="M615" s="5"/>
      <c r="N615" s="5" t="s">
        <v>560</v>
      </c>
      <c r="O615" s="5"/>
      <c r="P615" s="7">
        <v>2</v>
      </c>
      <c r="Q615" s="5"/>
      <c r="R615" s="7">
        <v>39.5</v>
      </c>
      <c r="S615" s="5"/>
      <c r="T615" s="8">
        <f>ROUND(IF(ISNUMBER(R615), P615*R615, P615),5)</f>
        <v>79</v>
      </c>
      <c r="U615" s="5"/>
      <c r="V615" s="8">
        <f>ROUND(V614+T615,5)</f>
        <v>224078.94</v>
      </c>
    </row>
    <row r="616" spans="1:22" x14ac:dyDescent="0.25">
      <c r="A616" s="5"/>
      <c r="B616" s="5"/>
      <c r="C616" s="5"/>
      <c r="D616" s="5"/>
      <c r="E616" s="5"/>
      <c r="F616" s="5" t="s">
        <v>11</v>
      </c>
      <c r="G616" s="5"/>
      <c r="H616" s="6">
        <v>42515</v>
      </c>
      <c r="I616" s="5"/>
      <c r="J616" s="5" t="s">
        <v>856</v>
      </c>
      <c r="K616" s="5"/>
      <c r="L616" s="5" t="s">
        <v>500</v>
      </c>
      <c r="M616" s="5"/>
      <c r="N616" s="5" t="s">
        <v>552</v>
      </c>
      <c r="O616" s="5"/>
      <c r="P616" s="7">
        <v>24</v>
      </c>
      <c r="Q616" s="5"/>
      <c r="R616" s="7">
        <v>41.25</v>
      </c>
      <c r="S616" s="5"/>
      <c r="T616" s="8">
        <f>ROUND(IF(ISNUMBER(R616), P616*R616, P616),5)</f>
        <v>990</v>
      </c>
      <c r="U616" s="5"/>
      <c r="V616" s="8">
        <f>ROUND(V615+T616,5)</f>
        <v>225068.94</v>
      </c>
    </row>
    <row r="617" spans="1:22" x14ac:dyDescent="0.25">
      <c r="A617" s="5"/>
      <c r="B617" s="5"/>
      <c r="C617" s="5"/>
      <c r="D617" s="5"/>
      <c r="E617" s="5"/>
      <c r="F617" s="5" t="s">
        <v>11</v>
      </c>
      <c r="G617" s="5"/>
      <c r="H617" s="6">
        <v>42517</v>
      </c>
      <c r="I617" s="5"/>
      <c r="J617" s="5" t="s">
        <v>857</v>
      </c>
      <c r="K617" s="5"/>
      <c r="L617" s="5" t="s">
        <v>500</v>
      </c>
      <c r="M617" s="5"/>
      <c r="N617" s="5" t="s">
        <v>1018</v>
      </c>
      <c r="O617" s="5"/>
      <c r="P617" s="7">
        <v>4</v>
      </c>
      <c r="Q617" s="5"/>
      <c r="R617" s="7">
        <v>39.5</v>
      </c>
      <c r="S617" s="5"/>
      <c r="T617" s="8">
        <f>ROUND(IF(ISNUMBER(R617), P617*R617, P617),5)</f>
        <v>158</v>
      </c>
      <c r="U617" s="5"/>
      <c r="V617" s="8">
        <f>ROUND(V616+T617,5)</f>
        <v>225226.94</v>
      </c>
    </row>
    <row r="618" spans="1:22" x14ac:dyDescent="0.25">
      <c r="A618" s="5"/>
      <c r="B618" s="5"/>
      <c r="C618" s="5"/>
      <c r="D618" s="5"/>
      <c r="E618" s="5"/>
      <c r="F618" s="5" t="s">
        <v>11</v>
      </c>
      <c r="G618" s="5"/>
      <c r="H618" s="6">
        <v>42517</v>
      </c>
      <c r="I618" s="5"/>
      <c r="J618" s="5" t="s">
        <v>858</v>
      </c>
      <c r="K618" s="5"/>
      <c r="L618" s="5" t="s">
        <v>500</v>
      </c>
      <c r="M618" s="5"/>
      <c r="N618" s="5" t="s">
        <v>534</v>
      </c>
      <c r="O618" s="5"/>
      <c r="P618" s="7">
        <v>2</v>
      </c>
      <c r="Q618" s="5"/>
      <c r="R618" s="7">
        <v>39.5</v>
      </c>
      <c r="S618" s="5"/>
      <c r="T618" s="8">
        <f>ROUND(IF(ISNUMBER(R618), P618*R618, P618),5)</f>
        <v>79</v>
      </c>
      <c r="U618" s="5"/>
      <c r="V618" s="8">
        <f>ROUND(V617+T618,5)</f>
        <v>225305.94</v>
      </c>
    </row>
    <row r="619" spans="1:22" x14ac:dyDescent="0.25">
      <c r="A619" s="5"/>
      <c r="B619" s="5"/>
      <c r="C619" s="5"/>
      <c r="D619" s="5"/>
      <c r="E619" s="5"/>
      <c r="F619" s="5" t="s">
        <v>11</v>
      </c>
      <c r="G619" s="5"/>
      <c r="H619" s="6">
        <v>42521</v>
      </c>
      <c r="I619" s="5"/>
      <c r="J619" s="5" t="s">
        <v>859</v>
      </c>
      <c r="K619" s="5"/>
      <c r="L619" s="5" t="s">
        <v>500</v>
      </c>
      <c r="M619" s="5"/>
      <c r="N619" s="5" t="s">
        <v>549</v>
      </c>
      <c r="O619" s="5"/>
      <c r="P619" s="7">
        <v>6</v>
      </c>
      <c r="Q619" s="5"/>
      <c r="R619" s="7">
        <v>39.5</v>
      </c>
      <c r="S619" s="5"/>
      <c r="T619" s="8">
        <f>ROUND(IF(ISNUMBER(R619), P619*R619, P619),5)</f>
        <v>237</v>
      </c>
      <c r="U619" s="5"/>
      <c r="V619" s="8">
        <f>ROUND(V618+T619,5)</f>
        <v>225542.94</v>
      </c>
    </row>
    <row r="620" spans="1:22" x14ac:dyDescent="0.25">
      <c r="A620" s="5"/>
      <c r="B620" s="5"/>
      <c r="C620" s="5"/>
      <c r="D620" s="5"/>
      <c r="E620" s="5"/>
      <c r="F620" s="5" t="s">
        <v>11</v>
      </c>
      <c r="G620" s="5"/>
      <c r="H620" s="6">
        <v>42521</v>
      </c>
      <c r="I620" s="5"/>
      <c r="J620" s="5" t="s">
        <v>860</v>
      </c>
      <c r="K620" s="5"/>
      <c r="L620" s="5" t="s">
        <v>500</v>
      </c>
      <c r="M620" s="5"/>
      <c r="N620" s="5" t="s">
        <v>652</v>
      </c>
      <c r="O620" s="5"/>
      <c r="P620" s="7">
        <v>4</v>
      </c>
      <c r="Q620" s="5"/>
      <c r="R620" s="7">
        <v>39.5</v>
      </c>
      <c r="S620" s="5"/>
      <c r="T620" s="8">
        <f>ROUND(IF(ISNUMBER(R620), P620*R620, P620),5)</f>
        <v>158</v>
      </c>
      <c r="U620" s="5"/>
      <c r="V620" s="8">
        <f>ROUND(V619+T620,5)</f>
        <v>225700.94</v>
      </c>
    </row>
    <row r="621" spans="1:22" x14ac:dyDescent="0.25">
      <c r="A621" s="5"/>
      <c r="B621" s="5"/>
      <c r="C621" s="5"/>
      <c r="D621" s="5"/>
      <c r="E621" s="5"/>
      <c r="F621" s="5" t="s">
        <v>11</v>
      </c>
      <c r="G621" s="5"/>
      <c r="H621" s="6">
        <v>42527</v>
      </c>
      <c r="I621" s="5"/>
      <c r="J621" s="5" t="s">
        <v>861</v>
      </c>
      <c r="K621" s="5"/>
      <c r="L621" s="5" t="s">
        <v>500</v>
      </c>
      <c r="M621" s="5"/>
      <c r="N621" s="5" t="s">
        <v>599</v>
      </c>
      <c r="O621" s="5"/>
      <c r="P621" s="7">
        <v>2</v>
      </c>
      <c r="Q621" s="5"/>
      <c r="R621" s="7">
        <v>39.5</v>
      </c>
      <c r="S621" s="5"/>
      <c r="T621" s="8">
        <f>ROUND(IF(ISNUMBER(R621), P621*R621, P621),5)</f>
        <v>79</v>
      </c>
      <c r="U621" s="5"/>
      <c r="V621" s="8">
        <f>ROUND(V620+T621,5)</f>
        <v>225779.94</v>
      </c>
    </row>
    <row r="622" spans="1:22" x14ac:dyDescent="0.25">
      <c r="A622" s="5"/>
      <c r="B622" s="5"/>
      <c r="C622" s="5"/>
      <c r="D622" s="5"/>
      <c r="E622" s="5"/>
      <c r="F622" s="5" t="s">
        <v>11</v>
      </c>
      <c r="G622" s="5"/>
      <c r="H622" s="6">
        <v>42529</v>
      </c>
      <c r="I622" s="5"/>
      <c r="J622" s="5" t="s">
        <v>862</v>
      </c>
      <c r="K622" s="5"/>
      <c r="L622" s="5" t="s">
        <v>500</v>
      </c>
      <c r="M622" s="5"/>
      <c r="N622" s="5" t="s">
        <v>539</v>
      </c>
      <c r="O622" s="5"/>
      <c r="P622" s="7">
        <v>36</v>
      </c>
      <c r="Q622" s="5"/>
      <c r="R622" s="7">
        <v>39.5</v>
      </c>
      <c r="S622" s="5"/>
      <c r="T622" s="8">
        <f>ROUND(IF(ISNUMBER(R622), P622*R622, P622),5)</f>
        <v>1422</v>
      </c>
      <c r="U622" s="5"/>
      <c r="V622" s="8">
        <f>ROUND(V621+T622,5)</f>
        <v>227201.94</v>
      </c>
    </row>
    <row r="623" spans="1:22" x14ac:dyDescent="0.25">
      <c r="A623" s="5"/>
      <c r="B623" s="5"/>
      <c r="C623" s="5"/>
      <c r="D623" s="5"/>
      <c r="E623" s="5"/>
      <c r="F623" s="5" t="s">
        <v>11</v>
      </c>
      <c r="G623" s="5"/>
      <c r="H623" s="6">
        <v>42529</v>
      </c>
      <c r="I623" s="5"/>
      <c r="J623" s="5" t="s">
        <v>863</v>
      </c>
      <c r="K623" s="5"/>
      <c r="L623" s="5" t="s">
        <v>500</v>
      </c>
      <c r="M623" s="5"/>
      <c r="N623" s="5" t="s">
        <v>657</v>
      </c>
      <c r="O623" s="5"/>
      <c r="P623" s="7">
        <v>6</v>
      </c>
      <c r="Q623" s="5"/>
      <c r="R623" s="7">
        <v>37.9</v>
      </c>
      <c r="S623" s="5"/>
      <c r="T623" s="8">
        <f>ROUND(IF(ISNUMBER(R623), P623*R623, P623),5)</f>
        <v>227.4</v>
      </c>
      <c r="U623" s="5"/>
      <c r="V623" s="8">
        <f>ROUND(V622+T623,5)</f>
        <v>227429.34</v>
      </c>
    </row>
    <row r="624" spans="1:22" x14ac:dyDescent="0.25">
      <c r="A624" s="5"/>
      <c r="B624" s="5"/>
      <c r="C624" s="5"/>
      <c r="D624" s="5"/>
      <c r="E624" s="5"/>
      <c r="F624" s="5" t="s">
        <v>11</v>
      </c>
      <c r="G624" s="5"/>
      <c r="H624" s="6">
        <v>42529</v>
      </c>
      <c r="I624" s="5"/>
      <c r="J624" s="5" t="s">
        <v>864</v>
      </c>
      <c r="K624" s="5"/>
      <c r="L624" s="5" t="s">
        <v>500</v>
      </c>
      <c r="M624" s="5"/>
      <c r="N624" s="5" t="s">
        <v>657</v>
      </c>
      <c r="O624" s="5"/>
      <c r="P624" s="7">
        <v>6</v>
      </c>
      <c r="Q624" s="5"/>
      <c r="R624" s="7">
        <v>37.9</v>
      </c>
      <c r="S624" s="5"/>
      <c r="T624" s="8">
        <f>ROUND(IF(ISNUMBER(R624), P624*R624, P624),5)</f>
        <v>227.4</v>
      </c>
      <c r="U624" s="5"/>
      <c r="V624" s="8">
        <f>ROUND(V623+T624,5)</f>
        <v>227656.74</v>
      </c>
    </row>
    <row r="625" spans="1:22" x14ac:dyDescent="0.25">
      <c r="A625" s="5"/>
      <c r="B625" s="5"/>
      <c r="C625" s="5"/>
      <c r="D625" s="5"/>
      <c r="E625" s="5"/>
      <c r="F625" s="5" t="s">
        <v>11</v>
      </c>
      <c r="G625" s="5"/>
      <c r="H625" s="6">
        <v>42529</v>
      </c>
      <c r="I625" s="5"/>
      <c r="J625" s="5" t="s">
        <v>865</v>
      </c>
      <c r="K625" s="5"/>
      <c r="L625" s="5" t="s">
        <v>500</v>
      </c>
      <c r="M625" s="5"/>
      <c r="N625" s="5" t="s">
        <v>600</v>
      </c>
      <c r="O625" s="5"/>
      <c r="P625" s="7">
        <v>12</v>
      </c>
      <c r="Q625" s="5"/>
      <c r="R625" s="7">
        <v>37.9</v>
      </c>
      <c r="S625" s="5"/>
      <c r="T625" s="8">
        <f>ROUND(IF(ISNUMBER(R625), P625*R625, P625),5)</f>
        <v>454.8</v>
      </c>
      <c r="U625" s="5"/>
      <c r="V625" s="8">
        <f>ROUND(V624+T625,5)</f>
        <v>228111.54</v>
      </c>
    </row>
    <row r="626" spans="1:22" x14ac:dyDescent="0.25">
      <c r="A626" s="5"/>
      <c r="B626" s="5"/>
      <c r="C626" s="5"/>
      <c r="D626" s="5"/>
      <c r="E626" s="5"/>
      <c r="F626" s="5" t="s">
        <v>11</v>
      </c>
      <c r="G626" s="5"/>
      <c r="H626" s="6">
        <v>42529</v>
      </c>
      <c r="I626" s="5"/>
      <c r="J626" s="5" t="s">
        <v>866</v>
      </c>
      <c r="K626" s="5"/>
      <c r="L626" s="5" t="s">
        <v>500</v>
      </c>
      <c r="M626" s="5"/>
      <c r="N626" s="5" t="s">
        <v>632</v>
      </c>
      <c r="O626" s="5"/>
      <c r="P626" s="7">
        <v>24</v>
      </c>
      <c r="Q626" s="5"/>
      <c r="R626" s="7">
        <v>41.5</v>
      </c>
      <c r="S626" s="5"/>
      <c r="T626" s="8">
        <f>ROUND(IF(ISNUMBER(R626), P626*R626, P626),5)</f>
        <v>996</v>
      </c>
      <c r="U626" s="5"/>
      <c r="V626" s="8">
        <f>ROUND(V625+T626,5)</f>
        <v>229107.54</v>
      </c>
    </row>
    <row r="627" spans="1:22" x14ac:dyDescent="0.25">
      <c r="A627" s="5"/>
      <c r="B627" s="5"/>
      <c r="C627" s="5"/>
      <c r="D627" s="5"/>
      <c r="E627" s="5"/>
      <c r="F627" s="5" t="s">
        <v>11</v>
      </c>
      <c r="G627" s="5"/>
      <c r="H627" s="6">
        <v>42530</v>
      </c>
      <c r="I627" s="5"/>
      <c r="J627" s="5" t="s">
        <v>867</v>
      </c>
      <c r="K627" s="5"/>
      <c r="L627" s="5" t="s">
        <v>500</v>
      </c>
      <c r="M627" s="5"/>
      <c r="N627" s="5" t="s">
        <v>552</v>
      </c>
      <c r="O627" s="5"/>
      <c r="P627" s="7">
        <v>36</v>
      </c>
      <c r="Q627" s="5"/>
      <c r="R627" s="7">
        <v>41.25</v>
      </c>
      <c r="S627" s="5"/>
      <c r="T627" s="8">
        <f>ROUND(IF(ISNUMBER(R627), P627*R627, P627),5)</f>
        <v>1485</v>
      </c>
      <c r="U627" s="5"/>
      <c r="V627" s="8">
        <f>ROUND(V626+T627,5)</f>
        <v>230592.54</v>
      </c>
    </row>
    <row r="628" spans="1:22" x14ac:dyDescent="0.25">
      <c r="A628" s="5"/>
      <c r="B628" s="5"/>
      <c r="C628" s="5"/>
      <c r="D628" s="5"/>
      <c r="E628" s="5"/>
      <c r="F628" s="5" t="s">
        <v>11</v>
      </c>
      <c r="G628" s="5"/>
      <c r="H628" s="6">
        <v>42530</v>
      </c>
      <c r="I628" s="5"/>
      <c r="J628" s="5" t="s">
        <v>868</v>
      </c>
      <c r="K628" s="5"/>
      <c r="L628" s="5" t="s">
        <v>500</v>
      </c>
      <c r="M628" s="5"/>
      <c r="N628" s="5" t="s">
        <v>604</v>
      </c>
      <c r="O628" s="5"/>
      <c r="P628" s="7">
        <v>12</v>
      </c>
      <c r="Q628" s="5"/>
      <c r="R628" s="7">
        <v>37.9</v>
      </c>
      <c r="S628" s="5"/>
      <c r="T628" s="8">
        <f>ROUND(IF(ISNUMBER(R628), P628*R628, P628),5)</f>
        <v>454.8</v>
      </c>
      <c r="U628" s="5"/>
      <c r="V628" s="8">
        <f>ROUND(V627+T628,5)</f>
        <v>231047.34</v>
      </c>
    </row>
    <row r="629" spans="1:22" x14ac:dyDescent="0.25">
      <c r="A629" s="5"/>
      <c r="B629" s="5"/>
      <c r="C629" s="5"/>
      <c r="D629" s="5"/>
      <c r="E629" s="5"/>
      <c r="F629" s="5" t="s">
        <v>11</v>
      </c>
      <c r="G629" s="5"/>
      <c r="H629" s="6">
        <v>42531</v>
      </c>
      <c r="I629" s="5"/>
      <c r="J629" s="5" t="s">
        <v>869</v>
      </c>
      <c r="K629" s="5"/>
      <c r="L629" s="5" t="s">
        <v>500</v>
      </c>
      <c r="M629" s="5"/>
      <c r="N629" s="5" t="s">
        <v>688</v>
      </c>
      <c r="O629" s="5"/>
      <c r="P629" s="7">
        <v>4</v>
      </c>
      <c r="Q629" s="5"/>
      <c r="R629" s="7">
        <v>39.5</v>
      </c>
      <c r="S629" s="5"/>
      <c r="T629" s="8">
        <f>ROUND(IF(ISNUMBER(R629), P629*R629, P629),5)</f>
        <v>158</v>
      </c>
      <c r="U629" s="5"/>
      <c r="V629" s="8">
        <f>ROUND(V628+T629,5)</f>
        <v>231205.34</v>
      </c>
    </row>
    <row r="630" spans="1:22" x14ac:dyDescent="0.25">
      <c r="A630" s="5"/>
      <c r="B630" s="5"/>
      <c r="C630" s="5"/>
      <c r="D630" s="5"/>
      <c r="E630" s="5"/>
      <c r="F630" s="5" t="s">
        <v>11</v>
      </c>
      <c r="G630" s="5"/>
      <c r="H630" s="6">
        <v>42535</v>
      </c>
      <c r="I630" s="5"/>
      <c r="J630" s="5" t="s">
        <v>870</v>
      </c>
      <c r="K630" s="5"/>
      <c r="L630" s="5" t="s">
        <v>500</v>
      </c>
      <c r="M630" s="5"/>
      <c r="N630" s="5" t="s">
        <v>1027</v>
      </c>
      <c r="O630" s="5"/>
      <c r="P630" s="7">
        <v>2</v>
      </c>
      <c r="Q630" s="5"/>
      <c r="R630" s="7">
        <v>39.5</v>
      </c>
      <c r="S630" s="5"/>
      <c r="T630" s="8">
        <f>ROUND(IF(ISNUMBER(R630), P630*R630, P630),5)</f>
        <v>79</v>
      </c>
      <c r="U630" s="5"/>
      <c r="V630" s="8">
        <f>ROUND(V629+T630,5)</f>
        <v>231284.34</v>
      </c>
    </row>
    <row r="631" spans="1:22" x14ac:dyDescent="0.25">
      <c r="A631" s="5"/>
      <c r="B631" s="5"/>
      <c r="C631" s="5"/>
      <c r="D631" s="5"/>
      <c r="E631" s="5"/>
      <c r="F631" s="5" t="s">
        <v>11</v>
      </c>
      <c r="G631" s="5"/>
      <c r="H631" s="6">
        <v>42538</v>
      </c>
      <c r="I631" s="5"/>
      <c r="J631" s="5" t="s">
        <v>871</v>
      </c>
      <c r="K631" s="5"/>
      <c r="L631" s="5" t="s">
        <v>500</v>
      </c>
      <c r="M631" s="5"/>
      <c r="N631" s="5" t="s">
        <v>657</v>
      </c>
      <c r="O631" s="5"/>
      <c r="P631" s="7">
        <v>6</v>
      </c>
      <c r="Q631" s="5"/>
      <c r="R631" s="7">
        <v>37.9</v>
      </c>
      <c r="S631" s="5"/>
      <c r="T631" s="8">
        <f>ROUND(IF(ISNUMBER(R631), P631*R631, P631),5)</f>
        <v>227.4</v>
      </c>
      <c r="U631" s="5"/>
      <c r="V631" s="8">
        <f>ROUND(V630+T631,5)</f>
        <v>231511.74</v>
      </c>
    </row>
    <row r="632" spans="1:22" x14ac:dyDescent="0.25">
      <c r="A632" s="5"/>
      <c r="B632" s="5"/>
      <c r="C632" s="5"/>
      <c r="D632" s="5"/>
      <c r="E632" s="5"/>
      <c r="F632" s="5" t="s">
        <v>11</v>
      </c>
      <c r="G632" s="5"/>
      <c r="H632" s="6">
        <v>42543</v>
      </c>
      <c r="I632" s="5"/>
      <c r="J632" s="5" t="s">
        <v>872</v>
      </c>
      <c r="K632" s="5"/>
      <c r="L632" s="5" t="s">
        <v>500</v>
      </c>
      <c r="M632" s="5"/>
      <c r="N632" s="5" t="s">
        <v>616</v>
      </c>
      <c r="O632" s="5"/>
      <c r="P632" s="7">
        <v>100</v>
      </c>
      <c r="Q632" s="5"/>
      <c r="R632" s="7">
        <v>37.450000000000003</v>
      </c>
      <c r="S632" s="5"/>
      <c r="T632" s="8">
        <f>ROUND(IF(ISNUMBER(R632), P632*R632, P632),5)</f>
        <v>3745</v>
      </c>
      <c r="U632" s="5"/>
      <c r="V632" s="8">
        <f>ROUND(V631+T632,5)</f>
        <v>235256.74</v>
      </c>
    </row>
    <row r="633" spans="1:22" x14ac:dyDescent="0.25">
      <c r="A633" s="5"/>
      <c r="B633" s="5"/>
      <c r="C633" s="5"/>
      <c r="D633" s="5"/>
      <c r="E633" s="5"/>
      <c r="F633" s="5" t="s">
        <v>11</v>
      </c>
      <c r="G633" s="5"/>
      <c r="H633" s="6">
        <v>42543</v>
      </c>
      <c r="I633" s="5"/>
      <c r="J633" s="5" t="s">
        <v>873</v>
      </c>
      <c r="K633" s="5"/>
      <c r="L633" s="5" t="s">
        <v>500</v>
      </c>
      <c r="M633" s="5"/>
      <c r="N633" s="5" t="s">
        <v>693</v>
      </c>
      <c r="O633" s="5"/>
      <c r="P633" s="7">
        <v>36</v>
      </c>
      <c r="Q633" s="5"/>
      <c r="R633" s="7">
        <v>39.85</v>
      </c>
      <c r="S633" s="5"/>
      <c r="T633" s="8">
        <f>ROUND(IF(ISNUMBER(R633), P633*R633, P633),5)</f>
        <v>1434.6</v>
      </c>
      <c r="U633" s="5"/>
      <c r="V633" s="8">
        <f>ROUND(V632+T633,5)</f>
        <v>236691.34</v>
      </c>
    </row>
    <row r="634" spans="1:22" x14ac:dyDescent="0.25">
      <c r="A634" s="5"/>
      <c r="B634" s="5"/>
      <c r="C634" s="5"/>
      <c r="D634" s="5"/>
      <c r="E634" s="5"/>
      <c r="F634" s="5" t="s">
        <v>11</v>
      </c>
      <c r="G634" s="5"/>
      <c r="H634" s="6">
        <v>42545</v>
      </c>
      <c r="I634" s="5"/>
      <c r="J634" s="5" t="s">
        <v>874</v>
      </c>
      <c r="K634" s="5"/>
      <c r="L634" s="5" t="s">
        <v>500</v>
      </c>
      <c r="M634" s="5"/>
      <c r="N634" s="5" t="s">
        <v>1028</v>
      </c>
      <c r="O634" s="5"/>
      <c r="P634" s="7">
        <v>2</v>
      </c>
      <c r="Q634" s="5"/>
      <c r="R634" s="7">
        <v>39.5</v>
      </c>
      <c r="S634" s="5"/>
      <c r="T634" s="8">
        <f>ROUND(IF(ISNUMBER(R634), P634*R634, P634),5)</f>
        <v>79</v>
      </c>
      <c r="U634" s="5"/>
      <c r="V634" s="8">
        <f>ROUND(V633+T634,5)</f>
        <v>236770.34</v>
      </c>
    </row>
    <row r="635" spans="1:22" x14ac:dyDescent="0.25">
      <c r="A635" s="5"/>
      <c r="B635" s="5"/>
      <c r="C635" s="5"/>
      <c r="D635" s="5"/>
      <c r="E635" s="5"/>
      <c r="F635" s="5" t="s">
        <v>11</v>
      </c>
      <c r="G635" s="5"/>
      <c r="H635" s="6">
        <v>42545</v>
      </c>
      <c r="I635" s="5"/>
      <c r="J635" s="5" t="s">
        <v>875</v>
      </c>
      <c r="K635" s="5"/>
      <c r="L635" s="5" t="s">
        <v>500</v>
      </c>
      <c r="M635" s="5"/>
      <c r="N635" s="5" t="s">
        <v>599</v>
      </c>
      <c r="O635" s="5"/>
      <c r="P635" s="7">
        <v>2</v>
      </c>
      <c r="Q635" s="5"/>
      <c r="R635" s="7">
        <v>39.5</v>
      </c>
      <c r="S635" s="5"/>
      <c r="T635" s="8">
        <f>ROUND(IF(ISNUMBER(R635), P635*R635, P635),5)</f>
        <v>79</v>
      </c>
      <c r="U635" s="5"/>
      <c r="V635" s="8">
        <f>ROUND(V634+T635,5)</f>
        <v>236849.34</v>
      </c>
    </row>
    <row r="636" spans="1:22" x14ac:dyDescent="0.25">
      <c r="A636" s="5"/>
      <c r="B636" s="5"/>
      <c r="C636" s="5"/>
      <c r="D636" s="5"/>
      <c r="E636" s="5"/>
      <c r="F636" s="5" t="s">
        <v>11</v>
      </c>
      <c r="G636" s="5"/>
      <c r="H636" s="6">
        <v>42551</v>
      </c>
      <c r="I636" s="5"/>
      <c r="J636" s="5" t="s">
        <v>876</v>
      </c>
      <c r="K636" s="5"/>
      <c r="L636" s="5" t="s">
        <v>500</v>
      </c>
      <c r="M636" s="5"/>
      <c r="N636" s="5" t="s">
        <v>555</v>
      </c>
      <c r="O636" s="5"/>
      <c r="P636" s="7">
        <v>4</v>
      </c>
      <c r="Q636" s="5"/>
      <c r="R636" s="7">
        <v>39.5</v>
      </c>
      <c r="S636" s="5"/>
      <c r="T636" s="8">
        <f>ROUND(IF(ISNUMBER(R636), P636*R636, P636),5)</f>
        <v>158</v>
      </c>
      <c r="U636" s="5"/>
      <c r="V636" s="8">
        <f>ROUND(V635+T636,5)</f>
        <v>237007.34</v>
      </c>
    </row>
    <row r="637" spans="1:22" x14ac:dyDescent="0.25">
      <c r="A637" s="5"/>
      <c r="B637" s="5"/>
      <c r="C637" s="5"/>
      <c r="D637" s="5"/>
      <c r="E637" s="5"/>
      <c r="F637" s="5" t="s">
        <v>11</v>
      </c>
      <c r="G637" s="5"/>
      <c r="H637" s="6">
        <v>42556</v>
      </c>
      <c r="I637" s="5"/>
      <c r="J637" s="5" t="s">
        <v>877</v>
      </c>
      <c r="K637" s="5"/>
      <c r="L637" s="5" t="s">
        <v>500</v>
      </c>
      <c r="M637" s="5"/>
      <c r="N637" s="5" t="s">
        <v>657</v>
      </c>
      <c r="O637" s="5"/>
      <c r="P637" s="7">
        <v>12</v>
      </c>
      <c r="Q637" s="5"/>
      <c r="R637" s="7">
        <v>37.9</v>
      </c>
      <c r="S637" s="5"/>
      <c r="T637" s="8">
        <f>ROUND(IF(ISNUMBER(R637), P637*R637, P637),5)</f>
        <v>454.8</v>
      </c>
      <c r="U637" s="5"/>
      <c r="V637" s="8">
        <f>ROUND(V636+T637,5)</f>
        <v>237462.14</v>
      </c>
    </row>
    <row r="638" spans="1:22" x14ac:dyDescent="0.25">
      <c r="A638" s="5"/>
      <c r="B638" s="5"/>
      <c r="C638" s="5"/>
      <c r="D638" s="5"/>
      <c r="E638" s="5"/>
      <c r="F638" s="5" t="s">
        <v>11</v>
      </c>
      <c r="G638" s="5"/>
      <c r="H638" s="6">
        <v>42558</v>
      </c>
      <c r="I638" s="5"/>
      <c r="J638" s="5" t="s">
        <v>878</v>
      </c>
      <c r="K638" s="5"/>
      <c r="L638" s="5" t="s">
        <v>500</v>
      </c>
      <c r="M638" s="5"/>
      <c r="N638" s="5" t="s">
        <v>506</v>
      </c>
      <c r="O638" s="5"/>
      <c r="P638" s="7">
        <v>4</v>
      </c>
      <c r="Q638" s="5"/>
      <c r="R638" s="7">
        <v>39.5</v>
      </c>
      <c r="S638" s="5"/>
      <c r="T638" s="8">
        <f>ROUND(IF(ISNUMBER(R638), P638*R638, P638),5)</f>
        <v>158</v>
      </c>
      <c r="U638" s="5"/>
      <c r="V638" s="8">
        <f>ROUND(V637+T638,5)</f>
        <v>237620.14</v>
      </c>
    </row>
    <row r="639" spans="1:22" x14ac:dyDescent="0.25">
      <c r="A639" s="5"/>
      <c r="B639" s="5"/>
      <c r="C639" s="5"/>
      <c r="D639" s="5"/>
      <c r="E639" s="5"/>
      <c r="F639" s="5" t="s">
        <v>11</v>
      </c>
      <c r="G639" s="5"/>
      <c r="H639" s="6">
        <v>42559</v>
      </c>
      <c r="I639" s="5"/>
      <c r="J639" s="5" t="s">
        <v>879</v>
      </c>
      <c r="K639" s="5"/>
      <c r="L639" s="5" t="s">
        <v>500</v>
      </c>
      <c r="M639" s="5"/>
      <c r="N639" s="5" t="s">
        <v>998</v>
      </c>
      <c r="O639" s="5"/>
      <c r="P639" s="7">
        <v>24</v>
      </c>
      <c r="Q639" s="5"/>
      <c r="R639" s="7">
        <v>39.5</v>
      </c>
      <c r="S639" s="5"/>
      <c r="T639" s="8">
        <f>ROUND(IF(ISNUMBER(R639), P639*R639, P639),5)</f>
        <v>948</v>
      </c>
      <c r="U639" s="5"/>
      <c r="V639" s="8">
        <f>ROUND(V638+T639,5)</f>
        <v>238568.14</v>
      </c>
    </row>
    <row r="640" spans="1:22" x14ac:dyDescent="0.25">
      <c r="A640" s="5"/>
      <c r="B640" s="5"/>
      <c r="C640" s="5"/>
      <c r="D640" s="5"/>
      <c r="E640" s="5"/>
      <c r="F640" s="5" t="s">
        <v>11</v>
      </c>
      <c r="G640" s="5"/>
      <c r="H640" s="6">
        <v>42563</v>
      </c>
      <c r="I640" s="5"/>
      <c r="J640" s="5" t="s">
        <v>880</v>
      </c>
      <c r="K640" s="5"/>
      <c r="L640" s="5" t="s">
        <v>500</v>
      </c>
      <c r="M640" s="5"/>
      <c r="N640" s="5" t="s">
        <v>1029</v>
      </c>
      <c r="O640" s="5"/>
      <c r="P640" s="7">
        <v>2</v>
      </c>
      <c r="Q640" s="5"/>
      <c r="R640" s="7">
        <v>39.5</v>
      </c>
      <c r="S640" s="5"/>
      <c r="T640" s="8">
        <f>ROUND(IF(ISNUMBER(R640), P640*R640, P640),5)</f>
        <v>79</v>
      </c>
      <c r="U640" s="5"/>
      <c r="V640" s="8">
        <f>ROUND(V639+T640,5)</f>
        <v>238647.14</v>
      </c>
    </row>
    <row r="641" spans="1:22" x14ac:dyDescent="0.25">
      <c r="A641" s="5"/>
      <c r="B641" s="5"/>
      <c r="C641" s="5"/>
      <c r="D641" s="5"/>
      <c r="E641" s="5"/>
      <c r="F641" s="5" t="s">
        <v>11</v>
      </c>
      <c r="G641" s="5"/>
      <c r="H641" s="6">
        <v>42569</v>
      </c>
      <c r="I641" s="5"/>
      <c r="J641" s="5" t="s">
        <v>881</v>
      </c>
      <c r="K641" s="5"/>
      <c r="L641" s="5" t="s">
        <v>500</v>
      </c>
      <c r="M641" s="5"/>
      <c r="N641" s="5" t="s">
        <v>1030</v>
      </c>
      <c r="O641" s="5"/>
      <c r="P641" s="7">
        <v>2</v>
      </c>
      <c r="Q641" s="5"/>
      <c r="R641" s="7">
        <v>39.5</v>
      </c>
      <c r="S641" s="5"/>
      <c r="T641" s="8">
        <f>ROUND(IF(ISNUMBER(R641), P641*R641, P641),5)</f>
        <v>79</v>
      </c>
      <c r="U641" s="5"/>
      <c r="V641" s="8">
        <f>ROUND(V640+T641,5)</f>
        <v>238726.14</v>
      </c>
    </row>
    <row r="642" spans="1:22" x14ac:dyDescent="0.25">
      <c r="A642" s="5"/>
      <c r="B642" s="5"/>
      <c r="C642" s="5"/>
      <c r="D642" s="5"/>
      <c r="E642" s="5"/>
      <c r="F642" s="5" t="s">
        <v>11</v>
      </c>
      <c r="G642" s="5"/>
      <c r="H642" s="6">
        <v>42571</v>
      </c>
      <c r="I642" s="5"/>
      <c r="J642" s="5" t="s">
        <v>882</v>
      </c>
      <c r="K642" s="5"/>
      <c r="L642" s="5" t="s">
        <v>500</v>
      </c>
      <c r="M642" s="5"/>
      <c r="N642" s="5" t="s">
        <v>1031</v>
      </c>
      <c r="O642" s="5"/>
      <c r="P642" s="7">
        <v>6</v>
      </c>
      <c r="Q642" s="5"/>
      <c r="R642" s="7">
        <v>36.85</v>
      </c>
      <c r="S642" s="5"/>
      <c r="T642" s="8">
        <f>ROUND(IF(ISNUMBER(R642), P642*R642, P642),5)</f>
        <v>221.1</v>
      </c>
      <c r="U642" s="5"/>
      <c r="V642" s="8">
        <f>ROUND(V641+T642,5)</f>
        <v>238947.24</v>
      </c>
    </row>
    <row r="643" spans="1:22" x14ac:dyDescent="0.25">
      <c r="A643" s="5"/>
      <c r="B643" s="5"/>
      <c r="C643" s="5"/>
      <c r="D643" s="5"/>
      <c r="E643" s="5"/>
      <c r="F643" s="5" t="s">
        <v>11</v>
      </c>
      <c r="G643" s="5"/>
      <c r="H643" s="6">
        <v>42572</v>
      </c>
      <c r="I643" s="5"/>
      <c r="J643" s="5" t="s">
        <v>883</v>
      </c>
      <c r="K643" s="5"/>
      <c r="L643" s="5" t="s">
        <v>500</v>
      </c>
      <c r="M643" s="5"/>
      <c r="N643" s="5" t="s">
        <v>528</v>
      </c>
      <c r="O643" s="5"/>
      <c r="P643" s="7">
        <v>6</v>
      </c>
      <c r="Q643" s="5"/>
      <c r="R643" s="7">
        <v>39.5</v>
      </c>
      <c r="S643" s="5"/>
      <c r="T643" s="8">
        <f>ROUND(IF(ISNUMBER(R643), P643*R643, P643),5)</f>
        <v>237</v>
      </c>
      <c r="U643" s="5"/>
      <c r="V643" s="8">
        <f>ROUND(V642+T643,5)</f>
        <v>239184.24</v>
      </c>
    </row>
    <row r="644" spans="1:22" x14ac:dyDescent="0.25">
      <c r="A644" s="5"/>
      <c r="B644" s="5"/>
      <c r="C644" s="5"/>
      <c r="D644" s="5"/>
      <c r="E644" s="5"/>
      <c r="F644" s="5" t="s">
        <v>11</v>
      </c>
      <c r="G644" s="5"/>
      <c r="H644" s="6">
        <v>42573</v>
      </c>
      <c r="I644" s="5"/>
      <c r="J644" s="5" t="s">
        <v>884</v>
      </c>
      <c r="K644" s="5"/>
      <c r="L644" s="5" t="s">
        <v>500</v>
      </c>
      <c r="M644" s="5"/>
      <c r="N644" s="5" t="s">
        <v>651</v>
      </c>
      <c r="O644" s="5"/>
      <c r="P644" s="7">
        <v>4</v>
      </c>
      <c r="Q644" s="5"/>
      <c r="R644" s="7">
        <v>37.5</v>
      </c>
      <c r="S644" s="5"/>
      <c r="T644" s="8">
        <f>ROUND(IF(ISNUMBER(R644), P644*R644, P644),5)</f>
        <v>150</v>
      </c>
      <c r="U644" s="5"/>
      <c r="V644" s="8">
        <f>ROUND(V643+T644,5)</f>
        <v>239334.24</v>
      </c>
    </row>
    <row r="645" spans="1:22" x14ac:dyDescent="0.25">
      <c r="A645" s="5"/>
      <c r="B645" s="5"/>
      <c r="C645" s="5"/>
      <c r="D645" s="5"/>
      <c r="E645" s="5"/>
      <c r="F645" s="5" t="s">
        <v>11</v>
      </c>
      <c r="G645" s="5"/>
      <c r="H645" s="6">
        <v>42579</v>
      </c>
      <c r="I645" s="5"/>
      <c r="J645" s="5" t="s">
        <v>885</v>
      </c>
      <c r="K645" s="5"/>
      <c r="L645" s="5" t="s">
        <v>500</v>
      </c>
      <c r="M645" s="5"/>
      <c r="N645" s="5" t="s">
        <v>533</v>
      </c>
      <c r="O645" s="5"/>
      <c r="P645" s="7">
        <v>4</v>
      </c>
      <c r="Q645" s="5"/>
      <c r="R645" s="7">
        <v>39.5</v>
      </c>
      <c r="S645" s="5"/>
      <c r="T645" s="8">
        <f>ROUND(IF(ISNUMBER(R645), P645*R645, P645),5)</f>
        <v>158</v>
      </c>
      <c r="U645" s="5"/>
      <c r="V645" s="8">
        <f>ROUND(V644+T645,5)</f>
        <v>239492.24</v>
      </c>
    </row>
    <row r="646" spans="1:22" x14ac:dyDescent="0.25">
      <c r="A646" s="5"/>
      <c r="B646" s="5"/>
      <c r="C646" s="5"/>
      <c r="D646" s="5"/>
      <c r="E646" s="5"/>
      <c r="F646" s="5" t="s">
        <v>11</v>
      </c>
      <c r="G646" s="5"/>
      <c r="H646" s="6">
        <v>42591</v>
      </c>
      <c r="I646" s="5"/>
      <c r="J646" s="5" t="s">
        <v>886</v>
      </c>
      <c r="K646" s="5"/>
      <c r="L646" s="5" t="s">
        <v>500</v>
      </c>
      <c r="M646" s="5"/>
      <c r="N646" s="5" t="s">
        <v>509</v>
      </c>
      <c r="O646" s="5"/>
      <c r="P646" s="7">
        <v>4</v>
      </c>
      <c r="Q646" s="5"/>
      <c r="R646" s="7">
        <v>39.5</v>
      </c>
      <c r="S646" s="5"/>
      <c r="T646" s="8">
        <f>ROUND(IF(ISNUMBER(R646), P646*R646, P646),5)</f>
        <v>158</v>
      </c>
      <c r="U646" s="5"/>
      <c r="V646" s="8">
        <f>ROUND(V645+T646,5)</f>
        <v>239650.24</v>
      </c>
    </row>
    <row r="647" spans="1:22" x14ac:dyDescent="0.25">
      <c r="A647" s="5"/>
      <c r="B647" s="5"/>
      <c r="C647" s="5"/>
      <c r="D647" s="5"/>
      <c r="E647" s="5"/>
      <c r="F647" s="5" t="s">
        <v>11</v>
      </c>
      <c r="G647" s="5"/>
      <c r="H647" s="6">
        <v>42591</v>
      </c>
      <c r="I647" s="5"/>
      <c r="J647" s="5" t="s">
        <v>887</v>
      </c>
      <c r="K647" s="5"/>
      <c r="L647" s="5" t="s">
        <v>500</v>
      </c>
      <c r="M647" s="5"/>
      <c r="N647" s="5" t="s">
        <v>651</v>
      </c>
      <c r="O647" s="5"/>
      <c r="P647" s="7">
        <v>8</v>
      </c>
      <c r="Q647" s="5"/>
      <c r="R647" s="7">
        <v>37.5</v>
      </c>
      <c r="S647" s="5"/>
      <c r="T647" s="8">
        <f>ROUND(IF(ISNUMBER(R647), P647*R647, P647),5)</f>
        <v>300</v>
      </c>
      <c r="U647" s="5"/>
      <c r="V647" s="8">
        <f>ROUND(V646+T647,5)</f>
        <v>239950.24</v>
      </c>
    </row>
    <row r="648" spans="1:22" x14ac:dyDescent="0.25">
      <c r="A648" s="5"/>
      <c r="B648" s="5"/>
      <c r="C648" s="5"/>
      <c r="D648" s="5"/>
      <c r="E648" s="5"/>
      <c r="F648" s="5" t="s">
        <v>11</v>
      </c>
      <c r="G648" s="5"/>
      <c r="H648" s="6">
        <v>42592</v>
      </c>
      <c r="I648" s="5"/>
      <c r="J648" s="5" t="s">
        <v>888</v>
      </c>
      <c r="K648" s="5"/>
      <c r="L648" s="5" t="s">
        <v>500</v>
      </c>
      <c r="M648" s="5"/>
      <c r="N648" s="5" t="s">
        <v>1032</v>
      </c>
      <c r="O648" s="5"/>
      <c r="P648" s="7">
        <v>4</v>
      </c>
      <c r="Q648" s="5"/>
      <c r="R648" s="7">
        <v>39.5</v>
      </c>
      <c r="S648" s="5"/>
      <c r="T648" s="8">
        <f>ROUND(IF(ISNUMBER(R648), P648*R648, P648),5)</f>
        <v>158</v>
      </c>
      <c r="U648" s="5"/>
      <c r="V648" s="8">
        <f>ROUND(V647+T648,5)</f>
        <v>240108.24</v>
      </c>
    </row>
    <row r="649" spans="1:22" x14ac:dyDescent="0.25">
      <c r="A649" s="5"/>
      <c r="B649" s="5"/>
      <c r="C649" s="5"/>
      <c r="D649" s="5"/>
      <c r="E649" s="5"/>
      <c r="F649" s="5" t="s">
        <v>11</v>
      </c>
      <c r="G649" s="5"/>
      <c r="H649" s="6">
        <v>42594</v>
      </c>
      <c r="I649" s="5"/>
      <c r="J649" s="5" t="s">
        <v>889</v>
      </c>
      <c r="K649" s="5"/>
      <c r="L649" s="5" t="s">
        <v>500</v>
      </c>
      <c r="M649" s="5"/>
      <c r="N649" s="5" t="s">
        <v>577</v>
      </c>
      <c r="O649" s="5"/>
      <c r="P649" s="7">
        <v>4</v>
      </c>
      <c r="Q649" s="5"/>
      <c r="R649" s="7">
        <v>39.5</v>
      </c>
      <c r="S649" s="5"/>
      <c r="T649" s="8">
        <f>ROUND(IF(ISNUMBER(R649), P649*R649, P649),5)</f>
        <v>158</v>
      </c>
      <c r="U649" s="5"/>
      <c r="V649" s="8">
        <f>ROUND(V648+T649,5)</f>
        <v>240266.23999999999</v>
      </c>
    </row>
    <row r="650" spans="1:22" x14ac:dyDescent="0.25">
      <c r="A650" s="5"/>
      <c r="B650" s="5"/>
      <c r="C650" s="5"/>
      <c r="D650" s="5"/>
      <c r="E650" s="5"/>
      <c r="F650" s="5" t="s">
        <v>11</v>
      </c>
      <c r="G650" s="5"/>
      <c r="H650" s="6">
        <v>42608</v>
      </c>
      <c r="I650" s="5"/>
      <c r="J650" s="5" t="s">
        <v>890</v>
      </c>
      <c r="K650" s="5"/>
      <c r="L650" s="5" t="s">
        <v>500</v>
      </c>
      <c r="M650" s="5"/>
      <c r="N650" s="5" t="s">
        <v>666</v>
      </c>
      <c r="O650" s="5"/>
      <c r="P650" s="7">
        <v>40</v>
      </c>
      <c r="Q650" s="5"/>
      <c r="R650" s="7">
        <v>46.95</v>
      </c>
      <c r="S650" s="5"/>
      <c r="T650" s="8">
        <f>ROUND(IF(ISNUMBER(R650), P650*R650, P650),5)</f>
        <v>1878</v>
      </c>
      <c r="U650" s="5"/>
      <c r="V650" s="8">
        <f>ROUND(V649+T650,5)</f>
        <v>242144.24</v>
      </c>
    </row>
    <row r="651" spans="1:22" x14ac:dyDescent="0.25">
      <c r="A651" s="5"/>
      <c r="B651" s="5"/>
      <c r="C651" s="5"/>
      <c r="D651" s="5"/>
      <c r="E651" s="5"/>
      <c r="F651" s="5" t="s">
        <v>11</v>
      </c>
      <c r="G651" s="5"/>
      <c r="H651" s="6">
        <v>42612</v>
      </c>
      <c r="I651" s="5"/>
      <c r="J651" s="5" t="s">
        <v>891</v>
      </c>
      <c r="K651" s="5"/>
      <c r="L651" s="5" t="s">
        <v>500</v>
      </c>
      <c r="M651" s="5"/>
      <c r="N651" s="5" t="s">
        <v>1018</v>
      </c>
      <c r="O651" s="5"/>
      <c r="P651" s="7">
        <v>24</v>
      </c>
      <c r="Q651" s="5"/>
      <c r="R651" s="7">
        <v>39.5</v>
      </c>
      <c r="S651" s="5"/>
      <c r="T651" s="8">
        <f>ROUND(IF(ISNUMBER(R651), P651*R651, P651),5)</f>
        <v>948</v>
      </c>
      <c r="U651" s="5"/>
      <c r="V651" s="8">
        <f>ROUND(V650+T651,5)</f>
        <v>243092.24</v>
      </c>
    </row>
    <row r="652" spans="1:22" x14ac:dyDescent="0.25">
      <c r="A652" s="5"/>
      <c r="B652" s="5"/>
      <c r="C652" s="5"/>
      <c r="D652" s="5"/>
      <c r="E652" s="5"/>
      <c r="F652" s="5" t="s">
        <v>11</v>
      </c>
      <c r="G652" s="5"/>
      <c r="H652" s="6">
        <v>42612</v>
      </c>
      <c r="I652" s="5"/>
      <c r="J652" s="5" t="s">
        <v>891</v>
      </c>
      <c r="K652" s="5"/>
      <c r="L652" s="5" t="s">
        <v>500</v>
      </c>
      <c r="M652" s="5"/>
      <c r="N652" s="5" t="s">
        <v>1018</v>
      </c>
      <c r="O652" s="5"/>
      <c r="P652" s="7">
        <v>2</v>
      </c>
      <c r="Q652" s="5"/>
      <c r="R652" s="7">
        <v>0</v>
      </c>
      <c r="S652" s="5"/>
      <c r="T652" s="8">
        <f>ROUND(IF(ISNUMBER(R652), P652*R652, P652),5)</f>
        <v>0</v>
      </c>
      <c r="U652" s="5"/>
      <c r="V652" s="8">
        <f>ROUND(V651+T652,5)</f>
        <v>243092.24</v>
      </c>
    </row>
    <row r="653" spans="1:22" x14ac:dyDescent="0.25">
      <c r="A653" s="5"/>
      <c r="B653" s="5"/>
      <c r="C653" s="5"/>
      <c r="D653" s="5"/>
      <c r="E653" s="5"/>
      <c r="F653" s="5" t="s">
        <v>11</v>
      </c>
      <c r="G653" s="5"/>
      <c r="H653" s="6">
        <v>42614</v>
      </c>
      <c r="I653" s="5"/>
      <c r="J653" s="5" t="s">
        <v>892</v>
      </c>
      <c r="K653" s="5"/>
      <c r="L653" s="5" t="s">
        <v>500</v>
      </c>
      <c r="M653" s="5"/>
      <c r="N653" s="5" t="s">
        <v>632</v>
      </c>
      <c r="O653" s="5"/>
      <c r="P653" s="7">
        <v>30</v>
      </c>
      <c r="Q653" s="5"/>
      <c r="R653" s="7">
        <v>41.5</v>
      </c>
      <c r="S653" s="5"/>
      <c r="T653" s="8">
        <f>ROUND(IF(ISNUMBER(R653), P653*R653, P653),5)</f>
        <v>1245</v>
      </c>
      <c r="U653" s="5"/>
      <c r="V653" s="8">
        <f>ROUND(V652+T653,5)</f>
        <v>244337.24</v>
      </c>
    </row>
    <row r="654" spans="1:22" x14ac:dyDescent="0.25">
      <c r="A654" s="5"/>
      <c r="B654" s="5"/>
      <c r="C654" s="5"/>
      <c r="D654" s="5"/>
      <c r="E654" s="5"/>
      <c r="F654" s="5" t="s">
        <v>11</v>
      </c>
      <c r="G654" s="5"/>
      <c r="H654" s="6">
        <v>42619</v>
      </c>
      <c r="I654" s="5"/>
      <c r="J654" s="5" t="s">
        <v>893</v>
      </c>
      <c r="K654" s="5"/>
      <c r="L654" s="5" t="s">
        <v>500</v>
      </c>
      <c r="M654" s="5"/>
      <c r="N654" s="5" t="s">
        <v>601</v>
      </c>
      <c r="O654" s="5"/>
      <c r="P654" s="7">
        <v>4</v>
      </c>
      <c r="Q654" s="5"/>
      <c r="R654" s="7">
        <v>39.5</v>
      </c>
      <c r="S654" s="5"/>
      <c r="T654" s="8">
        <f>ROUND(IF(ISNUMBER(R654), P654*R654, P654),5)</f>
        <v>158</v>
      </c>
      <c r="U654" s="5"/>
      <c r="V654" s="8">
        <f>ROUND(V653+T654,5)</f>
        <v>244495.24</v>
      </c>
    </row>
    <row r="655" spans="1:22" x14ac:dyDescent="0.25">
      <c r="A655" s="5"/>
      <c r="B655" s="5"/>
      <c r="C655" s="5"/>
      <c r="D655" s="5"/>
      <c r="E655" s="5"/>
      <c r="F655" s="5" t="s">
        <v>11</v>
      </c>
      <c r="G655" s="5"/>
      <c r="H655" s="6">
        <v>42621</v>
      </c>
      <c r="I655" s="5"/>
      <c r="J655" s="5" t="s">
        <v>894</v>
      </c>
      <c r="K655" s="5"/>
      <c r="L655" s="5" t="s">
        <v>500</v>
      </c>
      <c r="M655" s="5"/>
      <c r="N655" s="5" t="s">
        <v>1033</v>
      </c>
      <c r="O655" s="5"/>
      <c r="P655" s="7">
        <v>4</v>
      </c>
      <c r="Q655" s="5"/>
      <c r="R655" s="7">
        <v>39.5</v>
      </c>
      <c r="S655" s="5"/>
      <c r="T655" s="8">
        <f>ROUND(IF(ISNUMBER(R655), P655*R655, P655),5)</f>
        <v>158</v>
      </c>
      <c r="U655" s="5"/>
      <c r="V655" s="8">
        <f>ROUND(V654+T655,5)</f>
        <v>244653.24</v>
      </c>
    </row>
    <row r="656" spans="1:22" x14ac:dyDescent="0.25">
      <c r="A656" s="5"/>
      <c r="B656" s="5"/>
      <c r="C656" s="5"/>
      <c r="D656" s="5"/>
      <c r="E656" s="5"/>
      <c r="F656" s="5" t="s">
        <v>11</v>
      </c>
      <c r="G656" s="5"/>
      <c r="H656" s="6">
        <v>42627</v>
      </c>
      <c r="I656" s="5"/>
      <c r="J656" s="5" t="s">
        <v>895</v>
      </c>
      <c r="K656" s="5"/>
      <c r="L656" s="5" t="s">
        <v>500</v>
      </c>
      <c r="M656" s="5"/>
      <c r="N656" s="5" t="s">
        <v>697</v>
      </c>
      <c r="O656" s="5"/>
      <c r="P656" s="7">
        <v>4</v>
      </c>
      <c r="Q656" s="5"/>
      <c r="R656" s="7">
        <v>37.9</v>
      </c>
      <c r="S656" s="5"/>
      <c r="T656" s="8">
        <f>ROUND(IF(ISNUMBER(R656), P656*R656, P656),5)</f>
        <v>151.6</v>
      </c>
      <c r="U656" s="5"/>
      <c r="V656" s="8">
        <f>ROUND(V655+T656,5)</f>
        <v>244804.84</v>
      </c>
    </row>
    <row r="657" spans="1:22" x14ac:dyDescent="0.25">
      <c r="A657" s="5"/>
      <c r="B657" s="5"/>
      <c r="C657" s="5"/>
      <c r="D657" s="5"/>
      <c r="E657" s="5"/>
      <c r="F657" s="5" t="s">
        <v>11</v>
      </c>
      <c r="G657" s="5"/>
      <c r="H657" s="6">
        <v>42635</v>
      </c>
      <c r="I657" s="5"/>
      <c r="J657" s="5" t="s">
        <v>896</v>
      </c>
      <c r="K657" s="5"/>
      <c r="L657" s="5" t="s">
        <v>500</v>
      </c>
      <c r="M657" s="5"/>
      <c r="N657" s="5" t="s">
        <v>657</v>
      </c>
      <c r="O657" s="5"/>
      <c r="P657" s="7">
        <v>12</v>
      </c>
      <c r="Q657" s="5"/>
      <c r="R657" s="7">
        <v>37.9</v>
      </c>
      <c r="S657" s="5"/>
      <c r="T657" s="8">
        <f>ROUND(IF(ISNUMBER(R657), P657*R657, P657),5)</f>
        <v>454.8</v>
      </c>
      <c r="U657" s="5"/>
      <c r="V657" s="8">
        <f>ROUND(V656+T657,5)</f>
        <v>245259.64</v>
      </c>
    </row>
    <row r="658" spans="1:22" x14ac:dyDescent="0.25">
      <c r="A658" s="5"/>
      <c r="B658" s="5"/>
      <c r="C658" s="5"/>
      <c r="D658" s="5"/>
      <c r="E658" s="5"/>
      <c r="F658" s="5" t="s">
        <v>11</v>
      </c>
      <c r="G658" s="5"/>
      <c r="H658" s="6">
        <v>42639</v>
      </c>
      <c r="I658" s="5"/>
      <c r="J658" s="5" t="s">
        <v>897</v>
      </c>
      <c r="K658" s="5"/>
      <c r="L658" s="5" t="s">
        <v>500</v>
      </c>
      <c r="M658" s="5"/>
      <c r="N658" s="5" t="s">
        <v>734</v>
      </c>
      <c r="O658" s="5"/>
      <c r="P658" s="7">
        <v>6</v>
      </c>
      <c r="Q658" s="5"/>
      <c r="R658" s="7">
        <v>39.5</v>
      </c>
      <c r="S658" s="5"/>
      <c r="T658" s="8">
        <f>ROUND(IF(ISNUMBER(R658), P658*R658, P658),5)</f>
        <v>237</v>
      </c>
      <c r="U658" s="5"/>
      <c r="V658" s="8">
        <f>ROUND(V657+T658,5)</f>
        <v>245496.64</v>
      </c>
    </row>
    <row r="659" spans="1:22" x14ac:dyDescent="0.25">
      <c r="A659" s="5"/>
      <c r="B659" s="5"/>
      <c r="C659" s="5"/>
      <c r="D659" s="5"/>
      <c r="E659" s="5"/>
      <c r="F659" s="5" t="s">
        <v>11</v>
      </c>
      <c r="G659" s="5"/>
      <c r="H659" s="6">
        <v>42639</v>
      </c>
      <c r="I659" s="5"/>
      <c r="J659" s="5" t="s">
        <v>898</v>
      </c>
      <c r="K659" s="5"/>
      <c r="L659" s="5" t="s">
        <v>500</v>
      </c>
      <c r="M659" s="5"/>
      <c r="N659" s="5" t="s">
        <v>1034</v>
      </c>
      <c r="O659" s="5"/>
      <c r="P659" s="7">
        <v>4</v>
      </c>
      <c r="Q659" s="5"/>
      <c r="R659" s="7">
        <v>39.5</v>
      </c>
      <c r="S659" s="5"/>
      <c r="T659" s="8">
        <f>ROUND(IF(ISNUMBER(R659), P659*R659, P659),5)</f>
        <v>158</v>
      </c>
      <c r="U659" s="5"/>
      <c r="V659" s="8">
        <f>ROUND(V658+T659,5)</f>
        <v>245654.64</v>
      </c>
    </row>
    <row r="660" spans="1:22" x14ac:dyDescent="0.25">
      <c r="A660" s="5"/>
      <c r="B660" s="5"/>
      <c r="C660" s="5"/>
      <c r="D660" s="5"/>
      <c r="E660" s="5"/>
      <c r="F660" s="5" t="s">
        <v>11</v>
      </c>
      <c r="G660" s="5"/>
      <c r="H660" s="6">
        <v>42642</v>
      </c>
      <c r="I660" s="5"/>
      <c r="J660" s="5" t="s">
        <v>899</v>
      </c>
      <c r="K660" s="5"/>
      <c r="L660" s="5" t="s">
        <v>500</v>
      </c>
      <c r="M660" s="5"/>
      <c r="N660" s="5" t="s">
        <v>524</v>
      </c>
      <c r="O660" s="5"/>
      <c r="P660" s="7">
        <v>6</v>
      </c>
      <c r="Q660" s="5"/>
      <c r="R660" s="7">
        <v>39.5</v>
      </c>
      <c r="S660" s="5"/>
      <c r="T660" s="8">
        <f>ROUND(IF(ISNUMBER(R660), P660*R660, P660),5)</f>
        <v>237</v>
      </c>
      <c r="U660" s="5"/>
      <c r="V660" s="8">
        <f>ROUND(V659+T660,5)</f>
        <v>245891.64</v>
      </c>
    </row>
    <row r="661" spans="1:22" x14ac:dyDescent="0.25">
      <c r="A661" s="5"/>
      <c r="B661" s="5"/>
      <c r="C661" s="5"/>
      <c r="D661" s="5"/>
      <c r="E661" s="5"/>
      <c r="F661" s="5" t="s">
        <v>11</v>
      </c>
      <c r="G661" s="5"/>
      <c r="H661" s="6">
        <v>42648</v>
      </c>
      <c r="I661" s="5"/>
      <c r="J661" s="5" t="s">
        <v>900</v>
      </c>
      <c r="K661" s="5"/>
      <c r="L661" s="5" t="s">
        <v>500</v>
      </c>
      <c r="M661" s="5"/>
      <c r="N661" s="5" t="s">
        <v>591</v>
      </c>
      <c r="O661" s="5"/>
      <c r="P661" s="7">
        <v>2</v>
      </c>
      <c r="Q661" s="5"/>
      <c r="R661" s="7">
        <v>39.5</v>
      </c>
      <c r="S661" s="5"/>
      <c r="T661" s="8">
        <f>ROUND(IF(ISNUMBER(R661), P661*R661, P661),5)</f>
        <v>79</v>
      </c>
      <c r="U661" s="5"/>
      <c r="V661" s="8">
        <f>ROUND(V660+T661,5)</f>
        <v>245970.64</v>
      </c>
    </row>
    <row r="662" spans="1:22" x14ac:dyDescent="0.25">
      <c r="A662" s="5"/>
      <c r="B662" s="5"/>
      <c r="C662" s="5"/>
      <c r="D662" s="5"/>
      <c r="E662" s="5"/>
      <c r="F662" s="5" t="s">
        <v>11</v>
      </c>
      <c r="G662" s="5"/>
      <c r="H662" s="6">
        <v>42654</v>
      </c>
      <c r="I662" s="5"/>
      <c r="J662" s="5" t="s">
        <v>901</v>
      </c>
      <c r="K662" s="5"/>
      <c r="L662" s="5" t="s">
        <v>500</v>
      </c>
      <c r="M662" s="5"/>
      <c r="N662" s="5" t="s">
        <v>680</v>
      </c>
      <c r="O662" s="5"/>
      <c r="P662" s="7">
        <v>4</v>
      </c>
      <c r="Q662" s="5"/>
      <c r="R662" s="7">
        <v>39.5</v>
      </c>
      <c r="S662" s="5"/>
      <c r="T662" s="8">
        <f>ROUND(IF(ISNUMBER(R662), P662*R662, P662),5)</f>
        <v>158</v>
      </c>
      <c r="U662" s="5"/>
      <c r="V662" s="8">
        <f>ROUND(V661+T662,5)</f>
        <v>246128.64000000001</v>
      </c>
    </row>
    <row r="663" spans="1:22" x14ac:dyDescent="0.25">
      <c r="A663" s="5"/>
      <c r="B663" s="5"/>
      <c r="C663" s="5"/>
      <c r="D663" s="5"/>
      <c r="E663" s="5"/>
      <c r="F663" s="5" t="s">
        <v>11</v>
      </c>
      <c r="G663" s="5"/>
      <c r="H663" s="6">
        <v>42667</v>
      </c>
      <c r="I663" s="5"/>
      <c r="J663" s="5" t="s">
        <v>902</v>
      </c>
      <c r="K663" s="5"/>
      <c r="L663" s="5" t="s">
        <v>500</v>
      </c>
      <c r="M663" s="5"/>
      <c r="N663" s="5" t="s">
        <v>655</v>
      </c>
      <c r="O663" s="5"/>
      <c r="P663" s="7">
        <v>6</v>
      </c>
      <c r="Q663" s="5"/>
      <c r="R663" s="7">
        <v>39.5</v>
      </c>
      <c r="S663" s="5"/>
      <c r="T663" s="8">
        <f>ROUND(IF(ISNUMBER(R663), P663*R663, P663),5)</f>
        <v>237</v>
      </c>
      <c r="U663" s="5"/>
      <c r="V663" s="8">
        <f>ROUND(V662+T663,5)</f>
        <v>246365.64</v>
      </c>
    </row>
    <row r="664" spans="1:22" x14ac:dyDescent="0.25">
      <c r="A664" s="5"/>
      <c r="B664" s="5"/>
      <c r="C664" s="5"/>
      <c r="D664" s="5"/>
      <c r="E664" s="5"/>
      <c r="F664" s="5" t="s">
        <v>11</v>
      </c>
      <c r="G664" s="5"/>
      <c r="H664" s="6">
        <v>42668</v>
      </c>
      <c r="I664" s="5"/>
      <c r="J664" s="5" t="s">
        <v>903</v>
      </c>
      <c r="K664" s="5"/>
      <c r="L664" s="5" t="s">
        <v>500</v>
      </c>
      <c r="M664" s="5"/>
      <c r="N664" s="5" t="s">
        <v>632</v>
      </c>
      <c r="O664" s="5"/>
      <c r="P664" s="7">
        <v>12</v>
      </c>
      <c r="Q664" s="5"/>
      <c r="R664" s="7">
        <v>43.57</v>
      </c>
      <c r="S664" s="5"/>
      <c r="T664" s="8">
        <f>ROUND(IF(ISNUMBER(R664), P664*R664, P664),5)</f>
        <v>522.84</v>
      </c>
      <c r="U664" s="5"/>
      <c r="V664" s="8">
        <f>ROUND(V663+T664,5)</f>
        <v>246888.48</v>
      </c>
    </row>
    <row r="665" spans="1:22" x14ac:dyDescent="0.25">
      <c r="A665" s="5"/>
      <c r="B665" s="5"/>
      <c r="C665" s="5"/>
      <c r="D665" s="5"/>
      <c r="E665" s="5"/>
      <c r="F665" s="5" t="s">
        <v>11</v>
      </c>
      <c r="G665" s="5"/>
      <c r="H665" s="6">
        <v>42669</v>
      </c>
      <c r="I665" s="5"/>
      <c r="J665" s="5" t="s">
        <v>904</v>
      </c>
      <c r="K665" s="5"/>
      <c r="L665" s="5" t="s">
        <v>500</v>
      </c>
      <c r="M665" s="5"/>
      <c r="N665" s="5" t="s">
        <v>647</v>
      </c>
      <c r="O665" s="5"/>
      <c r="P665" s="7">
        <v>2</v>
      </c>
      <c r="Q665" s="5"/>
      <c r="R665" s="7">
        <v>39.5</v>
      </c>
      <c r="S665" s="5"/>
      <c r="T665" s="8">
        <f>ROUND(IF(ISNUMBER(R665), P665*R665, P665),5)</f>
        <v>79</v>
      </c>
      <c r="U665" s="5"/>
      <c r="V665" s="8">
        <f>ROUND(V664+T665,5)</f>
        <v>246967.48</v>
      </c>
    </row>
    <row r="666" spans="1:22" x14ac:dyDescent="0.25">
      <c r="A666" s="5"/>
      <c r="B666" s="5"/>
      <c r="C666" s="5"/>
      <c r="D666" s="5"/>
      <c r="E666" s="5"/>
      <c r="F666" s="5" t="s">
        <v>11</v>
      </c>
      <c r="G666" s="5"/>
      <c r="H666" s="6">
        <v>42689</v>
      </c>
      <c r="I666" s="5"/>
      <c r="J666" s="5" t="s">
        <v>905</v>
      </c>
      <c r="K666" s="5"/>
      <c r="L666" s="5" t="s">
        <v>500</v>
      </c>
      <c r="M666" s="5"/>
      <c r="N666" s="5" t="s">
        <v>1035</v>
      </c>
      <c r="O666" s="5"/>
      <c r="P666" s="7">
        <v>2</v>
      </c>
      <c r="Q666" s="5"/>
      <c r="R666" s="7">
        <v>39.5</v>
      </c>
      <c r="S666" s="5"/>
      <c r="T666" s="8">
        <f>ROUND(IF(ISNUMBER(R666), P666*R666, P666),5)</f>
        <v>79</v>
      </c>
      <c r="U666" s="5"/>
      <c r="V666" s="8">
        <f>ROUND(V665+T666,5)</f>
        <v>247046.48</v>
      </c>
    </row>
    <row r="667" spans="1:22" x14ac:dyDescent="0.25">
      <c r="A667" s="5"/>
      <c r="B667" s="5"/>
      <c r="C667" s="5"/>
      <c r="D667" s="5"/>
      <c r="E667" s="5"/>
      <c r="F667" s="5" t="s">
        <v>11</v>
      </c>
      <c r="G667" s="5"/>
      <c r="H667" s="6">
        <v>42691</v>
      </c>
      <c r="I667" s="5"/>
      <c r="J667" s="5" t="s">
        <v>906</v>
      </c>
      <c r="K667" s="5"/>
      <c r="L667" s="5" t="s">
        <v>500</v>
      </c>
      <c r="M667" s="5"/>
      <c r="N667" s="5" t="s">
        <v>655</v>
      </c>
      <c r="O667" s="5"/>
      <c r="P667" s="7">
        <v>8</v>
      </c>
      <c r="Q667" s="5"/>
      <c r="R667" s="7">
        <v>39.5</v>
      </c>
      <c r="S667" s="5"/>
      <c r="T667" s="8">
        <f>ROUND(IF(ISNUMBER(R667), P667*R667, P667),5)</f>
        <v>316</v>
      </c>
      <c r="U667" s="5"/>
      <c r="V667" s="8">
        <f>ROUND(V666+T667,5)</f>
        <v>247362.48</v>
      </c>
    </row>
    <row r="668" spans="1:22" x14ac:dyDescent="0.25">
      <c r="A668" s="5"/>
      <c r="B668" s="5"/>
      <c r="C668" s="5"/>
      <c r="D668" s="5"/>
      <c r="E668" s="5"/>
      <c r="F668" s="5" t="s">
        <v>11</v>
      </c>
      <c r="G668" s="5"/>
      <c r="H668" s="6">
        <v>42703</v>
      </c>
      <c r="I668" s="5"/>
      <c r="J668" s="5" t="s">
        <v>907</v>
      </c>
      <c r="K668" s="5"/>
      <c r="L668" s="5" t="s">
        <v>500</v>
      </c>
      <c r="M668" s="5"/>
      <c r="N668" s="5" t="s">
        <v>587</v>
      </c>
      <c r="O668" s="5"/>
      <c r="P668" s="7">
        <v>10</v>
      </c>
      <c r="Q668" s="5"/>
      <c r="R668" s="7">
        <v>39.5</v>
      </c>
      <c r="S668" s="5"/>
      <c r="T668" s="8">
        <f>ROUND(IF(ISNUMBER(R668), P668*R668, P668),5)</f>
        <v>395</v>
      </c>
      <c r="U668" s="5"/>
      <c r="V668" s="8">
        <f>ROUND(V667+T668,5)</f>
        <v>247757.48</v>
      </c>
    </row>
    <row r="669" spans="1:22" x14ac:dyDescent="0.25">
      <c r="A669" s="5"/>
      <c r="B669" s="5"/>
      <c r="C669" s="5"/>
      <c r="D669" s="5"/>
      <c r="E669" s="5"/>
      <c r="F669" s="5" t="s">
        <v>11</v>
      </c>
      <c r="G669" s="5"/>
      <c r="H669" s="6">
        <v>42705</v>
      </c>
      <c r="I669" s="5"/>
      <c r="J669" s="5" t="s">
        <v>908</v>
      </c>
      <c r="K669" s="5"/>
      <c r="L669" s="5" t="s">
        <v>500</v>
      </c>
      <c r="M669" s="5"/>
      <c r="N669" s="5" t="s">
        <v>660</v>
      </c>
      <c r="O669" s="5"/>
      <c r="P669" s="7">
        <v>2</v>
      </c>
      <c r="Q669" s="5"/>
      <c r="R669" s="7">
        <v>39.5</v>
      </c>
      <c r="S669" s="5"/>
      <c r="T669" s="8">
        <f>ROUND(IF(ISNUMBER(R669), P669*R669, P669),5)</f>
        <v>79</v>
      </c>
      <c r="U669" s="5"/>
      <c r="V669" s="8">
        <f>ROUND(V668+T669,5)</f>
        <v>247836.48</v>
      </c>
    </row>
    <row r="670" spans="1:22" x14ac:dyDescent="0.25">
      <c r="A670" s="5"/>
      <c r="B670" s="5"/>
      <c r="C670" s="5"/>
      <c r="D670" s="5"/>
      <c r="E670" s="5"/>
      <c r="F670" s="5" t="s">
        <v>11</v>
      </c>
      <c r="G670" s="5"/>
      <c r="H670" s="6">
        <v>42705</v>
      </c>
      <c r="I670" s="5"/>
      <c r="J670" s="5" t="s">
        <v>909</v>
      </c>
      <c r="K670" s="5"/>
      <c r="L670" s="5" t="s">
        <v>500</v>
      </c>
      <c r="M670" s="5"/>
      <c r="N670" s="5" t="s">
        <v>1036</v>
      </c>
      <c r="O670" s="5"/>
      <c r="P670" s="7">
        <v>6</v>
      </c>
      <c r="Q670" s="5"/>
      <c r="R670" s="7">
        <v>39.5</v>
      </c>
      <c r="S670" s="5"/>
      <c r="T670" s="8">
        <f>ROUND(IF(ISNUMBER(R670), P670*R670, P670),5)</f>
        <v>237</v>
      </c>
      <c r="U670" s="5"/>
      <c r="V670" s="8">
        <f>ROUND(V669+T670,5)</f>
        <v>248073.48</v>
      </c>
    </row>
    <row r="671" spans="1:22" x14ac:dyDescent="0.25">
      <c r="A671" s="5"/>
      <c r="B671" s="5"/>
      <c r="C671" s="5"/>
      <c r="D671" s="5"/>
      <c r="E671" s="5"/>
      <c r="F671" s="5" t="s">
        <v>11</v>
      </c>
      <c r="G671" s="5"/>
      <c r="H671" s="6">
        <v>42706</v>
      </c>
      <c r="I671" s="5"/>
      <c r="J671" s="5" t="s">
        <v>910</v>
      </c>
      <c r="K671" s="5"/>
      <c r="L671" s="5" t="s">
        <v>500</v>
      </c>
      <c r="M671" s="5"/>
      <c r="N671" s="5" t="s">
        <v>1008</v>
      </c>
      <c r="O671" s="5"/>
      <c r="P671" s="7">
        <v>12</v>
      </c>
      <c r="Q671" s="5"/>
      <c r="R671" s="7">
        <v>37.520000000000003</v>
      </c>
      <c r="S671" s="5"/>
      <c r="T671" s="8">
        <f>ROUND(IF(ISNUMBER(R671), P671*R671, P671),5)</f>
        <v>450.24</v>
      </c>
      <c r="U671" s="5"/>
      <c r="V671" s="8">
        <f>ROUND(V670+T671,5)</f>
        <v>248523.72</v>
      </c>
    </row>
    <row r="672" spans="1:22" x14ac:dyDescent="0.25">
      <c r="A672" s="5"/>
      <c r="B672" s="5"/>
      <c r="C672" s="5"/>
      <c r="D672" s="5"/>
      <c r="E672" s="5"/>
      <c r="F672" s="5" t="s">
        <v>11</v>
      </c>
      <c r="G672" s="5"/>
      <c r="H672" s="6">
        <v>42716</v>
      </c>
      <c r="I672" s="5"/>
      <c r="J672" s="5" t="s">
        <v>911</v>
      </c>
      <c r="K672" s="5"/>
      <c r="L672" s="5" t="s">
        <v>500</v>
      </c>
      <c r="M672" s="5"/>
      <c r="N672" s="5" t="s">
        <v>1037</v>
      </c>
      <c r="O672" s="5"/>
      <c r="P672" s="7">
        <v>8</v>
      </c>
      <c r="Q672" s="5"/>
      <c r="R672" s="7">
        <v>39.5</v>
      </c>
      <c r="S672" s="5"/>
      <c r="T672" s="8">
        <f>ROUND(IF(ISNUMBER(R672), P672*R672, P672),5)</f>
        <v>316</v>
      </c>
      <c r="U672" s="5"/>
      <c r="V672" s="8">
        <f>ROUND(V671+T672,5)</f>
        <v>248839.72</v>
      </c>
    </row>
    <row r="673" spans="1:22" x14ac:dyDescent="0.25">
      <c r="A673" s="5"/>
      <c r="B673" s="5"/>
      <c r="C673" s="5"/>
      <c r="D673" s="5"/>
      <c r="E673" s="5"/>
      <c r="F673" s="5" t="s">
        <v>11</v>
      </c>
      <c r="G673" s="5"/>
      <c r="H673" s="6">
        <v>42719</v>
      </c>
      <c r="I673" s="5"/>
      <c r="J673" s="5" t="s">
        <v>912</v>
      </c>
      <c r="K673" s="5"/>
      <c r="L673" s="5" t="s">
        <v>500</v>
      </c>
      <c r="M673" s="5"/>
      <c r="N673" s="5" t="s">
        <v>1038</v>
      </c>
      <c r="O673" s="5"/>
      <c r="P673" s="7">
        <v>4</v>
      </c>
      <c r="Q673" s="5"/>
      <c r="R673" s="7">
        <v>39.5</v>
      </c>
      <c r="S673" s="5"/>
      <c r="T673" s="8">
        <f>ROUND(IF(ISNUMBER(R673), P673*R673, P673),5)</f>
        <v>158</v>
      </c>
      <c r="U673" s="5"/>
      <c r="V673" s="8">
        <f>ROUND(V672+T673,5)</f>
        <v>248997.72</v>
      </c>
    </row>
    <row r="674" spans="1:22" x14ac:dyDescent="0.25">
      <c r="A674" s="5"/>
      <c r="B674" s="5"/>
      <c r="C674" s="5"/>
      <c r="D674" s="5"/>
      <c r="E674" s="5"/>
      <c r="F674" s="5" t="s">
        <v>11</v>
      </c>
      <c r="G674" s="5"/>
      <c r="H674" s="6">
        <v>42727</v>
      </c>
      <c r="I674" s="5"/>
      <c r="J674" s="5" t="s">
        <v>913</v>
      </c>
      <c r="K674" s="5"/>
      <c r="L674" s="5" t="s">
        <v>500</v>
      </c>
      <c r="M674" s="5"/>
      <c r="N674" s="5" t="s">
        <v>543</v>
      </c>
      <c r="O674" s="5"/>
      <c r="P674" s="7">
        <v>12</v>
      </c>
      <c r="Q674" s="5"/>
      <c r="R674" s="7">
        <v>37.520000000000003</v>
      </c>
      <c r="S674" s="5"/>
      <c r="T674" s="8">
        <f>ROUND(IF(ISNUMBER(R674), P674*R674, P674),5)</f>
        <v>450.24</v>
      </c>
      <c r="U674" s="5"/>
      <c r="V674" s="8">
        <f>ROUND(V673+T674,5)</f>
        <v>249447.96</v>
      </c>
    </row>
    <row r="675" spans="1:22" x14ac:dyDescent="0.25">
      <c r="A675" s="5"/>
      <c r="B675" s="5"/>
      <c r="C675" s="5"/>
      <c r="D675" s="5"/>
      <c r="E675" s="5"/>
      <c r="F675" s="5" t="s">
        <v>11</v>
      </c>
      <c r="G675" s="5"/>
      <c r="H675" s="6">
        <v>42727</v>
      </c>
      <c r="I675" s="5"/>
      <c r="J675" s="5" t="s">
        <v>914</v>
      </c>
      <c r="K675" s="5"/>
      <c r="L675" s="5" t="s">
        <v>500</v>
      </c>
      <c r="M675" s="5"/>
      <c r="N675" s="5" t="s">
        <v>1039</v>
      </c>
      <c r="O675" s="5"/>
      <c r="P675" s="7">
        <v>2</v>
      </c>
      <c r="Q675" s="5"/>
      <c r="R675" s="7">
        <v>39.5</v>
      </c>
      <c r="S675" s="5"/>
      <c r="T675" s="8">
        <f>ROUND(IF(ISNUMBER(R675), P675*R675, P675),5)</f>
        <v>79</v>
      </c>
      <c r="U675" s="5"/>
      <c r="V675" s="8">
        <f>ROUND(V674+T675,5)</f>
        <v>249526.96</v>
      </c>
    </row>
    <row r="676" spans="1:22" x14ac:dyDescent="0.25">
      <c r="A676" s="5"/>
      <c r="B676" s="5"/>
      <c r="C676" s="5"/>
      <c r="D676" s="5"/>
      <c r="E676" s="5"/>
      <c r="F676" s="5" t="s">
        <v>11</v>
      </c>
      <c r="G676" s="5"/>
      <c r="H676" s="6">
        <v>42733</v>
      </c>
      <c r="I676" s="5"/>
      <c r="J676" s="5" t="s">
        <v>915</v>
      </c>
      <c r="K676" s="5"/>
      <c r="L676" s="5" t="s">
        <v>500</v>
      </c>
      <c r="M676" s="5"/>
      <c r="N676" s="5" t="s">
        <v>1040</v>
      </c>
      <c r="O676" s="5"/>
      <c r="P676" s="7">
        <v>6</v>
      </c>
      <c r="Q676" s="5"/>
      <c r="R676" s="7">
        <v>39.5</v>
      </c>
      <c r="S676" s="5"/>
      <c r="T676" s="8">
        <f>ROUND(IF(ISNUMBER(R676), P676*R676, P676),5)</f>
        <v>237</v>
      </c>
      <c r="U676" s="5"/>
      <c r="V676" s="8">
        <f>ROUND(V675+T676,5)</f>
        <v>249763.96</v>
      </c>
    </row>
    <row r="677" spans="1:22" x14ac:dyDescent="0.25">
      <c r="A677" s="5"/>
      <c r="B677" s="5"/>
      <c r="C677" s="5"/>
      <c r="D677" s="5"/>
      <c r="E677" s="5"/>
      <c r="F677" s="5" t="s">
        <v>11</v>
      </c>
      <c r="G677" s="5"/>
      <c r="H677" s="6">
        <v>42733</v>
      </c>
      <c r="I677" s="5"/>
      <c r="J677" s="5" t="s">
        <v>916</v>
      </c>
      <c r="K677" s="5"/>
      <c r="L677" s="5" t="s">
        <v>500</v>
      </c>
      <c r="M677" s="5"/>
      <c r="N677" s="5" t="s">
        <v>1041</v>
      </c>
      <c r="O677" s="5"/>
      <c r="P677" s="7">
        <v>2</v>
      </c>
      <c r="Q677" s="5"/>
      <c r="R677" s="7">
        <v>39.5</v>
      </c>
      <c r="S677" s="5"/>
      <c r="T677" s="8">
        <f>ROUND(IF(ISNUMBER(R677), P677*R677, P677),5)</f>
        <v>79</v>
      </c>
      <c r="U677" s="5"/>
      <c r="V677" s="8">
        <f>ROUND(V676+T677,5)</f>
        <v>249842.96</v>
      </c>
    </row>
    <row r="678" spans="1:22" x14ac:dyDescent="0.25">
      <c r="A678" s="5"/>
      <c r="B678" s="5"/>
      <c r="C678" s="5"/>
      <c r="D678" s="5"/>
      <c r="E678" s="5"/>
      <c r="F678" s="5" t="s">
        <v>11</v>
      </c>
      <c r="G678" s="5"/>
      <c r="H678" s="6">
        <v>42734</v>
      </c>
      <c r="I678" s="5"/>
      <c r="J678" s="5" t="s">
        <v>917</v>
      </c>
      <c r="K678" s="5"/>
      <c r="L678" s="5" t="s">
        <v>500</v>
      </c>
      <c r="M678" s="5"/>
      <c r="N678" s="5" t="s">
        <v>506</v>
      </c>
      <c r="O678" s="5"/>
      <c r="P678" s="7">
        <v>12</v>
      </c>
      <c r="Q678" s="5"/>
      <c r="R678" s="7">
        <v>37.520000000000003</v>
      </c>
      <c r="S678" s="5"/>
      <c r="T678" s="8">
        <f>ROUND(IF(ISNUMBER(R678), P678*R678, P678),5)</f>
        <v>450.24</v>
      </c>
      <c r="U678" s="5"/>
      <c r="V678" s="8">
        <f>ROUND(V677+T678,5)</f>
        <v>250293.2</v>
      </c>
    </row>
    <row r="679" spans="1:22" x14ac:dyDescent="0.25">
      <c r="A679" s="5"/>
      <c r="B679" s="5"/>
      <c r="C679" s="5"/>
      <c r="D679" s="5"/>
      <c r="E679" s="5"/>
      <c r="F679" s="5" t="s">
        <v>11</v>
      </c>
      <c r="G679" s="5"/>
      <c r="H679" s="6">
        <v>42739</v>
      </c>
      <c r="I679" s="5"/>
      <c r="J679" s="5" t="s">
        <v>918</v>
      </c>
      <c r="K679" s="5"/>
      <c r="L679" s="5" t="s">
        <v>500</v>
      </c>
      <c r="M679" s="5"/>
      <c r="N679" s="5" t="s">
        <v>576</v>
      </c>
      <c r="O679" s="5"/>
      <c r="P679" s="7">
        <v>24</v>
      </c>
      <c r="Q679" s="5"/>
      <c r="R679" s="7">
        <v>39.5</v>
      </c>
      <c r="S679" s="5"/>
      <c r="T679" s="8">
        <f>ROUND(IF(ISNUMBER(R679), P679*R679, P679),5)</f>
        <v>948</v>
      </c>
      <c r="U679" s="5"/>
      <c r="V679" s="8">
        <f>ROUND(V678+T679,5)</f>
        <v>251241.2</v>
      </c>
    </row>
    <row r="680" spans="1:22" x14ac:dyDescent="0.25">
      <c r="A680" s="5"/>
      <c r="B680" s="5"/>
      <c r="C680" s="5"/>
      <c r="D680" s="5"/>
      <c r="E680" s="5"/>
      <c r="F680" s="5" t="s">
        <v>11</v>
      </c>
      <c r="G680" s="5"/>
      <c r="H680" s="6">
        <v>42744</v>
      </c>
      <c r="I680" s="5"/>
      <c r="J680" s="5" t="s">
        <v>919</v>
      </c>
      <c r="K680" s="5"/>
      <c r="L680" s="5" t="s">
        <v>500</v>
      </c>
      <c r="M680" s="5"/>
      <c r="N680" s="5" t="s">
        <v>651</v>
      </c>
      <c r="O680" s="5"/>
      <c r="P680" s="7">
        <v>4</v>
      </c>
      <c r="Q680" s="5"/>
      <c r="R680" s="7">
        <v>39.5</v>
      </c>
      <c r="S680" s="5"/>
      <c r="T680" s="8">
        <f>ROUND(IF(ISNUMBER(R680), P680*R680, P680),5)</f>
        <v>158</v>
      </c>
      <c r="U680" s="5"/>
      <c r="V680" s="8">
        <f>ROUND(V679+T680,5)</f>
        <v>251399.2</v>
      </c>
    </row>
    <row r="681" spans="1:22" x14ac:dyDescent="0.25">
      <c r="A681" s="5"/>
      <c r="B681" s="5"/>
      <c r="C681" s="5"/>
      <c r="D681" s="5"/>
      <c r="E681" s="5"/>
      <c r="F681" s="5" t="s">
        <v>11</v>
      </c>
      <c r="G681" s="5"/>
      <c r="H681" s="6">
        <v>42758</v>
      </c>
      <c r="I681" s="5"/>
      <c r="J681" s="5" t="s">
        <v>920</v>
      </c>
      <c r="K681" s="5"/>
      <c r="L681" s="5" t="s">
        <v>500</v>
      </c>
      <c r="M681" s="5"/>
      <c r="N681" s="5" t="s">
        <v>659</v>
      </c>
      <c r="O681" s="5"/>
      <c r="P681" s="7">
        <v>6</v>
      </c>
      <c r="Q681" s="5"/>
      <c r="R681" s="7">
        <v>39.5</v>
      </c>
      <c r="S681" s="5"/>
      <c r="T681" s="8">
        <f>ROUND(IF(ISNUMBER(R681), P681*R681, P681),5)</f>
        <v>237</v>
      </c>
      <c r="U681" s="5"/>
      <c r="V681" s="8">
        <f>ROUND(V680+T681,5)</f>
        <v>251636.2</v>
      </c>
    </row>
    <row r="682" spans="1:22" x14ac:dyDescent="0.25">
      <c r="A682" s="5"/>
      <c r="B682" s="5"/>
      <c r="C682" s="5"/>
      <c r="D682" s="5"/>
      <c r="E682" s="5"/>
      <c r="F682" s="5" t="s">
        <v>11</v>
      </c>
      <c r="G682" s="5"/>
      <c r="H682" s="6">
        <v>42762</v>
      </c>
      <c r="I682" s="5"/>
      <c r="J682" s="5" t="s">
        <v>921</v>
      </c>
      <c r="K682" s="5"/>
      <c r="L682" s="5" t="s">
        <v>500</v>
      </c>
      <c r="M682" s="5"/>
      <c r="N682" s="5" t="s">
        <v>657</v>
      </c>
      <c r="O682" s="5"/>
      <c r="P682" s="7">
        <v>6</v>
      </c>
      <c r="Q682" s="5"/>
      <c r="R682" s="7">
        <v>37.9</v>
      </c>
      <c r="S682" s="5"/>
      <c r="T682" s="8">
        <f>ROUND(IF(ISNUMBER(R682), P682*R682, P682),5)</f>
        <v>227.4</v>
      </c>
      <c r="U682" s="5"/>
      <c r="V682" s="8">
        <f>ROUND(V681+T682,5)</f>
        <v>251863.6</v>
      </c>
    </row>
    <row r="683" spans="1:22" x14ac:dyDescent="0.25">
      <c r="A683" s="5"/>
      <c r="B683" s="5"/>
      <c r="C683" s="5"/>
      <c r="D683" s="5"/>
      <c r="E683" s="5"/>
      <c r="F683" s="5" t="s">
        <v>11</v>
      </c>
      <c r="G683" s="5"/>
      <c r="H683" s="6">
        <v>42762</v>
      </c>
      <c r="I683" s="5"/>
      <c r="J683" s="5" t="s">
        <v>922</v>
      </c>
      <c r="K683" s="5"/>
      <c r="L683" s="5" t="s">
        <v>500</v>
      </c>
      <c r="M683" s="5"/>
      <c r="N683" s="5" t="s">
        <v>651</v>
      </c>
      <c r="O683" s="5"/>
      <c r="P683" s="7">
        <v>4</v>
      </c>
      <c r="Q683" s="5"/>
      <c r="R683" s="7">
        <v>39.5</v>
      </c>
      <c r="S683" s="5"/>
      <c r="T683" s="8">
        <f>ROUND(IF(ISNUMBER(R683), P683*R683, P683),5)</f>
        <v>158</v>
      </c>
      <c r="U683" s="5"/>
      <c r="V683" s="8">
        <f>ROUND(V682+T683,5)</f>
        <v>252021.6</v>
      </c>
    </row>
    <row r="684" spans="1:22" x14ac:dyDescent="0.25">
      <c r="A684" s="5"/>
      <c r="B684" s="5"/>
      <c r="C684" s="5"/>
      <c r="D684" s="5"/>
      <c r="E684" s="5"/>
      <c r="F684" s="5" t="s">
        <v>11</v>
      </c>
      <c r="G684" s="5"/>
      <c r="H684" s="6">
        <v>42762</v>
      </c>
      <c r="I684" s="5"/>
      <c r="J684" s="5" t="s">
        <v>923</v>
      </c>
      <c r="K684" s="5"/>
      <c r="L684" s="5" t="s">
        <v>500</v>
      </c>
      <c r="M684" s="5"/>
      <c r="N684" s="5" t="s">
        <v>532</v>
      </c>
      <c r="O684" s="5"/>
      <c r="P684" s="7">
        <v>6</v>
      </c>
      <c r="Q684" s="5"/>
      <c r="R684" s="7">
        <v>39.5</v>
      </c>
      <c r="S684" s="5"/>
      <c r="T684" s="8">
        <f>ROUND(IF(ISNUMBER(R684), P684*R684, P684),5)</f>
        <v>237</v>
      </c>
      <c r="U684" s="5"/>
      <c r="V684" s="8">
        <f>ROUND(V683+T684,5)</f>
        <v>252258.6</v>
      </c>
    </row>
    <row r="685" spans="1:22" x14ac:dyDescent="0.25">
      <c r="A685" s="5"/>
      <c r="B685" s="5"/>
      <c r="C685" s="5"/>
      <c r="D685" s="5"/>
      <c r="E685" s="5"/>
      <c r="F685" s="5" t="s">
        <v>11</v>
      </c>
      <c r="G685" s="5"/>
      <c r="H685" s="6">
        <v>42772</v>
      </c>
      <c r="I685" s="5"/>
      <c r="J685" s="5" t="s">
        <v>924</v>
      </c>
      <c r="K685" s="5"/>
      <c r="L685" s="5" t="s">
        <v>500</v>
      </c>
      <c r="M685" s="5"/>
      <c r="N685" s="5" t="s">
        <v>512</v>
      </c>
      <c r="O685" s="5"/>
      <c r="P685" s="7">
        <v>4</v>
      </c>
      <c r="Q685" s="5"/>
      <c r="R685" s="7">
        <v>39.5</v>
      </c>
      <c r="S685" s="5"/>
      <c r="T685" s="8">
        <f>ROUND(IF(ISNUMBER(R685), P685*R685, P685),5)</f>
        <v>158</v>
      </c>
      <c r="U685" s="5"/>
      <c r="V685" s="8">
        <f>ROUND(V684+T685,5)</f>
        <v>252416.6</v>
      </c>
    </row>
    <row r="686" spans="1:22" x14ac:dyDescent="0.25">
      <c r="A686" s="5"/>
      <c r="B686" s="5"/>
      <c r="C686" s="5"/>
      <c r="D686" s="5"/>
      <c r="E686" s="5"/>
      <c r="F686" s="5" t="s">
        <v>11</v>
      </c>
      <c r="G686" s="5"/>
      <c r="H686" s="6">
        <v>42772</v>
      </c>
      <c r="I686" s="5"/>
      <c r="J686" s="5" t="s">
        <v>925</v>
      </c>
      <c r="K686" s="5"/>
      <c r="L686" s="5" t="s">
        <v>500</v>
      </c>
      <c r="M686" s="5"/>
      <c r="N686" s="5" t="s">
        <v>683</v>
      </c>
      <c r="O686" s="5"/>
      <c r="P686" s="7">
        <v>4</v>
      </c>
      <c r="Q686" s="5"/>
      <c r="R686" s="7">
        <v>39.5</v>
      </c>
      <c r="S686" s="5"/>
      <c r="T686" s="8">
        <f>ROUND(IF(ISNUMBER(R686), P686*R686, P686),5)</f>
        <v>158</v>
      </c>
      <c r="U686" s="5"/>
      <c r="V686" s="8">
        <f>ROUND(V685+T686,5)</f>
        <v>252574.6</v>
      </c>
    </row>
    <row r="687" spans="1:22" x14ac:dyDescent="0.25">
      <c r="A687" s="5"/>
      <c r="B687" s="5"/>
      <c r="C687" s="5"/>
      <c r="D687" s="5"/>
      <c r="E687" s="5"/>
      <c r="F687" s="5" t="s">
        <v>11</v>
      </c>
      <c r="G687" s="5"/>
      <c r="H687" s="6">
        <v>42774</v>
      </c>
      <c r="I687" s="5"/>
      <c r="J687" s="5" t="s">
        <v>926</v>
      </c>
      <c r="K687" s="5"/>
      <c r="L687" s="5" t="s">
        <v>500</v>
      </c>
      <c r="M687" s="5"/>
      <c r="N687" s="5" t="s">
        <v>1042</v>
      </c>
      <c r="O687" s="5"/>
      <c r="P687" s="7">
        <v>6</v>
      </c>
      <c r="Q687" s="5"/>
      <c r="R687" s="7">
        <v>39.5</v>
      </c>
      <c r="S687" s="5"/>
      <c r="T687" s="8">
        <f>ROUND(IF(ISNUMBER(R687), P687*R687, P687),5)</f>
        <v>237</v>
      </c>
      <c r="U687" s="5"/>
      <c r="V687" s="8">
        <f>ROUND(V686+T687,5)</f>
        <v>252811.6</v>
      </c>
    </row>
    <row r="688" spans="1:22" x14ac:dyDescent="0.25">
      <c r="A688" s="5"/>
      <c r="B688" s="5"/>
      <c r="C688" s="5"/>
      <c r="D688" s="5"/>
      <c r="E688" s="5"/>
      <c r="F688" s="5" t="s">
        <v>11</v>
      </c>
      <c r="G688" s="5"/>
      <c r="H688" s="6">
        <v>42781</v>
      </c>
      <c r="I688" s="5"/>
      <c r="J688" s="5" t="s">
        <v>927</v>
      </c>
      <c r="K688" s="5"/>
      <c r="L688" s="5" t="s">
        <v>500</v>
      </c>
      <c r="M688" s="5"/>
      <c r="N688" s="5" t="s">
        <v>1043</v>
      </c>
      <c r="O688" s="5"/>
      <c r="P688" s="7">
        <v>12</v>
      </c>
      <c r="Q688" s="5"/>
      <c r="R688" s="7">
        <v>37.53</v>
      </c>
      <c r="S688" s="5"/>
      <c r="T688" s="8">
        <f>ROUND(IF(ISNUMBER(R688), P688*R688, P688),5)</f>
        <v>450.36</v>
      </c>
      <c r="U688" s="5"/>
      <c r="V688" s="8">
        <f>ROUND(V687+T688,5)</f>
        <v>253261.96</v>
      </c>
    </row>
    <row r="689" spans="1:22" x14ac:dyDescent="0.25">
      <c r="A689" s="5"/>
      <c r="B689" s="5"/>
      <c r="C689" s="5"/>
      <c r="D689" s="5"/>
      <c r="E689" s="5"/>
      <c r="F689" s="5" t="s">
        <v>11</v>
      </c>
      <c r="G689" s="5"/>
      <c r="H689" s="6">
        <v>42782</v>
      </c>
      <c r="I689" s="5"/>
      <c r="J689" s="5" t="s">
        <v>928</v>
      </c>
      <c r="K689" s="5"/>
      <c r="L689" s="5" t="s">
        <v>500</v>
      </c>
      <c r="M689" s="5"/>
      <c r="N689" s="5" t="s">
        <v>664</v>
      </c>
      <c r="O689" s="5"/>
      <c r="P689" s="7">
        <v>6</v>
      </c>
      <c r="Q689" s="5"/>
      <c r="R689" s="7">
        <v>39.5</v>
      </c>
      <c r="S689" s="5"/>
      <c r="T689" s="8">
        <f>ROUND(IF(ISNUMBER(R689), P689*R689, P689),5)</f>
        <v>237</v>
      </c>
      <c r="U689" s="5"/>
      <c r="V689" s="8">
        <f>ROUND(V688+T689,5)</f>
        <v>253498.96</v>
      </c>
    </row>
    <row r="690" spans="1:22" x14ac:dyDescent="0.25">
      <c r="A690" s="5"/>
      <c r="B690" s="5"/>
      <c r="C690" s="5"/>
      <c r="D690" s="5"/>
      <c r="E690" s="5"/>
      <c r="F690" s="5" t="s">
        <v>11</v>
      </c>
      <c r="G690" s="5"/>
      <c r="H690" s="6">
        <v>42788</v>
      </c>
      <c r="I690" s="5"/>
      <c r="J690" s="5" t="s">
        <v>929</v>
      </c>
      <c r="K690" s="5"/>
      <c r="L690" s="5" t="s">
        <v>500</v>
      </c>
      <c r="M690" s="5"/>
      <c r="N690" s="5" t="s">
        <v>1044</v>
      </c>
      <c r="O690" s="5"/>
      <c r="P690" s="7">
        <v>2</v>
      </c>
      <c r="Q690" s="5"/>
      <c r="R690" s="7">
        <v>39.5</v>
      </c>
      <c r="S690" s="5"/>
      <c r="T690" s="8">
        <f>ROUND(IF(ISNUMBER(R690), P690*R690, P690),5)</f>
        <v>79</v>
      </c>
      <c r="U690" s="5"/>
      <c r="V690" s="8">
        <f>ROUND(V689+T690,5)</f>
        <v>253577.96</v>
      </c>
    </row>
    <row r="691" spans="1:22" x14ac:dyDescent="0.25">
      <c r="A691" s="5"/>
      <c r="B691" s="5"/>
      <c r="C691" s="5"/>
      <c r="D691" s="5"/>
      <c r="E691" s="5"/>
      <c r="F691" s="5" t="s">
        <v>11</v>
      </c>
      <c r="G691" s="5"/>
      <c r="H691" s="6">
        <v>42793</v>
      </c>
      <c r="I691" s="5"/>
      <c r="J691" s="5" t="s">
        <v>930</v>
      </c>
      <c r="K691" s="5"/>
      <c r="L691" s="5" t="s">
        <v>500</v>
      </c>
      <c r="M691" s="5"/>
      <c r="N691" s="5" t="s">
        <v>680</v>
      </c>
      <c r="O691" s="5"/>
      <c r="P691" s="7">
        <v>4</v>
      </c>
      <c r="Q691" s="5"/>
      <c r="R691" s="7">
        <v>39.5</v>
      </c>
      <c r="S691" s="5"/>
      <c r="T691" s="8">
        <f>ROUND(IF(ISNUMBER(R691), P691*R691, P691),5)</f>
        <v>158</v>
      </c>
      <c r="U691" s="5"/>
      <c r="V691" s="8">
        <f>ROUND(V690+T691,5)</f>
        <v>253735.96</v>
      </c>
    </row>
    <row r="692" spans="1:22" x14ac:dyDescent="0.25">
      <c r="A692" s="5"/>
      <c r="B692" s="5"/>
      <c r="C692" s="5"/>
      <c r="D692" s="5"/>
      <c r="E692" s="5"/>
      <c r="F692" s="5" t="s">
        <v>11</v>
      </c>
      <c r="G692" s="5"/>
      <c r="H692" s="6">
        <v>42821</v>
      </c>
      <c r="I692" s="5"/>
      <c r="J692" s="5" t="s">
        <v>931</v>
      </c>
      <c r="K692" s="5"/>
      <c r="L692" s="5" t="s">
        <v>500</v>
      </c>
      <c r="M692" s="5"/>
      <c r="N692" s="5" t="s">
        <v>1045</v>
      </c>
      <c r="O692" s="5"/>
      <c r="P692" s="7">
        <v>2</v>
      </c>
      <c r="Q692" s="5"/>
      <c r="R692" s="7">
        <v>39.5</v>
      </c>
      <c r="S692" s="5"/>
      <c r="T692" s="8">
        <f>ROUND(IF(ISNUMBER(R692), P692*R692, P692),5)</f>
        <v>79</v>
      </c>
      <c r="U692" s="5"/>
      <c r="V692" s="8">
        <f>ROUND(V691+T692,5)</f>
        <v>253814.96</v>
      </c>
    </row>
    <row r="693" spans="1:22" x14ac:dyDescent="0.25">
      <c r="A693" s="5"/>
      <c r="B693" s="5"/>
      <c r="C693" s="5"/>
      <c r="D693" s="5"/>
      <c r="E693" s="5"/>
      <c r="F693" s="5" t="s">
        <v>11</v>
      </c>
      <c r="G693" s="5"/>
      <c r="H693" s="6">
        <v>42823</v>
      </c>
      <c r="I693" s="5"/>
      <c r="J693" s="5" t="s">
        <v>932</v>
      </c>
      <c r="K693" s="5"/>
      <c r="L693" s="5" t="s">
        <v>500</v>
      </c>
      <c r="M693" s="5"/>
      <c r="N693" s="5" t="s">
        <v>576</v>
      </c>
      <c r="O693" s="5"/>
      <c r="P693" s="7">
        <v>24</v>
      </c>
      <c r="Q693" s="5"/>
      <c r="R693" s="7">
        <v>39.5</v>
      </c>
      <c r="S693" s="5"/>
      <c r="T693" s="8">
        <f>ROUND(IF(ISNUMBER(R693), P693*R693, P693),5)</f>
        <v>948</v>
      </c>
      <c r="U693" s="5"/>
      <c r="V693" s="8">
        <f>ROUND(V692+T693,5)</f>
        <v>254762.96</v>
      </c>
    </row>
    <row r="694" spans="1:22" x14ac:dyDescent="0.25">
      <c r="A694" s="5"/>
      <c r="B694" s="5"/>
      <c r="C694" s="5"/>
      <c r="D694" s="5"/>
      <c r="E694" s="5"/>
      <c r="F694" s="5" t="s">
        <v>11</v>
      </c>
      <c r="G694" s="5"/>
      <c r="H694" s="6">
        <v>42842</v>
      </c>
      <c r="I694" s="5"/>
      <c r="J694" s="5" t="s">
        <v>933</v>
      </c>
      <c r="K694" s="5"/>
      <c r="L694" s="5" t="s">
        <v>500</v>
      </c>
      <c r="M694" s="5"/>
      <c r="N694" s="5" t="s">
        <v>632</v>
      </c>
      <c r="O694" s="5"/>
      <c r="P694" s="7">
        <v>12</v>
      </c>
      <c r="Q694" s="5"/>
      <c r="R694" s="7">
        <v>45.65</v>
      </c>
      <c r="S694" s="5"/>
      <c r="T694" s="8">
        <f>ROUND(IF(ISNUMBER(R694), P694*R694, P694),5)</f>
        <v>547.79999999999995</v>
      </c>
      <c r="U694" s="5"/>
      <c r="V694" s="8">
        <f>ROUND(V693+T694,5)</f>
        <v>255310.76</v>
      </c>
    </row>
    <row r="695" spans="1:22" x14ac:dyDescent="0.25">
      <c r="A695" s="5"/>
      <c r="B695" s="5"/>
      <c r="C695" s="5"/>
      <c r="D695" s="5"/>
      <c r="E695" s="5"/>
      <c r="F695" s="5" t="s">
        <v>11</v>
      </c>
      <c r="G695" s="5"/>
      <c r="H695" s="6">
        <v>42851</v>
      </c>
      <c r="I695" s="5"/>
      <c r="J695" s="5" t="s">
        <v>934</v>
      </c>
      <c r="K695" s="5"/>
      <c r="L695" s="5" t="s">
        <v>500</v>
      </c>
      <c r="M695" s="5"/>
      <c r="N695" s="5" t="s">
        <v>693</v>
      </c>
      <c r="O695" s="5"/>
      <c r="P695" s="7">
        <v>36</v>
      </c>
      <c r="Q695" s="5"/>
      <c r="R695" s="7">
        <v>39.85</v>
      </c>
      <c r="S695" s="5"/>
      <c r="T695" s="8">
        <f>ROUND(IF(ISNUMBER(R695), P695*R695, P695),5)</f>
        <v>1434.6</v>
      </c>
      <c r="U695" s="5"/>
      <c r="V695" s="8">
        <f>ROUND(V694+T695,5)</f>
        <v>256745.36</v>
      </c>
    </row>
    <row r="696" spans="1:22" x14ac:dyDescent="0.25">
      <c r="A696" s="5"/>
      <c r="B696" s="5"/>
      <c r="C696" s="5"/>
      <c r="D696" s="5"/>
      <c r="E696" s="5"/>
      <c r="F696" s="5" t="s">
        <v>11</v>
      </c>
      <c r="G696" s="5"/>
      <c r="H696" s="6">
        <v>42856</v>
      </c>
      <c r="I696" s="5"/>
      <c r="J696" s="5" t="s">
        <v>935</v>
      </c>
      <c r="K696" s="5"/>
      <c r="L696" s="5" t="s">
        <v>500</v>
      </c>
      <c r="M696" s="5"/>
      <c r="N696" s="5" t="s">
        <v>611</v>
      </c>
      <c r="O696" s="5"/>
      <c r="P696" s="7">
        <v>12</v>
      </c>
      <c r="Q696" s="5"/>
      <c r="R696" s="7">
        <v>39.5</v>
      </c>
      <c r="S696" s="5"/>
      <c r="T696" s="8">
        <f>ROUND(IF(ISNUMBER(R696), P696*R696, P696),5)</f>
        <v>474</v>
      </c>
      <c r="U696" s="5"/>
      <c r="V696" s="8">
        <f>ROUND(V695+T696,5)</f>
        <v>257219.36</v>
      </c>
    </row>
    <row r="697" spans="1:22" x14ac:dyDescent="0.25">
      <c r="A697" s="5"/>
      <c r="B697" s="5"/>
      <c r="C697" s="5"/>
      <c r="D697" s="5"/>
      <c r="E697" s="5"/>
      <c r="F697" s="5" t="s">
        <v>11</v>
      </c>
      <c r="G697" s="5"/>
      <c r="H697" s="6">
        <v>42859</v>
      </c>
      <c r="I697" s="5"/>
      <c r="J697" s="5" t="s">
        <v>936</v>
      </c>
      <c r="K697" s="5"/>
      <c r="L697" s="5" t="s">
        <v>500</v>
      </c>
      <c r="M697" s="5"/>
      <c r="N697" s="5" t="s">
        <v>1046</v>
      </c>
      <c r="O697" s="5"/>
      <c r="P697" s="7">
        <v>2</v>
      </c>
      <c r="Q697" s="5"/>
      <c r="R697" s="7">
        <v>39.5</v>
      </c>
      <c r="S697" s="5"/>
      <c r="T697" s="8">
        <f>ROUND(IF(ISNUMBER(R697), P697*R697, P697),5)</f>
        <v>79</v>
      </c>
      <c r="U697" s="5"/>
      <c r="V697" s="8">
        <f>ROUND(V696+T697,5)</f>
        <v>257298.36</v>
      </c>
    </row>
    <row r="698" spans="1:22" x14ac:dyDescent="0.25">
      <c r="A698" s="5"/>
      <c r="B698" s="5"/>
      <c r="C698" s="5"/>
      <c r="D698" s="5"/>
      <c r="E698" s="5"/>
      <c r="F698" s="5" t="s">
        <v>11</v>
      </c>
      <c r="G698" s="5"/>
      <c r="H698" s="6">
        <v>42860</v>
      </c>
      <c r="I698" s="5"/>
      <c r="J698" s="5" t="s">
        <v>937</v>
      </c>
      <c r="K698" s="5"/>
      <c r="L698" s="5" t="s">
        <v>500</v>
      </c>
      <c r="M698" s="5"/>
      <c r="N698" s="5" t="s">
        <v>601</v>
      </c>
      <c r="O698" s="5"/>
      <c r="P698" s="7">
        <v>4</v>
      </c>
      <c r="Q698" s="5"/>
      <c r="R698" s="7">
        <v>39.5</v>
      </c>
      <c r="S698" s="5"/>
      <c r="T698" s="8">
        <f>ROUND(IF(ISNUMBER(R698), P698*R698, P698),5)</f>
        <v>158</v>
      </c>
      <c r="U698" s="5"/>
      <c r="V698" s="8">
        <f>ROUND(V697+T698,5)</f>
        <v>257456.36</v>
      </c>
    </row>
    <row r="699" spans="1:22" x14ac:dyDescent="0.25">
      <c r="A699" s="5"/>
      <c r="B699" s="5"/>
      <c r="C699" s="5"/>
      <c r="D699" s="5"/>
      <c r="E699" s="5"/>
      <c r="F699" s="5" t="s">
        <v>11</v>
      </c>
      <c r="G699" s="5"/>
      <c r="H699" s="6">
        <v>42866</v>
      </c>
      <c r="I699" s="5"/>
      <c r="J699" s="5" t="s">
        <v>938</v>
      </c>
      <c r="K699" s="5"/>
      <c r="L699" s="5" t="s">
        <v>500</v>
      </c>
      <c r="M699" s="5"/>
      <c r="N699" s="5" t="s">
        <v>576</v>
      </c>
      <c r="O699" s="5"/>
      <c r="P699" s="7">
        <v>36</v>
      </c>
      <c r="Q699" s="5"/>
      <c r="R699" s="7">
        <v>39.5</v>
      </c>
      <c r="S699" s="5"/>
      <c r="T699" s="8">
        <f>ROUND(IF(ISNUMBER(R699), P699*R699, P699),5)</f>
        <v>1422</v>
      </c>
      <c r="U699" s="5"/>
      <c r="V699" s="8">
        <f>ROUND(V698+T699,5)</f>
        <v>258878.36</v>
      </c>
    </row>
    <row r="700" spans="1:22" x14ac:dyDescent="0.25">
      <c r="A700" s="5"/>
      <c r="B700" s="5"/>
      <c r="C700" s="5"/>
      <c r="D700" s="5"/>
      <c r="E700" s="5"/>
      <c r="F700" s="5" t="s">
        <v>11</v>
      </c>
      <c r="G700" s="5"/>
      <c r="H700" s="6">
        <v>42866</v>
      </c>
      <c r="I700" s="5"/>
      <c r="J700" s="5" t="s">
        <v>939</v>
      </c>
      <c r="K700" s="5"/>
      <c r="L700" s="5" t="s">
        <v>500</v>
      </c>
      <c r="M700" s="5"/>
      <c r="N700" s="5" t="s">
        <v>587</v>
      </c>
      <c r="O700" s="5"/>
      <c r="P700" s="7">
        <v>2</v>
      </c>
      <c r="Q700" s="5"/>
      <c r="R700" s="7">
        <v>39.5</v>
      </c>
      <c r="S700" s="5"/>
      <c r="T700" s="8">
        <f>ROUND(IF(ISNUMBER(R700), P700*R700, P700),5)</f>
        <v>79</v>
      </c>
      <c r="U700" s="5"/>
      <c r="V700" s="8">
        <f>ROUND(V699+T700,5)</f>
        <v>258957.36</v>
      </c>
    </row>
    <row r="701" spans="1:22" x14ac:dyDescent="0.25">
      <c r="A701" s="5"/>
      <c r="B701" s="5"/>
      <c r="C701" s="5"/>
      <c r="D701" s="5"/>
      <c r="E701" s="5"/>
      <c r="F701" s="5" t="s">
        <v>11</v>
      </c>
      <c r="G701" s="5"/>
      <c r="H701" s="6">
        <v>42866</v>
      </c>
      <c r="I701" s="5"/>
      <c r="J701" s="5" t="s">
        <v>940</v>
      </c>
      <c r="K701" s="5"/>
      <c r="L701" s="5" t="s">
        <v>500</v>
      </c>
      <c r="M701" s="5"/>
      <c r="N701" s="5" t="s">
        <v>587</v>
      </c>
      <c r="O701" s="5"/>
      <c r="P701" s="7">
        <v>6</v>
      </c>
      <c r="Q701" s="5"/>
      <c r="R701" s="7">
        <v>39.5</v>
      </c>
      <c r="S701" s="5"/>
      <c r="T701" s="8">
        <f>ROUND(IF(ISNUMBER(R701), P701*R701, P701),5)</f>
        <v>237</v>
      </c>
      <c r="U701" s="5"/>
      <c r="V701" s="8">
        <f>ROUND(V700+T701,5)</f>
        <v>259194.36</v>
      </c>
    </row>
    <row r="702" spans="1:22" x14ac:dyDescent="0.25">
      <c r="A702" s="5"/>
      <c r="B702" s="5"/>
      <c r="C702" s="5"/>
      <c r="D702" s="5"/>
      <c r="E702" s="5"/>
      <c r="F702" s="5" t="s">
        <v>11</v>
      </c>
      <c r="G702" s="5"/>
      <c r="H702" s="6">
        <v>42867</v>
      </c>
      <c r="I702" s="5"/>
      <c r="J702" s="5" t="s">
        <v>941</v>
      </c>
      <c r="K702" s="5"/>
      <c r="L702" s="5" t="s">
        <v>500</v>
      </c>
      <c r="M702" s="5"/>
      <c r="N702" s="5" t="s">
        <v>657</v>
      </c>
      <c r="O702" s="5"/>
      <c r="P702" s="7">
        <v>6</v>
      </c>
      <c r="Q702" s="5"/>
      <c r="R702" s="7">
        <v>37.5</v>
      </c>
      <c r="S702" s="5"/>
      <c r="T702" s="8">
        <f>ROUND(IF(ISNUMBER(R702), P702*R702, P702),5)</f>
        <v>225</v>
      </c>
      <c r="U702" s="5"/>
      <c r="V702" s="8">
        <f>ROUND(V701+T702,5)</f>
        <v>259419.36</v>
      </c>
    </row>
    <row r="703" spans="1:22" x14ac:dyDescent="0.25">
      <c r="A703" s="5"/>
      <c r="B703" s="5"/>
      <c r="C703" s="5"/>
      <c r="D703" s="5"/>
      <c r="E703" s="5"/>
      <c r="F703" s="5" t="s">
        <v>11</v>
      </c>
      <c r="G703" s="5"/>
      <c r="H703" s="6">
        <v>42871</v>
      </c>
      <c r="I703" s="5"/>
      <c r="J703" s="5" t="s">
        <v>942</v>
      </c>
      <c r="K703" s="5"/>
      <c r="L703" s="5" t="s">
        <v>500</v>
      </c>
      <c r="M703" s="5"/>
      <c r="N703" s="5" t="s">
        <v>611</v>
      </c>
      <c r="O703" s="5"/>
      <c r="P703" s="7">
        <v>12</v>
      </c>
      <c r="Q703" s="5"/>
      <c r="R703" s="7">
        <v>39.5</v>
      </c>
      <c r="S703" s="5"/>
      <c r="T703" s="8">
        <f>ROUND(IF(ISNUMBER(R703), P703*R703, P703),5)</f>
        <v>474</v>
      </c>
      <c r="U703" s="5"/>
      <c r="V703" s="8">
        <f>ROUND(V702+T703,5)</f>
        <v>259893.36</v>
      </c>
    </row>
    <row r="704" spans="1:22" x14ac:dyDescent="0.25">
      <c r="A704" s="5"/>
      <c r="B704" s="5"/>
      <c r="C704" s="5"/>
      <c r="D704" s="5"/>
      <c r="E704" s="5"/>
      <c r="F704" s="5" t="s">
        <v>11</v>
      </c>
      <c r="G704" s="5"/>
      <c r="H704" s="6">
        <v>42871</v>
      </c>
      <c r="I704" s="5"/>
      <c r="J704" s="5" t="s">
        <v>942</v>
      </c>
      <c r="K704" s="5"/>
      <c r="L704" s="5" t="s">
        <v>500</v>
      </c>
      <c r="M704" s="5"/>
      <c r="N704" s="5" t="s">
        <v>611</v>
      </c>
      <c r="O704" s="5"/>
      <c r="P704" s="7">
        <v>2</v>
      </c>
      <c r="Q704" s="5"/>
      <c r="R704" s="7">
        <v>0</v>
      </c>
      <c r="S704" s="5"/>
      <c r="T704" s="8">
        <f>ROUND(IF(ISNUMBER(R704), P704*R704, P704),5)</f>
        <v>0</v>
      </c>
      <c r="U704" s="5"/>
      <c r="V704" s="8">
        <f>ROUND(V703+T704,5)</f>
        <v>259893.36</v>
      </c>
    </row>
    <row r="705" spans="1:22" x14ac:dyDescent="0.25">
      <c r="A705" s="5"/>
      <c r="B705" s="5"/>
      <c r="C705" s="5"/>
      <c r="D705" s="5"/>
      <c r="E705" s="5"/>
      <c r="F705" s="5" t="s">
        <v>11</v>
      </c>
      <c r="G705" s="5"/>
      <c r="H705" s="6">
        <v>42874</v>
      </c>
      <c r="I705" s="5"/>
      <c r="J705" s="5" t="s">
        <v>943</v>
      </c>
      <c r="K705" s="5"/>
      <c r="L705" s="5" t="s">
        <v>500</v>
      </c>
      <c r="M705" s="5"/>
      <c r="N705" s="5" t="s">
        <v>635</v>
      </c>
      <c r="O705" s="5"/>
      <c r="P705" s="7">
        <v>12</v>
      </c>
      <c r="Q705" s="5"/>
      <c r="R705" s="7">
        <v>37.520000000000003</v>
      </c>
      <c r="S705" s="5"/>
      <c r="T705" s="8">
        <f>ROUND(IF(ISNUMBER(R705), P705*R705, P705),5)</f>
        <v>450.24</v>
      </c>
      <c r="U705" s="5"/>
      <c r="V705" s="8">
        <f>ROUND(V704+T705,5)</f>
        <v>260343.6</v>
      </c>
    </row>
    <row r="706" spans="1:22" x14ac:dyDescent="0.25">
      <c r="A706" s="5"/>
      <c r="B706" s="5"/>
      <c r="C706" s="5"/>
      <c r="D706" s="5"/>
      <c r="E706" s="5"/>
      <c r="F706" s="5" t="s">
        <v>11</v>
      </c>
      <c r="G706" s="5"/>
      <c r="H706" s="6">
        <v>42878</v>
      </c>
      <c r="I706" s="5"/>
      <c r="J706" s="5" t="s">
        <v>944</v>
      </c>
      <c r="K706" s="5"/>
      <c r="L706" s="5" t="s">
        <v>500</v>
      </c>
      <c r="M706" s="5"/>
      <c r="N706" s="5" t="s">
        <v>1047</v>
      </c>
      <c r="O706" s="5"/>
      <c r="P706" s="7">
        <v>6</v>
      </c>
      <c r="Q706" s="5"/>
      <c r="R706" s="7">
        <v>39.5</v>
      </c>
      <c r="S706" s="5"/>
      <c r="T706" s="8">
        <f>ROUND(IF(ISNUMBER(R706), P706*R706, P706),5)</f>
        <v>237</v>
      </c>
      <c r="U706" s="5"/>
      <c r="V706" s="8">
        <f>ROUND(V705+T706,5)</f>
        <v>260580.6</v>
      </c>
    </row>
    <row r="707" spans="1:22" x14ac:dyDescent="0.25">
      <c r="A707" s="5"/>
      <c r="B707" s="5"/>
      <c r="C707" s="5"/>
      <c r="D707" s="5"/>
      <c r="E707" s="5"/>
      <c r="F707" s="5" t="s">
        <v>11</v>
      </c>
      <c r="G707" s="5"/>
      <c r="H707" s="6">
        <v>42878</v>
      </c>
      <c r="I707" s="5"/>
      <c r="J707" s="5" t="s">
        <v>945</v>
      </c>
      <c r="K707" s="5"/>
      <c r="L707" s="5" t="s">
        <v>500</v>
      </c>
      <c r="M707" s="5"/>
      <c r="N707" s="5" t="s">
        <v>533</v>
      </c>
      <c r="O707" s="5"/>
      <c r="P707" s="7">
        <v>12</v>
      </c>
      <c r="Q707" s="5"/>
      <c r="R707" s="7">
        <v>37.520000000000003</v>
      </c>
      <c r="S707" s="5"/>
      <c r="T707" s="8">
        <f>ROUND(IF(ISNUMBER(R707), P707*R707, P707),5)</f>
        <v>450.24</v>
      </c>
      <c r="U707" s="5"/>
      <c r="V707" s="8">
        <f>ROUND(V706+T707,5)</f>
        <v>261030.84</v>
      </c>
    </row>
    <row r="708" spans="1:22" x14ac:dyDescent="0.25">
      <c r="A708" s="5"/>
      <c r="B708" s="5"/>
      <c r="C708" s="5"/>
      <c r="D708" s="5"/>
      <c r="E708" s="5"/>
      <c r="F708" s="5" t="s">
        <v>11</v>
      </c>
      <c r="G708" s="5"/>
      <c r="H708" s="6">
        <v>42880</v>
      </c>
      <c r="I708" s="5"/>
      <c r="J708" s="5" t="s">
        <v>946</v>
      </c>
      <c r="K708" s="5"/>
      <c r="L708" s="5" t="s">
        <v>500</v>
      </c>
      <c r="M708" s="5"/>
      <c r="N708" s="5" t="s">
        <v>542</v>
      </c>
      <c r="O708" s="5"/>
      <c r="P708" s="7">
        <v>6</v>
      </c>
      <c r="Q708" s="5"/>
      <c r="R708" s="7">
        <v>39.5</v>
      </c>
      <c r="S708" s="5"/>
      <c r="T708" s="8">
        <f>ROUND(IF(ISNUMBER(R708), P708*R708, P708),5)</f>
        <v>237</v>
      </c>
      <c r="U708" s="5"/>
      <c r="V708" s="8">
        <f>ROUND(V707+T708,5)</f>
        <v>261267.84</v>
      </c>
    </row>
    <row r="709" spans="1:22" x14ac:dyDescent="0.25">
      <c r="A709" s="5"/>
      <c r="B709" s="5"/>
      <c r="C709" s="5"/>
      <c r="D709" s="5"/>
      <c r="E709" s="5"/>
      <c r="F709" s="5" t="s">
        <v>11</v>
      </c>
      <c r="G709" s="5"/>
      <c r="H709" s="6">
        <v>42880</v>
      </c>
      <c r="I709" s="5"/>
      <c r="J709" s="5" t="s">
        <v>947</v>
      </c>
      <c r="K709" s="5"/>
      <c r="L709" s="5" t="s">
        <v>500</v>
      </c>
      <c r="M709" s="5"/>
      <c r="N709" s="5" t="s">
        <v>657</v>
      </c>
      <c r="O709" s="5"/>
      <c r="P709" s="7">
        <v>6</v>
      </c>
      <c r="Q709" s="5"/>
      <c r="R709" s="7">
        <v>37.9</v>
      </c>
      <c r="S709" s="5"/>
      <c r="T709" s="8">
        <f>ROUND(IF(ISNUMBER(R709), P709*R709, P709),5)</f>
        <v>227.4</v>
      </c>
      <c r="U709" s="5"/>
      <c r="V709" s="8">
        <f>ROUND(V708+T709,5)</f>
        <v>261495.24</v>
      </c>
    </row>
    <row r="710" spans="1:22" x14ac:dyDescent="0.25">
      <c r="A710" s="5"/>
      <c r="B710" s="5"/>
      <c r="C710" s="5"/>
      <c r="D710" s="5"/>
      <c r="E710" s="5"/>
      <c r="F710" s="5" t="s">
        <v>11</v>
      </c>
      <c r="G710" s="5"/>
      <c r="H710" s="6">
        <v>42881</v>
      </c>
      <c r="I710" s="5"/>
      <c r="J710" s="5" t="s">
        <v>948</v>
      </c>
      <c r="K710" s="5"/>
      <c r="L710" s="5" t="s">
        <v>500</v>
      </c>
      <c r="M710" s="5"/>
      <c r="N710" s="5" t="s">
        <v>688</v>
      </c>
      <c r="O710" s="5"/>
      <c r="P710" s="7">
        <v>12</v>
      </c>
      <c r="Q710" s="5"/>
      <c r="R710" s="7">
        <v>37.520000000000003</v>
      </c>
      <c r="S710" s="5"/>
      <c r="T710" s="8">
        <f>ROUND(IF(ISNUMBER(R710), P710*R710, P710),5)</f>
        <v>450.24</v>
      </c>
      <c r="U710" s="5"/>
      <c r="V710" s="8">
        <f>ROUND(V709+T710,5)</f>
        <v>261945.48</v>
      </c>
    </row>
    <row r="711" spans="1:22" x14ac:dyDescent="0.25">
      <c r="A711" s="5"/>
      <c r="B711" s="5"/>
      <c r="C711" s="5"/>
      <c r="D711" s="5"/>
      <c r="E711" s="5"/>
      <c r="F711" s="5" t="s">
        <v>11</v>
      </c>
      <c r="G711" s="5"/>
      <c r="H711" s="6">
        <v>42888</v>
      </c>
      <c r="I711" s="5"/>
      <c r="J711" s="5" t="s">
        <v>949</v>
      </c>
      <c r="K711" s="5"/>
      <c r="L711" s="5" t="s">
        <v>500</v>
      </c>
      <c r="M711" s="5"/>
      <c r="N711" s="5" t="s">
        <v>1048</v>
      </c>
      <c r="O711" s="5"/>
      <c r="P711" s="7">
        <v>4</v>
      </c>
      <c r="Q711" s="5"/>
      <c r="R711" s="7">
        <v>37.5</v>
      </c>
      <c r="S711" s="5"/>
      <c r="T711" s="8">
        <f>ROUND(IF(ISNUMBER(R711), P711*R711, P711),5)</f>
        <v>150</v>
      </c>
      <c r="U711" s="5"/>
      <c r="V711" s="8">
        <f>ROUND(V710+T711,5)</f>
        <v>262095.48</v>
      </c>
    </row>
    <row r="712" spans="1:22" x14ac:dyDescent="0.25">
      <c r="A712" s="5"/>
      <c r="B712" s="5"/>
      <c r="C712" s="5"/>
      <c r="D712" s="5"/>
      <c r="E712" s="5"/>
      <c r="F712" s="5" t="s">
        <v>11</v>
      </c>
      <c r="G712" s="5"/>
      <c r="H712" s="6">
        <v>42891</v>
      </c>
      <c r="I712" s="5"/>
      <c r="J712" s="5" t="s">
        <v>950</v>
      </c>
      <c r="K712" s="5"/>
      <c r="L712" s="5" t="s">
        <v>500</v>
      </c>
      <c r="M712" s="5"/>
      <c r="N712" s="5" t="s">
        <v>1049</v>
      </c>
      <c r="O712" s="5"/>
      <c r="P712" s="7">
        <v>12</v>
      </c>
      <c r="Q712" s="5"/>
      <c r="R712" s="7">
        <v>37.520000000000003</v>
      </c>
      <c r="S712" s="5"/>
      <c r="T712" s="8">
        <f>ROUND(IF(ISNUMBER(R712), P712*R712, P712),5)</f>
        <v>450.24</v>
      </c>
      <c r="U712" s="5"/>
      <c r="V712" s="8">
        <f>ROUND(V711+T712,5)</f>
        <v>262545.71999999997</v>
      </c>
    </row>
    <row r="713" spans="1:22" x14ac:dyDescent="0.25">
      <c r="A713" s="5"/>
      <c r="B713" s="5"/>
      <c r="C713" s="5"/>
      <c r="D713" s="5"/>
      <c r="E713" s="5"/>
      <c r="F713" s="5" t="s">
        <v>11</v>
      </c>
      <c r="G713" s="5"/>
      <c r="H713" s="6">
        <v>42893</v>
      </c>
      <c r="I713" s="5"/>
      <c r="J713" s="5" t="s">
        <v>951</v>
      </c>
      <c r="K713" s="5"/>
      <c r="L713" s="5" t="s">
        <v>500</v>
      </c>
      <c r="M713" s="5"/>
      <c r="N713" s="5" t="s">
        <v>1050</v>
      </c>
      <c r="O713" s="5"/>
      <c r="P713" s="7">
        <v>4</v>
      </c>
      <c r="Q713" s="5"/>
      <c r="R713" s="7">
        <v>39.5</v>
      </c>
      <c r="S713" s="5"/>
      <c r="T713" s="8">
        <f>ROUND(IF(ISNUMBER(R713), P713*R713, P713),5)</f>
        <v>158</v>
      </c>
      <c r="U713" s="5"/>
      <c r="V713" s="8">
        <f>ROUND(V712+T713,5)</f>
        <v>262703.71999999997</v>
      </c>
    </row>
    <row r="714" spans="1:22" x14ac:dyDescent="0.25">
      <c r="A714" s="5"/>
      <c r="B714" s="5"/>
      <c r="C714" s="5"/>
      <c r="D714" s="5"/>
      <c r="E714" s="5"/>
      <c r="F714" s="5" t="s">
        <v>11</v>
      </c>
      <c r="G714" s="5"/>
      <c r="H714" s="6">
        <v>42894</v>
      </c>
      <c r="I714" s="5"/>
      <c r="J714" s="5" t="s">
        <v>952</v>
      </c>
      <c r="K714" s="5"/>
      <c r="L714" s="5" t="s">
        <v>500</v>
      </c>
      <c r="M714" s="5"/>
      <c r="N714" s="5" t="s">
        <v>734</v>
      </c>
      <c r="O714" s="5"/>
      <c r="P714" s="7">
        <v>4</v>
      </c>
      <c r="Q714" s="5"/>
      <c r="R714" s="7">
        <v>39.5</v>
      </c>
      <c r="S714" s="5"/>
      <c r="T714" s="8">
        <f>ROUND(IF(ISNUMBER(R714), P714*R714, P714),5)</f>
        <v>158</v>
      </c>
      <c r="U714" s="5"/>
      <c r="V714" s="8">
        <f>ROUND(V713+T714,5)</f>
        <v>262861.71999999997</v>
      </c>
    </row>
    <row r="715" spans="1:22" x14ac:dyDescent="0.25">
      <c r="A715" s="5"/>
      <c r="B715" s="5"/>
      <c r="C715" s="5"/>
      <c r="D715" s="5"/>
      <c r="E715" s="5"/>
      <c r="F715" s="5" t="s">
        <v>11</v>
      </c>
      <c r="G715" s="5"/>
      <c r="H715" s="6">
        <v>42894</v>
      </c>
      <c r="I715" s="5"/>
      <c r="J715" s="5" t="s">
        <v>953</v>
      </c>
      <c r="K715" s="5"/>
      <c r="L715" s="5" t="s">
        <v>500</v>
      </c>
      <c r="M715" s="5"/>
      <c r="N715" s="5" t="s">
        <v>693</v>
      </c>
      <c r="O715" s="5"/>
      <c r="P715" s="7">
        <v>36</v>
      </c>
      <c r="Q715" s="5"/>
      <c r="R715" s="7">
        <v>39.85</v>
      </c>
      <c r="S715" s="5"/>
      <c r="T715" s="8">
        <f>ROUND(IF(ISNUMBER(R715), P715*R715, P715),5)</f>
        <v>1434.6</v>
      </c>
      <c r="U715" s="5"/>
      <c r="V715" s="8">
        <f>ROUND(V714+T715,5)</f>
        <v>264296.32000000001</v>
      </c>
    </row>
    <row r="716" spans="1:22" x14ac:dyDescent="0.25">
      <c r="A716" s="5"/>
      <c r="B716" s="5"/>
      <c r="C716" s="5"/>
      <c r="D716" s="5"/>
      <c r="E716" s="5"/>
      <c r="F716" s="5" t="s">
        <v>11</v>
      </c>
      <c r="G716" s="5"/>
      <c r="H716" s="6">
        <v>42905</v>
      </c>
      <c r="I716" s="5"/>
      <c r="J716" s="5" t="s">
        <v>954</v>
      </c>
      <c r="K716" s="5"/>
      <c r="L716" s="5" t="s">
        <v>500</v>
      </c>
      <c r="M716" s="5"/>
      <c r="N716" s="5" t="s">
        <v>677</v>
      </c>
      <c r="O716" s="5"/>
      <c r="P716" s="7">
        <v>4</v>
      </c>
      <c r="Q716" s="5"/>
      <c r="R716" s="7">
        <v>39.5</v>
      </c>
      <c r="S716" s="5"/>
      <c r="T716" s="8">
        <f>ROUND(IF(ISNUMBER(R716), P716*R716, P716),5)</f>
        <v>158</v>
      </c>
      <c r="U716" s="5"/>
      <c r="V716" s="8">
        <f>ROUND(V715+T716,5)</f>
        <v>264454.32</v>
      </c>
    </row>
    <row r="717" spans="1:22" x14ac:dyDescent="0.25">
      <c r="A717" s="5"/>
      <c r="B717" s="5"/>
      <c r="C717" s="5"/>
      <c r="D717" s="5"/>
      <c r="E717" s="5"/>
      <c r="F717" s="5" t="s">
        <v>11</v>
      </c>
      <c r="G717" s="5"/>
      <c r="H717" s="6">
        <v>42905</v>
      </c>
      <c r="I717" s="5"/>
      <c r="J717" s="5" t="s">
        <v>955</v>
      </c>
      <c r="K717" s="5"/>
      <c r="L717" s="5" t="s">
        <v>500</v>
      </c>
      <c r="M717" s="5"/>
      <c r="N717" s="5" t="s">
        <v>672</v>
      </c>
      <c r="O717" s="5"/>
      <c r="P717" s="7">
        <v>10</v>
      </c>
      <c r="Q717" s="5"/>
      <c r="R717" s="7">
        <v>39.5</v>
      </c>
      <c r="S717" s="5"/>
      <c r="T717" s="8">
        <f>ROUND(IF(ISNUMBER(R717), P717*R717, P717),5)</f>
        <v>395</v>
      </c>
      <c r="U717" s="5"/>
      <c r="V717" s="8">
        <f>ROUND(V716+T717,5)</f>
        <v>264849.32</v>
      </c>
    </row>
    <row r="718" spans="1:22" x14ac:dyDescent="0.25">
      <c r="A718" s="5"/>
      <c r="B718" s="5"/>
      <c r="C718" s="5"/>
      <c r="D718" s="5"/>
      <c r="E718" s="5"/>
      <c r="F718" s="5" t="s">
        <v>11</v>
      </c>
      <c r="G718" s="5"/>
      <c r="H718" s="6">
        <v>42912</v>
      </c>
      <c r="I718" s="5"/>
      <c r="J718" s="5" t="s">
        <v>956</v>
      </c>
      <c r="K718" s="5"/>
      <c r="L718" s="5" t="s">
        <v>500</v>
      </c>
      <c r="M718" s="5"/>
      <c r="N718" s="5" t="s">
        <v>621</v>
      </c>
      <c r="O718" s="5"/>
      <c r="P718" s="7">
        <v>2</v>
      </c>
      <c r="Q718" s="5"/>
      <c r="R718" s="7">
        <v>39.5</v>
      </c>
      <c r="S718" s="5"/>
      <c r="T718" s="8">
        <f>ROUND(IF(ISNUMBER(R718), P718*R718, P718),5)</f>
        <v>79</v>
      </c>
      <c r="U718" s="5"/>
      <c r="V718" s="8">
        <f>ROUND(V717+T718,5)</f>
        <v>264928.32</v>
      </c>
    </row>
    <row r="719" spans="1:22" x14ac:dyDescent="0.25">
      <c r="A719" s="5"/>
      <c r="B719" s="5"/>
      <c r="C719" s="5"/>
      <c r="D719" s="5"/>
      <c r="E719" s="5"/>
      <c r="F719" s="5" t="s">
        <v>11</v>
      </c>
      <c r="G719" s="5"/>
      <c r="H719" s="6">
        <v>42912</v>
      </c>
      <c r="I719" s="5"/>
      <c r="J719" s="5" t="s">
        <v>957</v>
      </c>
      <c r="K719" s="5"/>
      <c r="L719" s="5" t="s">
        <v>500</v>
      </c>
      <c r="M719" s="5"/>
      <c r="N719" s="5" t="s">
        <v>555</v>
      </c>
      <c r="O719" s="5"/>
      <c r="P719" s="7">
        <v>8</v>
      </c>
      <c r="Q719" s="5"/>
      <c r="R719" s="7">
        <v>39.5</v>
      </c>
      <c r="S719" s="5"/>
      <c r="T719" s="8">
        <f>ROUND(IF(ISNUMBER(R719), P719*R719, P719),5)</f>
        <v>316</v>
      </c>
      <c r="U719" s="5"/>
      <c r="V719" s="8">
        <f>ROUND(V718+T719,5)</f>
        <v>265244.32</v>
      </c>
    </row>
    <row r="720" spans="1:22" x14ac:dyDescent="0.25">
      <c r="A720" s="5"/>
      <c r="B720" s="5"/>
      <c r="C720" s="5"/>
      <c r="D720" s="5"/>
      <c r="E720" s="5"/>
      <c r="F720" s="5" t="s">
        <v>11</v>
      </c>
      <c r="G720" s="5"/>
      <c r="H720" s="6">
        <v>42937</v>
      </c>
      <c r="I720" s="5"/>
      <c r="J720" s="5" t="s">
        <v>958</v>
      </c>
      <c r="K720" s="5"/>
      <c r="L720" s="5" t="s">
        <v>500</v>
      </c>
      <c r="M720" s="5"/>
      <c r="N720" s="5" t="s">
        <v>1050</v>
      </c>
      <c r="O720" s="5"/>
      <c r="P720" s="7">
        <v>4</v>
      </c>
      <c r="Q720" s="5"/>
      <c r="R720" s="7">
        <v>39.5</v>
      </c>
      <c r="S720" s="5"/>
      <c r="T720" s="8">
        <f>ROUND(IF(ISNUMBER(R720), P720*R720, P720),5)</f>
        <v>158</v>
      </c>
      <c r="U720" s="5"/>
      <c r="V720" s="8">
        <f>ROUND(V719+T720,5)</f>
        <v>265402.32</v>
      </c>
    </row>
    <row r="721" spans="1:22" x14ac:dyDescent="0.25">
      <c r="A721" s="5"/>
      <c r="B721" s="5"/>
      <c r="C721" s="5"/>
      <c r="D721" s="5"/>
      <c r="E721" s="5"/>
      <c r="F721" s="5" t="s">
        <v>11</v>
      </c>
      <c r="G721" s="5"/>
      <c r="H721" s="6">
        <v>42943</v>
      </c>
      <c r="I721" s="5"/>
      <c r="J721" s="5" t="s">
        <v>959</v>
      </c>
      <c r="K721" s="5"/>
      <c r="L721" s="5" t="s">
        <v>500</v>
      </c>
      <c r="M721" s="5"/>
      <c r="N721" s="5" t="s">
        <v>616</v>
      </c>
      <c r="O721" s="5"/>
      <c r="P721" s="7">
        <v>56</v>
      </c>
      <c r="Q721" s="5"/>
      <c r="R721" s="7">
        <v>39.5</v>
      </c>
      <c r="S721" s="5"/>
      <c r="T721" s="8">
        <f>ROUND(IF(ISNUMBER(R721), P721*R721, P721),5)</f>
        <v>2212</v>
      </c>
      <c r="U721" s="5"/>
      <c r="V721" s="8">
        <f>ROUND(V720+T721,5)</f>
        <v>267614.32</v>
      </c>
    </row>
    <row r="722" spans="1:22" x14ac:dyDescent="0.25">
      <c r="A722" s="5"/>
      <c r="B722" s="5"/>
      <c r="C722" s="5"/>
      <c r="D722" s="5"/>
      <c r="E722" s="5"/>
      <c r="F722" s="5" t="s">
        <v>11</v>
      </c>
      <c r="G722" s="5"/>
      <c r="H722" s="6">
        <v>42949</v>
      </c>
      <c r="I722" s="5"/>
      <c r="J722" s="5" t="s">
        <v>960</v>
      </c>
      <c r="K722" s="5"/>
      <c r="L722" s="5" t="s">
        <v>500</v>
      </c>
      <c r="M722" s="5"/>
      <c r="N722" s="5" t="s">
        <v>1051</v>
      </c>
      <c r="O722" s="5"/>
      <c r="P722" s="7">
        <v>4</v>
      </c>
      <c r="Q722" s="5"/>
      <c r="R722" s="7">
        <v>39.5</v>
      </c>
      <c r="S722" s="5"/>
      <c r="T722" s="8">
        <f>ROUND(IF(ISNUMBER(R722), P722*R722, P722),5)</f>
        <v>158</v>
      </c>
      <c r="U722" s="5"/>
      <c r="V722" s="8">
        <f>ROUND(V721+T722,5)</f>
        <v>267772.32</v>
      </c>
    </row>
    <row r="723" spans="1:22" x14ac:dyDescent="0.25">
      <c r="A723" s="5"/>
      <c r="B723" s="5"/>
      <c r="C723" s="5"/>
      <c r="D723" s="5"/>
      <c r="E723" s="5"/>
      <c r="F723" s="5" t="s">
        <v>11</v>
      </c>
      <c r="G723" s="5"/>
      <c r="H723" s="6">
        <v>42950</v>
      </c>
      <c r="I723" s="5"/>
      <c r="J723" s="5" t="s">
        <v>961</v>
      </c>
      <c r="K723" s="5"/>
      <c r="L723" s="5" t="s">
        <v>500</v>
      </c>
      <c r="M723" s="5"/>
      <c r="N723" s="5" t="s">
        <v>720</v>
      </c>
      <c r="O723" s="5"/>
      <c r="P723" s="7">
        <v>2</v>
      </c>
      <c r="Q723" s="5"/>
      <c r="R723" s="7">
        <v>39.5</v>
      </c>
      <c r="S723" s="5"/>
      <c r="T723" s="8">
        <f>ROUND(IF(ISNUMBER(R723), P723*R723, P723),5)</f>
        <v>79</v>
      </c>
      <c r="U723" s="5"/>
      <c r="V723" s="8">
        <f>ROUND(V722+T723,5)</f>
        <v>267851.32</v>
      </c>
    </row>
    <row r="724" spans="1:22" x14ac:dyDescent="0.25">
      <c r="A724" s="5"/>
      <c r="B724" s="5"/>
      <c r="C724" s="5"/>
      <c r="D724" s="5"/>
      <c r="E724" s="5"/>
      <c r="F724" s="5" t="s">
        <v>11</v>
      </c>
      <c r="G724" s="5"/>
      <c r="H724" s="6">
        <v>42957</v>
      </c>
      <c r="I724" s="5"/>
      <c r="J724" s="5" t="s">
        <v>962</v>
      </c>
      <c r="K724" s="5"/>
      <c r="L724" s="5" t="s">
        <v>500</v>
      </c>
      <c r="M724" s="5"/>
      <c r="N724" s="5" t="s">
        <v>534</v>
      </c>
      <c r="O724" s="5"/>
      <c r="P724" s="7">
        <v>4</v>
      </c>
      <c r="Q724" s="5"/>
      <c r="R724" s="7">
        <v>39.5</v>
      </c>
      <c r="S724" s="5"/>
      <c r="T724" s="8">
        <f>ROUND(IF(ISNUMBER(R724), P724*R724, P724),5)</f>
        <v>158</v>
      </c>
      <c r="U724" s="5"/>
      <c r="V724" s="8">
        <f>ROUND(V723+T724,5)</f>
        <v>268009.32</v>
      </c>
    </row>
    <row r="725" spans="1:22" x14ac:dyDescent="0.25">
      <c r="A725" s="5"/>
      <c r="B725" s="5"/>
      <c r="C725" s="5"/>
      <c r="D725" s="5"/>
      <c r="E725" s="5"/>
      <c r="F725" s="5" t="s">
        <v>11</v>
      </c>
      <c r="G725" s="5"/>
      <c r="H725" s="6">
        <v>42976</v>
      </c>
      <c r="I725" s="5"/>
      <c r="J725" s="5" t="s">
        <v>963</v>
      </c>
      <c r="K725" s="5"/>
      <c r="L725" s="5" t="s">
        <v>500</v>
      </c>
      <c r="M725" s="5"/>
      <c r="N725" s="5" t="s">
        <v>534</v>
      </c>
      <c r="O725" s="5"/>
      <c r="P725" s="7">
        <v>2</v>
      </c>
      <c r="Q725" s="5"/>
      <c r="R725" s="7">
        <v>39.5</v>
      </c>
      <c r="S725" s="5"/>
      <c r="T725" s="8">
        <f>ROUND(IF(ISNUMBER(R725), P725*R725, P725),5)</f>
        <v>79</v>
      </c>
      <c r="U725" s="5"/>
      <c r="V725" s="8">
        <f>ROUND(V724+T725,5)</f>
        <v>268088.32000000001</v>
      </c>
    </row>
    <row r="726" spans="1:22" x14ac:dyDescent="0.25">
      <c r="A726" s="5"/>
      <c r="B726" s="5"/>
      <c r="C726" s="5"/>
      <c r="D726" s="5"/>
      <c r="E726" s="5"/>
      <c r="F726" s="5" t="s">
        <v>11</v>
      </c>
      <c r="G726" s="5"/>
      <c r="H726" s="6">
        <v>42977</v>
      </c>
      <c r="I726" s="5"/>
      <c r="J726" s="5" t="s">
        <v>964</v>
      </c>
      <c r="K726" s="5"/>
      <c r="L726" s="5" t="s">
        <v>500</v>
      </c>
      <c r="M726" s="5"/>
      <c r="N726" s="5" t="s">
        <v>698</v>
      </c>
      <c r="O726" s="5"/>
      <c r="P726" s="7">
        <v>4</v>
      </c>
      <c r="Q726" s="5"/>
      <c r="R726" s="7">
        <v>39.5</v>
      </c>
      <c r="S726" s="5"/>
      <c r="T726" s="8">
        <f>ROUND(IF(ISNUMBER(R726), P726*R726, P726),5)</f>
        <v>158</v>
      </c>
      <c r="U726" s="5"/>
      <c r="V726" s="8">
        <f>ROUND(V725+T726,5)</f>
        <v>268246.32</v>
      </c>
    </row>
    <row r="727" spans="1:22" x14ac:dyDescent="0.25">
      <c r="A727" s="5"/>
      <c r="B727" s="5"/>
      <c r="C727" s="5"/>
      <c r="D727" s="5"/>
      <c r="E727" s="5"/>
      <c r="F727" s="5" t="s">
        <v>11</v>
      </c>
      <c r="G727" s="5"/>
      <c r="H727" s="6">
        <v>43033</v>
      </c>
      <c r="I727" s="5"/>
      <c r="J727" s="5" t="s">
        <v>965</v>
      </c>
      <c r="K727" s="5"/>
      <c r="L727" s="5" t="s">
        <v>500</v>
      </c>
      <c r="M727" s="5"/>
      <c r="N727" s="5" t="s">
        <v>1052</v>
      </c>
      <c r="O727" s="5"/>
      <c r="P727" s="7">
        <v>6</v>
      </c>
      <c r="Q727" s="5"/>
      <c r="R727" s="7">
        <v>39.5</v>
      </c>
      <c r="S727" s="5"/>
      <c r="T727" s="8">
        <f>ROUND(IF(ISNUMBER(R727), P727*R727, P727),5)</f>
        <v>237</v>
      </c>
      <c r="U727" s="5"/>
      <c r="V727" s="8">
        <f>ROUND(V726+T727,5)</f>
        <v>268483.32</v>
      </c>
    </row>
    <row r="728" spans="1:22" x14ac:dyDescent="0.25">
      <c r="A728" s="5"/>
      <c r="B728" s="5"/>
      <c r="C728" s="5"/>
      <c r="D728" s="5"/>
      <c r="E728" s="5"/>
      <c r="F728" s="5" t="s">
        <v>11</v>
      </c>
      <c r="G728" s="5"/>
      <c r="H728" s="6">
        <v>43034</v>
      </c>
      <c r="I728" s="5"/>
      <c r="J728" s="5" t="s">
        <v>966</v>
      </c>
      <c r="K728" s="5"/>
      <c r="L728" s="5" t="s">
        <v>500</v>
      </c>
      <c r="M728" s="5"/>
      <c r="N728" s="5" t="s">
        <v>1053</v>
      </c>
      <c r="O728" s="5"/>
      <c r="P728" s="7">
        <v>2</v>
      </c>
      <c r="Q728" s="5"/>
      <c r="R728" s="7">
        <v>39.5</v>
      </c>
      <c r="S728" s="5"/>
      <c r="T728" s="8">
        <f>ROUND(IF(ISNUMBER(R728), P728*R728, P728),5)</f>
        <v>79</v>
      </c>
      <c r="U728" s="5"/>
      <c r="V728" s="8">
        <f>ROUND(V727+T728,5)</f>
        <v>268562.32</v>
      </c>
    </row>
    <row r="729" spans="1:22" x14ac:dyDescent="0.25">
      <c r="A729" s="5"/>
      <c r="B729" s="5"/>
      <c r="C729" s="5"/>
      <c r="D729" s="5"/>
      <c r="E729" s="5"/>
      <c r="F729" s="5" t="s">
        <v>11</v>
      </c>
      <c r="G729" s="5"/>
      <c r="H729" s="6">
        <v>43047</v>
      </c>
      <c r="I729" s="5"/>
      <c r="J729" s="5" t="s">
        <v>967</v>
      </c>
      <c r="K729" s="5"/>
      <c r="L729" s="5" t="s">
        <v>500</v>
      </c>
      <c r="M729" s="5"/>
      <c r="N729" s="5" t="s">
        <v>1016</v>
      </c>
      <c r="O729" s="5"/>
      <c r="P729" s="7">
        <v>12</v>
      </c>
      <c r="Q729" s="5"/>
      <c r="R729" s="7">
        <v>37.520000000000003</v>
      </c>
      <c r="S729" s="5"/>
      <c r="T729" s="8">
        <f>ROUND(IF(ISNUMBER(R729), P729*R729, P729),5)</f>
        <v>450.24</v>
      </c>
      <c r="U729" s="5"/>
      <c r="V729" s="8">
        <f>ROUND(V728+T729,5)</f>
        <v>269012.56</v>
      </c>
    </row>
    <row r="730" spans="1:22" x14ac:dyDescent="0.25">
      <c r="A730" s="5"/>
      <c r="B730" s="5"/>
      <c r="C730" s="5"/>
      <c r="D730" s="5"/>
      <c r="E730" s="5"/>
      <c r="F730" s="5" t="s">
        <v>11</v>
      </c>
      <c r="G730" s="5"/>
      <c r="H730" s="6">
        <v>43060</v>
      </c>
      <c r="I730" s="5"/>
      <c r="J730" s="5" t="s">
        <v>968</v>
      </c>
      <c r="K730" s="5"/>
      <c r="L730" s="5" t="s">
        <v>500</v>
      </c>
      <c r="M730" s="5"/>
      <c r="N730" s="5" t="s">
        <v>731</v>
      </c>
      <c r="O730" s="5"/>
      <c r="P730" s="7">
        <v>2</v>
      </c>
      <c r="Q730" s="5"/>
      <c r="R730" s="7">
        <v>39.5</v>
      </c>
      <c r="S730" s="5"/>
      <c r="T730" s="8">
        <f>ROUND(IF(ISNUMBER(R730), P730*R730, P730),5)</f>
        <v>79</v>
      </c>
      <c r="U730" s="5"/>
      <c r="V730" s="8">
        <f>ROUND(V729+T730,5)</f>
        <v>269091.56</v>
      </c>
    </row>
    <row r="731" spans="1:22" x14ac:dyDescent="0.25">
      <c r="A731" s="5"/>
      <c r="B731" s="5"/>
      <c r="C731" s="5"/>
      <c r="D731" s="5"/>
      <c r="E731" s="5"/>
      <c r="F731" s="5" t="s">
        <v>11</v>
      </c>
      <c r="G731" s="5"/>
      <c r="H731" s="6">
        <v>43061</v>
      </c>
      <c r="I731" s="5"/>
      <c r="J731" s="5" t="s">
        <v>969</v>
      </c>
      <c r="K731" s="5"/>
      <c r="L731" s="5" t="s">
        <v>500</v>
      </c>
      <c r="M731" s="5"/>
      <c r="N731" s="5" t="s">
        <v>1034</v>
      </c>
      <c r="O731" s="5"/>
      <c r="P731" s="7">
        <v>4</v>
      </c>
      <c r="Q731" s="5"/>
      <c r="R731" s="7">
        <v>39.5</v>
      </c>
      <c r="S731" s="5"/>
      <c r="T731" s="8">
        <f>ROUND(IF(ISNUMBER(R731), P731*R731, P731),5)</f>
        <v>158</v>
      </c>
      <c r="U731" s="5"/>
      <c r="V731" s="8">
        <f>ROUND(V730+T731,5)</f>
        <v>269249.56</v>
      </c>
    </row>
    <row r="732" spans="1:22" x14ac:dyDescent="0.25">
      <c r="A732" s="5"/>
      <c r="B732" s="5"/>
      <c r="C732" s="5"/>
      <c r="D732" s="5"/>
      <c r="E732" s="5"/>
      <c r="F732" s="5" t="s">
        <v>11</v>
      </c>
      <c r="G732" s="5"/>
      <c r="H732" s="6">
        <v>43076</v>
      </c>
      <c r="I732" s="5"/>
      <c r="J732" s="5" t="s">
        <v>970</v>
      </c>
      <c r="K732" s="5"/>
      <c r="L732" s="5" t="s">
        <v>500</v>
      </c>
      <c r="M732" s="5"/>
      <c r="N732" s="5" t="s">
        <v>576</v>
      </c>
      <c r="O732" s="5"/>
      <c r="P732" s="7">
        <v>12</v>
      </c>
      <c r="Q732" s="5"/>
      <c r="R732" s="7">
        <v>39.5</v>
      </c>
      <c r="S732" s="5"/>
      <c r="T732" s="8">
        <f>ROUND(IF(ISNUMBER(R732), P732*R732, P732),5)</f>
        <v>474</v>
      </c>
      <c r="U732" s="5"/>
      <c r="V732" s="8">
        <f>ROUND(V731+T732,5)</f>
        <v>269723.56</v>
      </c>
    </row>
    <row r="733" spans="1:22" x14ac:dyDescent="0.25">
      <c r="A733" s="5"/>
      <c r="B733" s="5"/>
      <c r="C733" s="5"/>
      <c r="D733" s="5"/>
      <c r="E733" s="5"/>
      <c r="F733" s="5" t="s">
        <v>11</v>
      </c>
      <c r="G733" s="5"/>
      <c r="H733" s="6">
        <v>43081</v>
      </c>
      <c r="I733" s="5"/>
      <c r="J733" s="5" t="s">
        <v>971</v>
      </c>
      <c r="K733" s="5"/>
      <c r="L733" s="5" t="s">
        <v>500</v>
      </c>
      <c r="M733" s="5"/>
      <c r="N733" s="5" t="s">
        <v>652</v>
      </c>
      <c r="O733" s="5"/>
      <c r="P733" s="7">
        <v>12</v>
      </c>
      <c r="Q733" s="5"/>
      <c r="R733" s="7">
        <v>37.520000000000003</v>
      </c>
      <c r="S733" s="5"/>
      <c r="T733" s="8">
        <f>ROUND(IF(ISNUMBER(R733), P733*R733, P733),5)</f>
        <v>450.24</v>
      </c>
      <c r="U733" s="5"/>
      <c r="V733" s="8">
        <f>ROUND(V732+T733,5)</f>
        <v>270173.8</v>
      </c>
    </row>
    <row r="734" spans="1:22" x14ac:dyDescent="0.25">
      <c r="A734" s="5"/>
      <c r="B734" s="5"/>
      <c r="C734" s="5"/>
      <c r="D734" s="5"/>
      <c r="E734" s="5"/>
      <c r="F734" s="5" t="s">
        <v>11</v>
      </c>
      <c r="G734" s="5"/>
      <c r="H734" s="6">
        <v>43087</v>
      </c>
      <c r="I734" s="5"/>
      <c r="J734" s="5" t="s">
        <v>972</v>
      </c>
      <c r="K734" s="5"/>
      <c r="L734" s="5" t="s">
        <v>500</v>
      </c>
      <c r="M734" s="5"/>
      <c r="N734" s="5" t="s">
        <v>1042</v>
      </c>
      <c r="O734" s="5"/>
      <c r="P734" s="7">
        <v>6</v>
      </c>
      <c r="Q734" s="5"/>
      <c r="R734" s="7">
        <v>39.5</v>
      </c>
      <c r="S734" s="5"/>
      <c r="T734" s="8">
        <f>ROUND(IF(ISNUMBER(R734), P734*R734, P734),5)</f>
        <v>237</v>
      </c>
      <c r="U734" s="5"/>
      <c r="V734" s="8">
        <f>ROUND(V733+T734,5)</f>
        <v>270410.8</v>
      </c>
    </row>
    <row r="735" spans="1:22" x14ac:dyDescent="0.25">
      <c r="A735" s="5"/>
      <c r="B735" s="5"/>
      <c r="C735" s="5"/>
      <c r="D735" s="5"/>
      <c r="E735" s="5"/>
      <c r="F735" s="5" t="s">
        <v>11</v>
      </c>
      <c r="G735" s="5"/>
      <c r="H735" s="6">
        <v>43115</v>
      </c>
      <c r="I735" s="5"/>
      <c r="J735" s="5" t="s">
        <v>973</v>
      </c>
      <c r="K735" s="5"/>
      <c r="L735" s="5" t="s">
        <v>500</v>
      </c>
      <c r="M735" s="5"/>
      <c r="N735" s="5" t="s">
        <v>1054</v>
      </c>
      <c r="O735" s="5"/>
      <c r="P735" s="7">
        <v>4</v>
      </c>
      <c r="Q735" s="5"/>
      <c r="R735" s="7">
        <v>39.5</v>
      </c>
      <c r="S735" s="5"/>
      <c r="T735" s="8">
        <f>ROUND(IF(ISNUMBER(R735), P735*R735, P735),5)</f>
        <v>158</v>
      </c>
      <c r="U735" s="5"/>
      <c r="V735" s="8">
        <f>ROUND(V734+T735,5)</f>
        <v>270568.8</v>
      </c>
    </row>
    <row r="736" spans="1:22" x14ac:dyDescent="0.25">
      <c r="A736" s="5"/>
      <c r="B736" s="5"/>
      <c r="C736" s="5"/>
      <c r="D736" s="5"/>
      <c r="E736" s="5"/>
      <c r="F736" s="5" t="s">
        <v>11</v>
      </c>
      <c r="G736" s="5"/>
      <c r="H736" s="6">
        <v>43119</v>
      </c>
      <c r="I736" s="5"/>
      <c r="J736" s="5" t="s">
        <v>974</v>
      </c>
      <c r="K736" s="5"/>
      <c r="L736" s="5" t="s">
        <v>500</v>
      </c>
      <c r="M736" s="5"/>
      <c r="N736" s="5" t="s">
        <v>576</v>
      </c>
      <c r="O736" s="5"/>
      <c r="P736" s="7">
        <v>24</v>
      </c>
      <c r="Q736" s="5"/>
      <c r="R736" s="7">
        <v>39.5</v>
      </c>
      <c r="S736" s="5"/>
      <c r="T736" s="8">
        <f>ROUND(IF(ISNUMBER(R736), P736*R736, P736),5)</f>
        <v>948</v>
      </c>
      <c r="U736" s="5"/>
      <c r="V736" s="8">
        <f>ROUND(V735+T736,5)</f>
        <v>271516.79999999999</v>
      </c>
    </row>
    <row r="737" spans="1:22" x14ac:dyDescent="0.25">
      <c r="A737" s="5"/>
      <c r="B737" s="5"/>
      <c r="C737" s="5"/>
      <c r="D737" s="5"/>
      <c r="E737" s="5"/>
      <c r="F737" s="5" t="s">
        <v>11</v>
      </c>
      <c r="G737" s="5"/>
      <c r="H737" s="6">
        <v>43140</v>
      </c>
      <c r="I737" s="5"/>
      <c r="J737" s="5" t="s">
        <v>975</v>
      </c>
      <c r="K737" s="5"/>
      <c r="L737" s="5" t="s">
        <v>500</v>
      </c>
      <c r="M737" s="5"/>
      <c r="N737" s="5" t="s">
        <v>604</v>
      </c>
      <c r="O737" s="5"/>
      <c r="P737" s="7">
        <v>12</v>
      </c>
      <c r="Q737" s="5"/>
      <c r="R737" s="7">
        <v>37.9</v>
      </c>
      <c r="S737" s="5"/>
      <c r="T737" s="8">
        <f>ROUND(IF(ISNUMBER(R737), P737*R737, P737),5)</f>
        <v>454.8</v>
      </c>
      <c r="U737" s="5"/>
      <c r="V737" s="8">
        <f>ROUND(V736+T737,5)</f>
        <v>271971.59999999998</v>
      </c>
    </row>
    <row r="738" spans="1:22" x14ac:dyDescent="0.25">
      <c r="A738" s="5"/>
      <c r="B738" s="5"/>
      <c r="C738" s="5"/>
      <c r="D738" s="5"/>
      <c r="E738" s="5"/>
      <c r="F738" s="5" t="s">
        <v>11</v>
      </c>
      <c r="G738" s="5"/>
      <c r="H738" s="6">
        <v>43140</v>
      </c>
      <c r="I738" s="5"/>
      <c r="J738" s="5" t="s">
        <v>976</v>
      </c>
      <c r="K738" s="5"/>
      <c r="L738" s="5" t="s">
        <v>500</v>
      </c>
      <c r="M738" s="5"/>
      <c r="N738" s="5" t="s">
        <v>694</v>
      </c>
      <c r="O738" s="5"/>
      <c r="P738" s="7">
        <v>4</v>
      </c>
      <c r="Q738" s="5"/>
      <c r="R738" s="7">
        <v>39.5</v>
      </c>
      <c r="S738" s="5"/>
      <c r="T738" s="8">
        <f>ROUND(IF(ISNUMBER(R738), P738*R738, P738),5)</f>
        <v>158</v>
      </c>
      <c r="U738" s="5"/>
      <c r="V738" s="8">
        <f>ROUND(V737+T738,5)</f>
        <v>272129.59999999998</v>
      </c>
    </row>
    <row r="739" spans="1:22" x14ac:dyDescent="0.25">
      <c r="A739" s="5"/>
      <c r="B739" s="5"/>
      <c r="C739" s="5"/>
      <c r="D739" s="5"/>
      <c r="E739" s="5"/>
      <c r="F739" s="5" t="s">
        <v>11</v>
      </c>
      <c r="G739" s="5"/>
      <c r="H739" s="6">
        <v>43145</v>
      </c>
      <c r="I739" s="5"/>
      <c r="J739" s="5" t="s">
        <v>977</v>
      </c>
      <c r="K739" s="5"/>
      <c r="L739" s="5" t="s">
        <v>500</v>
      </c>
      <c r="M739" s="5"/>
      <c r="N739" s="5" t="s">
        <v>683</v>
      </c>
      <c r="O739" s="5"/>
      <c r="P739" s="7">
        <v>2</v>
      </c>
      <c r="Q739" s="5"/>
      <c r="R739" s="7">
        <v>39.5</v>
      </c>
      <c r="S739" s="5"/>
      <c r="T739" s="8">
        <f>ROUND(IF(ISNUMBER(R739), P739*R739, P739),5)</f>
        <v>79</v>
      </c>
      <c r="U739" s="5"/>
      <c r="V739" s="8">
        <f>ROUND(V738+T739,5)</f>
        <v>272208.59999999998</v>
      </c>
    </row>
    <row r="740" spans="1:22" x14ac:dyDescent="0.25">
      <c r="A740" s="5"/>
      <c r="B740" s="5"/>
      <c r="C740" s="5"/>
      <c r="D740" s="5"/>
      <c r="E740" s="5"/>
      <c r="F740" s="5" t="s">
        <v>11</v>
      </c>
      <c r="G740" s="5"/>
      <c r="H740" s="6">
        <v>43146</v>
      </c>
      <c r="I740" s="5"/>
      <c r="J740" s="5" t="s">
        <v>978</v>
      </c>
      <c r="K740" s="5"/>
      <c r="L740" s="5" t="s">
        <v>500</v>
      </c>
      <c r="M740" s="5"/>
      <c r="N740" s="5" t="s">
        <v>682</v>
      </c>
      <c r="O740" s="5"/>
      <c r="P740" s="7">
        <v>2</v>
      </c>
      <c r="Q740" s="5"/>
      <c r="R740" s="7">
        <v>39.5</v>
      </c>
      <c r="S740" s="5"/>
      <c r="T740" s="8">
        <f>ROUND(IF(ISNUMBER(R740), P740*R740, P740),5)</f>
        <v>79</v>
      </c>
      <c r="U740" s="5"/>
      <c r="V740" s="8">
        <f>ROUND(V739+T740,5)</f>
        <v>272287.59999999998</v>
      </c>
    </row>
    <row r="741" spans="1:22" x14ac:dyDescent="0.25">
      <c r="A741" s="5"/>
      <c r="B741" s="5"/>
      <c r="C741" s="5"/>
      <c r="D741" s="5"/>
      <c r="E741" s="5"/>
      <c r="F741" s="5" t="s">
        <v>11</v>
      </c>
      <c r="G741" s="5"/>
      <c r="H741" s="6">
        <v>43154</v>
      </c>
      <c r="I741" s="5"/>
      <c r="J741" s="5" t="s">
        <v>979</v>
      </c>
      <c r="K741" s="5"/>
      <c r="L741" s="5" t="s">
        <v>500</v>
      </c>
      <c r="M741" s="5"/>
      <c r="N741" s="5" t="s">
        <v>534</v>
      </c>
      <c r="O741" s="5"/>
      <c r="P741" s="7">
        <v>3</v>
      </c>
      <c r="Q741" s="5"/>
      <c r="R741" s="7">
        <v>39.5</v>
      </c>
      <c r="S741" s="5"/>
      <c r="T741" s="8">
        <f>ROUND(IF(ISNUMBER(R741), P741*R741, P741),5)</f>
        <v>118.5</v>
      </c>
      <c r="U741" s="5"/>
      <c r="V741" s="8">
        <f>ROUND(V740+T741,5)</f>
        <v>272406.09999999998</v>
      </c>
    </row>
    <row r="742" spans="1:22" x14ac:dyDescent="0.25">
      <c r="A742" s="5"/>
      <c r="B742" s="5"/>
      <c r="C742" s="5"/>
      <c r="D742" s="5"/>
      <c r="E742" s="5"/>
      <c r="F742" s="5" t="s">
        <v>11</v>
      </c>
      <c r="G742" s="5"/>
      <c r="H742" s="6">
        <v>43158</v>
      </c>
      <c r="I742" s="5"/>
      <c r="J742" s="5" t="s">
        <v>980</v>
      </c>
      <c r="K742" s="5"/>
      <c r="L742" s="5" t="s">
        <v>500</v>
      </c>
      <c r="M742" s="5"/>
      <c r="N742" s="5" t="s">
        <v>601</v>
      </c>
      <c r="O742" s="5"/>
      <c r="P742" s="7">
        <v>10</v>
      </c>
      <c r="Q742" s="5"/>
      <c r="R742" s="7">
        <v>39.5</v>
      </c>
      <c r="S742" s="5"/>
      <c r="T742" s="8">
        <f>ROUND(IF(ISNUMBER(R742), P742*R742, P742),5)</f>
        <v>395</v>
      </c>
      <c r="U742" s="5"/>
      <c r="V742" s="8">
        <f>ROUND(V741+T742,5)</f>
        <v>272801.09999999998</v>
      </c>
    </row>
    <row r="743" spans="1:22" x14ac:dyDescent="0.25">
      <c r="A743" s="5"/>
      <c r="B743" s="5"/>
      <c r="C743" s="5"/>
      <c r="D743" s="5"/>
      <c r="E743" s="5"/>
      <c r="F743" s="5" t="s">
        <v>11</v>
      </c>
      <c r="G743" s="5"/>
      <c r="H743" s="6">
        <v>43161</v>
      </c>
      <c r="I743" s="5"/>
      <c r="J743" s="5" t="s">
        <v>981</v>
      </c>
      <c r="K743" s="5"/>
      <c r="L743" s="5" t="s">
        <v>500</v>
      </c>
      <c r="M743" s="5"/>
      <c r="N743" s="5" t="s">
        <v>601</v>
      </c>
      <c r="O743" s="5"/>
      <c r="P743" s="7">
        <v>6</v>
      </c>
      <c r="Q743" s="5"/>
      <c r="R743" s="7">
        <v>39.5</v>
      </c>
      <c r="S743" s="5"/>
      <c r="T743" s="8">
        <f>ROUND(IF(ISNUMBER(R743), P743*R743, P743),5)</f>
        <v>237</v>
      </c>
      <c r="U743" s="5"/>
      <c r="V743" s="8">
        <f>ROUND(V742+T743,5)</f>
        <v>273038.09999999998</v>
      </c>
    </row>
    <row r="744" spans="1:22" x14ac:dyDescent="0.25">
      <c r="A744" s="5"/>
      <c r="B744" s="5"/>
      <c r="C744" s="5"/>
      <c r="D744" s="5"/>
      <c r="E744" s="5"/>
      <c r="F744" s="5" t="s">
        <v>11</v>
      </c>
      <c r="G744" s="5"/>
      <c r="H744" s="6">
        <v>43167</v>
      </c>
      <c r="I744" s="5"/>
      <c r="J744" s="5" t="s">
        <v>982</v>
      </c>
      <c r="K744" s="5"/>
      <c r="L744" s="5" t="s">
        <v>500</v>
      </c>
      <c r="M744" s="5"/>
      <c r="N744" s="5" t="s">
        <v>707</v>
      </c>
      <c r="O744" s="5"/>
      <c r="P744" s="7">
        <v>2</v>
      </c>
      <c r="Q744" s="5"/>
      <c r="R744" s="7">
        <v>37.9</v>
      </c>
      <c r="S744" s="5"/>
      <c r="T744" s="8">
        <f>ROUND(IF(ISNUMBER(R744), P744*R744, P744),5)</f>
        <v>75.8</v>
      </c>
      <c r="U744" s="5"/>
      <c r="V744" s="8">
        <f>ROUND(V743+T744,5)</f>
        <v>273113.90000000002</v>
      </c>
    </row>
    <row r="745" spans="1:22" x14ac:dyDescent="0.25">
      <c r="A745" s="5"/>
      <c r="B745" s="5"/>
      <c r="C745" s="5"/>
      <c r="D745" s="5"/>
      <c r="E745" s="5"/>
      <c r="F745" s="5" t="s">
        <v>11</v>
      </c>
      <c r="G745" s="5"/>
      <c r="H745" s="6">
        <v>43167</v>
      </c>
      <c r="I745" s="5"/>
      <c r="J745" s="5" t="s">
        <v>983</v>
      </c>
      <c r="K745" s="5"/>
      <c r="L745" s="5" t="s">
        <v>500</v>
      </c>
      <c r="M745" s="5"/>
      <c r="N745" s="5" t="s">
        <v>576</v>
      </c>
      <c r="O745" s="5"/>
      <c r="P745" s="7">
        <v>36</v>
      </c>
      <c r="Q745" s="5"/>
      <c r="R745" s="7">
        <v>39.5</v>
      </c>
      <c r="S745" s="5"/>
      <c r="T745" s="8">
        <f>ROUND(IF(ISNUMBER(R745), P745*R745, P745),5)</f>
        <v>1422</v>
      </c>
      <c r="U745" s="5"/>
      <c r="V745" s="8">
        <f>ROUND(V744+T745,5)</f>
        <v>274535.90000000002</v>
      </c>
    </row>
    <row r="746" spans="1:22" x14ac:dyDescent="0.25">
      <c r="A746" s="5"/>
      <c r="B746" s="5"/>
      <c r="C746" s="5"/>
      <c r="D746" s="5"/>
      <c r="E746" s="5"/>
      <c r="F746" s="5" t="s">
        <v>11</v>
      </c>
      <c r="G746" s="5"/>
      <c r="H746" s="6">
        <v>43167</v>
      </c>
      <c r="I746" s="5"/>
      <c r="J746" s="5" t="s">
        <v>984</v>
      </c>
      <c r="K746" s="5"/>
      <c r="L746" s="5" t="s">
        <v>500</v>
      </c>
      <c r="M746" s="5"/>
      <c r="N746" s="5" t="s">
        <v>680</v>
      </c>
      <c r="O746" s="5"/>
      <c r="P746" s="7">
        <v>6</v>
      </c>
      <c r="Q746" s="5"/>
      <c r="R746" s="7">
        <v>39.5</v>
      </c>
      <c r="S746" s="5"/>
      <c r="T746" s="8">
        <f>ROUND(IF(ISNUMBER(R746), P746*R746, P746),5)</f>
        <v>237</v>
      </c>
      <c r="U746" s="5"/>
      <c r="V746" s="8">
        <f>ROUND(V745+T746,5)</f>
        <v>274772.90000000002</v>
      </c>
    </row>
    <row r="747" spans="1:22" x14ac:dyDescent="0.25">
      <c r="A747" s="5"/>
      <c r="B747" s="5"/>
      <c r="C747" s="5"/>
      <c r="D747" s="5"/>
      <c r="E747" s="5"/>
      <c r="F747" s="5" t="s">
        <v>11</v>
      </c>
      <c r="G747" s="5"/>
      <c r="H747" s="6">
        <v>43171</v>
      </c>
      <c r="I747" s="5"/>
      <c r="J747" s="5" t="s">
        <v>985</v>
      </c>
      <c r="K747" s="5"/>
      <c r="L747" s="5" t="s">
        <v>500</v>
      </c>
      <c r="M747" s="5"/>
      <c r="N747" s="5" t="s">
        <v>616</v>
      </c>
      <c r="O747" s="5"/>
      <c r="P747" s="7">
        <v>56</v>
      </c>
      <c r="Q747" s="5"/>
      <c r="R747" s="7">
        <v>39.5</v>
      </c>
      <c r="S747" s="5"/>
      <c r="T747" s="8">
        <f>ROUND(IF(ISNUMBER(R747), P747*R747, P747),5)</f>
        <v>2212</v>
      </c>
      <c r="U747" s="5"/>
      <c r="V747" s="8">
        <f>ROUND(V746+T747,5)</f>
        <v>276984.90000000002</v>
      </c>
    </row>
    <row r="748" spans="1:22" x14ac:dyDescent="0.25">
      <c r="A748" s="5"/>
      <c r="B748" s="5"/>
      <c r="C748" s="5"/>
      <c r="D748" s="5"/>
      <c r="E748" s="5"/>
      <c r="F748" s="5" t="s">
        <v>11</v>
      </c>
      <c r="G748" s="5"/>
      <c r="H748" s="6">
        <v>43173</v>
      </c>
      <c r="I748" s="5"/>
      <c r="J748" s="5" t="s">
        <v>986</v>
      </c>
      <c r="K748" s="5"/>
      <c r="L748" s="5" t="s">
        <v>500</v>
      </c>
      <c r="M748" s="5"/>
      <c r="N748" s="5" t="s">
        <v>718</v>
      </c>
      <c r="O748" s="5"/>
      <c r="P748" s="7">
        <v>2</v>
      </c>
      <c r="Q748" s="5"/>
      <c r="R748" s="7">
        <v>39.5</v>
      </c>
      <c r="S748" s="5"/>
      <c r="T748" s="8">
        <f>ROUND(IF(ISNUMBER(R748), P748*R748, P748),5)</f>
        <v>79</v>
      </c>
      <c r="U748" s="5"/>
      <c r="V748" s="8">
        <f>ROUND(V747+T748,5)</f>
        <v>277063.90000000002</v>
      </c>
    </row>
    <row r="749" spans="1:22" x14ac:dyDescent="0.25">
      <c r="A749" s="5"/>
      <c r="B749" s="5"/>
      <c r="C749" s="5"/>
      <c r="D749" s="5"/>
      <c r="E749" s="5"/>
      <c r="F749" s="5" t="s">
        <v>11</v>
      </c>
      <c r="G749" s="5"/>
      <c r="H749" s="6">
        <v>43217</v>
      </c>
      <c r="I749" s="5"/>
      <c r="J749" s="5" t="s">
        <v>987</v>
      </c>
      <c r="K749" s="5"/>
      <c r="L749" s="5" t="s">
        <v>500</v>
      </c>
      <c r="M749" s="5"/>
      <c r="N749" s="5" t="s">
        <v>657</v>
      </c>
      <c r="O749" s="5"/>
      <c r="P749" s="7">
        <v>2</v>
      </c>
      <c r="Q749" s="5"/>
      <c r="R749" s="7">
        <v>37.9</v>
      </c>
      <c r="S749" s="5"/>
      <c r="T749" s="8">
        <f>ROUND(IF(ISNUMBER(R749), P749*R749, P749),5)</f>
        <v>75.8</v>
      </c>
      <c r="U749" s="5"/>
      <c r="V749" s="8">
        <f>ROUND(V748+T749,5)</f>
        <v>277139.7</v>
      </c>
    </row>
    <row r="750" spans="1:22" x14ac:dyDescent="0.25">
      <c r="A750" s="5"/>
      <c r="B750" s="5"/>
      <c r="C750" s="5"/>
      <c r="D750" s="5"/>
      <c r="E750" s="5"/>
      <c r="F750" s="5" t="s">
        <v>11</v>
      </c>
      <c r="G750" s="5"/>
      <c r="H750" s="6">
        <v>43262</v>
      </c>
      <c r="I750" s="5"/>
      <c r="J750" s="5" t="s">
        <v>988</v>
      </c>
      <c r="K750" s="5"/>
      <c r="L750" s="5" t="s">
        <v>500</v>
      </c>
      <c r="M750" s="5"/>
      <c r="N750" s="5" t="s">
        <v>711</v>
      </c>
      <c r="O750" s="5"/>
      <c r="P750" s="7">
        <v>6</v>
      </c>
      <c r="Q750" s="5"/>
      <c r="R750" s="7">
        <v>42.5</v>
      </c>
      <c r="S750" s="5"/>
      <c r="T750" s="8">
        <f>ROUND(IF(ISNUMBER(R750), P750*R750, P750),5)</f>
        <v>255</v>
      </c>
      <c r="U750" s="5"/>
      <c r="V750" s="8">
        <f>ROUND(V749+T750,5)</f>
        <v>277394.7</v>
      </c>
    </row>
    <row r="751" spans="1:22" x14ac:dyDescent="0.25">
      <c r="A751" s="5"/>
      <c r="B751" s="5"/>
      <c r="C751" s="5"/>
      <c r="D751" s="5"/>
      <c r="E751" s="5"/>
      <c r="F751" s="5" t="s">
        <v>11</v>
      </c>
      <c r="G751" s="5"/>
      <c r="H751" s="6">
        <v>43291</v>
      </c>
      <c r="I751" s="5"/>
      <c r="J751" s="5" t="s">
        <v>989</v>
      </c>
      <c r="K751" s="5"/>
      <c r="L751" s="5" t="s">
        <v>500</v>
      </c>
      <c r="M751" s="5"/>
      <c r="N751" s="5" t="s">
        <v>1047</v>
      </c>
      <c r="O751" s="5"/>
      <c r="P751" s="7">
        <v>6</v>
      </c>
      <c r="Q751" s="5"/>
      <c r="R751" s="7">
        <v>42.5</v>
      </c>
      <c r="S751" s="5"/>
      <c r="T751" s="8">
        <f>ROUND(IF(ISNUMBER(R751), P751*R751, P751),5)</f>
        <v>255</v>
      </c>
      <c r="U751" s="5"/>
      <c r="V751" s="8">
        <f>ROUND(V750+T751,5)</f>
        <v>277649.7</v>
      </c>
    </row>
    <row r="752" spans="1:22" ht="15.75" thickBot="1" x14ac:dyDescent="0.3">
      <c r="A752" s="5"/>
      <c r="B752" s="5"/>
      <c r="C752" s="5"/>
      <c r="D752" s="5"/>
      <c r="E752" s="5"/>
      <c r="F752" s="5" t="s">
        <v>11</v>
      </c>
      <c r="G752" s="5"/>
      <c r="H752" s="6">
        <v>43662</v>
      </c>
      <c r="I752" s="5"/>
      <c r="J752" s="5" t="s">
        <v>990</v>
      </c>
      <c r="K752" s="5"/>
      <c r="L752" s="5" t="s">
        <v>500</v>
      </c>
      <c r="M752" s="5"/>
      <c r="N752" s="5" t="s">
        <v>1055</v>
      </c>
      <c r="O752" s="5"/>
      <c r="P752" s="9">
        <v>2</v>
      </c>
      <c r="Q752" s="5"/>
      <c r="R752" s="7">
        <v>42.5</v>
      </c>
      <c r="S752" s="5"/>
      <c r="T752" s="10">
        <f>ROUND(IF(ISNUMBER(R752), P752*R752, P752),5)</f>
        <v>85</v>
      </c>
      <c r="U752" s="5"/>
      <c r="V752" s="10">
        <f>ROUND(V751+T752,5)</f>
        <v>277734.7</v>
      </c>
    </row>
    <row r="753" spans="1:22" ht="15.75" thickBot="1" x14ac:dyDescent="0.3">
      <c r="A753" s="5"/>
      <c r="B753" s="5"/>
      <c r="C753" s="5" t="s">
        <v>743</v>
      </c>
      <c r="D753" s="5"/>
      <c r="E753" s="5"/>
      <c r="F753" s="5"/>
      <c r="G753" s="5"/>
      <c r="H753" s="6"/>
      <c r="I753" s="5"/>
      <c r="J753" s="5"/>
      <c r="K753" s="5"/>
      <c r="L753" s="5"/>
      <c r="M753" s="5"/>
      <c r="N753" s="5"/>
      <c r="O753" s="5"/>
      <c r="P753" s="11">
        <f>ROUND(SUM(P3:P752),5)</f>
        <v>7414</v>
      </c>
      <c r="Q753" s="5"/>
      <c r="R753" s="7"/>
      <c r="S753" s="5"/>
      <c r="T753" s="12">
        <f>ROUND(SUM(T3:T752),5)</f>
        <v>277734.7</v>
      </c>
      <c r="U753" s="5"/>
      <c r="V753" s="12">
        <f>V752</f>
        <v>277734.7</v>
      </c>
    </row>
    <row r="754" spans="1:22" ht="15.75" thickBot="1" x14ac:dyDescent="0.3">
      <c r="A754" s="5"/>
      <c r="B754" s="5" t="s">
        <v>744</v>
      </c>
      <c r="C754" s="5"/>
      <c r="D754" s="5"/>
      <c r="E754" s="5"/>
      <c r="F754" s="5"/>
      <c r="G754" s="5"/>
      <c r="H754" s="6"/>
      <c r="I754" s="5"/>
      <c r="J754" s="5"/>
      <c r="K754" s="5"/>
      <c r="L754" s="5"/>
      <c r="M754" s="5"/>
      <c r="N754" s="5"/>
      <c r="O754" s="5"/>
      <c r="P754" s="11">
        <f>P753</f>
        <v>7414</v>
      </c>
      <c r="Q754" s="5"/>
      <c r="R754" s="7"/>
      <c r="S754" s="5"/>
      <c r="T754" s="12">
        <f>T753</f>
        <v>277734.7</v>
      </c>
      <c r="U754" s="5"/>
      <c r="V754" s="12">
        <f>V753</f>
        <v>277734.7</v>
      </c>
    </row>
    <row r="755" spans="1:22" s="15" customFormat="1" ht="12" thickBot="1" x14ac:dyDescent="0.25">
      <c r="A755" s="1" t="s">
        <v>745</v>
      </c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3">
        <f>P754</f>
        <v>7414</v>
      </c>
      <c r="Q755" s="1"/>
      <c r="R755" s="3"/>
      <c r="S755" s="1"/>
      <c r="T755" s="14">
        <f>T754</f>
        <v>277734.7</v>
      </c>
      <c r="U755" s="1"/>
      <c r="V755" s="14">
        <f>V754</f>
        <v>277734.7</v>
      </c>
    </row>
    <row r="756" spans="1:22" ht="15.75" thickTop="1" x14ac:dyDescent="0.25"/>
  </sheetData>
  <pageMargins left="0.7" right="0.7" top="0.75" bottom="0.75" header="0.1" footer="0.3"/>
  <pageSetup orientation="portrait" r:id="rId1"/>
  <headerFooter>
    <oddHeader>&amp;L&amp;"Arial,Bold"&amp;8 5:49 PM
&amp;"Arial,Bold"&amp;8 01/13/20
&amp;"Arial,Bold"&amp;8 Accrual Basis&amp;C&amp;"Arial,Bold"&amp;12 AMERICAN COATINGS CORPORATION
&amp;"Arial,Bold"&amp;14 Sales by Item Detail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AC2</dc:creator>
  <cp:lastModifiedBy>AC2</cp:lastModifiedBy>
  <dcterms:created xsi:type="dcterms:W3CDTF">2020-01-13T22:49:43Z</dcterms:created>
  <dcterms:modified xsi:type="dcterms:W3CDTF">2020-01-13T23:00:57Z</dcterms:modified>
</cp:coreProperties>
</file>