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h20\Desktop\"/>
    </mc:Choice>
  </mc:AlternateContent>
  <xr:revisionPtr revIDLastSave="0" documentId="8_{EF8C23E0-DCDB-47CE-A74F-035FDD62F759}" xr6:coauthVersionLast="47" xr6:coauthVersionMax="47" xr10:uidLastSave="{00000000-0000-0000-0000-000000000000}"/>
  <bookViews>
    <workbookView xWindow="1395" yWindow="3600" windowWidth="21600" windowHeight="11198" firstSheet="2" activeTab="6" xr2:uid="{00000000-000D-0000-FFFF-FFFF00000000}"/>
  </bookViews>
  <sheets>
    <sheet name="MCXN947_Pinmux" sheetId="2" r:id="rId1"/>
    <sheet name="Header placement" sheetId="11" r:id="rId2"/>
    <sheet name="Port pin location" sheetId="12" r:id="rId3"/>
    <sheet name="EZH_CAMERA" sheetId="13" r:id="rId4"/>
    <sheet name="FLEXIO_LCD A18" sheetId="15" r:id="rId5"/>
    <sheet name="FLEXIO_LCD" sheetId="14" r:id="rId6"/>
    <sheet name="LCD_CAMERA_Audio" sheetId="3" r:id="rId7"/>
    <sheet name="Motor Control" sheetId="6" r:id="rId8"/>
    <sheet name="change list" sheetId="4" r:id="rId9"/>
    <sheet name="Board spec" sheetId="5" r:id="rId10"/>
  </sheets>
  <externalReferences>
    <externalReference r:id="rId11"/>
    <externalReference r:id="rId12"/>
    <externalReference r:id="rId13"/>
  </externalReferences>
  <definedNames>
    <definedName name="_xlnm._FilterDatabase" localSheetId="0" hidden="1">MCXN947_Pinmux!$A$1:$BE$202</definedName>
    <definedName name="_xlnm._FilterDatabase" localSheetId="7" hidden="1">'Motor Control'!$C$1:$D$39</definedName>
    <definedName name="Directions">[1]Extras!$A$2:$A$5</definedName>
    <definedName name="FirstOccur" localSheetId="3">#REF!</definedName>
    <definedName name="FirstOccur" localSheetId="5">#REF!</definedName>
    <definedName name="FirstOccur" localSheetId="4">#REF!</definedName>
    <definedName name="FirstOccur" localSheetId="6">#REF!</definedName>
    <definedName name="FirstOccur" localSheetId="0">#REF!</definedName>
    <definedName name="FirstOccur">#REF!</definedName>
    <definedName name="MuxedFunctionName" localSheetId="0">OFFSET(#REF!, 0, 0, MATCH(TRUE, ISBLANK(#REF!), 0) - 1, 1)</definedName>
    <definedName name="MuxedFunctionName">OFFSET(#REF!, 0, 0, MATCH(TRUE, ISBLANK(#REF!), 0) - 1, 1)</definedName>
    <definedName name="Packages" localSheetId="3">OFFSET([2]pad_list_NIOBE4!#REF!, 0, 1, 1, COLUMN([2]pad_list_NIOBE4!#REF!) - 2)</definedName>
    <definedName name="Packages" localSheetId="5">OFFSET([2]pad_list_NIOBE4!#REF!, 0, 1, 1, COLUMN([2]pad_list_NIOBE4!#REF!) - 2)</definedName>
    <definedName name="Packages" localSheetId="4">OFFSET([2]pad_list_NIOBE4!#REF!, 0, 1, 1, COLUMN([2]pad_list_NIOBE4!#REF!) - 2)</definedName>
    <definedName name="Packages" localSheetId="6">OFFSET([2]pad_list_NIOBE4!#REF!, 0, 1, 1, COLUMN([2]pad_list_NIOBE4!#REF!) - 2)</definedName>
    <definedName name="Packages" localSheetId="0">OFFSET([2]pad_list_NIOBE4!#REF!, 0, 1, 1, COLUMN([2]pad_list_NIOBE4!#REF!) - 2)</definedName>
    <definedName name="Packages">OFFSET([2]pad_list_NIOBE4!#REF!, 0, 1, 1, COLUMN([2]pad_list_NIOBE4!#REF!) - 2)</definedName>
    <definedName name="Pads">OFFSET([3]Pads!$A$2:$A$34, 0, 0, MATCH(TRUE, ISBLANK([3]Pads!$A$2:$A$34), 0) - 1, 2)</definedName>
    <definedName name="PadSlots">OFFSET([2]Pads!$B$2:$B$14, 0, 0, MATCH(TRUE, ISBLANK([2]Pads!$B$2:$B$14), 0) - 1, 1)</definedName>
    <definedName name="PowerName" localSheetId="0">OFFSET(#REF!, 0, 0, MATCH(TRUE, ISBLANK(#REF!), 0) - 1, 1)</definedName>
    <definedName name="PowerName">OFFSET(#REF!, 0, 0, MATCH(TRUE, ISBLANK(#REF!), 0) - 1, 1)</definedName>
    <definedName name="TesterResources">[2]List!$A$2:$A$14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E73" i="2"/>
  <c r="E72" i="2"/>
  <c r="E105" i="2"/>
  <c r="E92" i="2"/>
  <c r="E31" i="2"/>
  <c r="E30" i="2"/>
  <c r="E123" i="2"/>
  <c r="E122" i="2"/>
  <c r="E176" i="2"/>
  <c r="E114" i="2"/>
  <c r="E57" i="2"/>
  <c r="E178" i="2"/>
  <c r="E121" i="2"/>
  <c r="E28" i="2"/>
  <c r="E175" i="2"/>
  <c r="E64" i="2"/>
  <c r="E181" i="2"/>
  <c r="E47" i="2"/>
  <c r="E15" i="2"/>
  <c r="E77" i="2"/>
  <c r="E153" i="2"/>
  <c r="E133" i="2"/>
  <c r="E63" i="2"/>
  <c r="E26" i="2"/>
  <c r="E173" i="2"/>
  <c r="E78" i="2"/>
  <c r="E46" i="2"/>
  <c r="E130" i="2"/>
  <c r="E157" i="2"/>
  <c r="E48" i="2"/>
  <c r="E10" i="2"/>
  <c r="E165" i="2"/>
  <c r="E101" i="2"/>
  <c r="E138" i="2"/>
  <c r="E39" i="2"/>
  <c r="E158" i="2"/>
  <c r="E144" i="2"/>
  <c r="E97" i="2"/>
  <c r="E179" i="2"/>
  <c r="E98" i="2"/>
  <c r="E182" i="2"/>
  <c r="E160" i="2"/>
  <c r="E59" i="2"/>
  <c r="E147" i="2"/>
  <c r="E124" i="2"/>
  <c r="E107" i="2"/>
  <c r="E132" i="2"/>
  <c r="E119" i="2"/>
  <c r="E166" i="2"/>
  <c r="E161" i="2"/>
  <c r="E146" i="2"/>
  <c r="E189" i="2"/>
  <c r="E76" i="2"/>
  <c r="E193" i="2"/>
  <c r="E154" i="2"/>
  <c r="E125" i="2"/>
  <c r="E190" i="2"/>
  <c r="E13" i="2"/>
  <c r="E149" i="2"/>
  <c r="E142" i="2"/>
  <c r="E87" i="2"/>
  <c r="E27" i="2"/>
  <c r="E117" i="2"/>
  <c r="E108" i="2"/>
  <c r="E75" i="2"/>
  <c r="E143" i="2"/>
  <c r="E69" i="2"/>
  <c r="E24" i="2"/>
  <c r="E141" i="2"/>
  <c r="E111" i="2"/>
  <c r="E14" i="2"/>
  <c r="E116" i="2"/>
  <c r="E113" i="2"/>
  <c r="E198" i="2"/>
  <c r="E29" i="2"/>
  <c r="E199" i="2"/>
  <c r="E120" i="2"/>
  <c r="E52" i="2"/>
  <c r="E85" i="2"/>
  <c r="E91" i="2"/>
  <c r="E66" i="2"/>
  <c r="E25" i="2"/>
  <c r="E70" i="2"/>
  <c r="E134" i="2"/>
  <c r="E55" i="2"/>
  <c r="E88" i="2"/>
  <c r="E164" i="2"/>
  <c r="E127" i="2"/>
  <c r="E20" i="2"/>
  <c r="E201" i="2"/>
  <c r="E139" i="2"/>
  <c r="E186" i="2"/>
  <c r="E137" i="2"/>
  <c r="E94" i="2"/>
  <c r="E159" i="2"/>
  <c r="E86" i="2"/>
  <c r="E109" i="2"/>
  <c r="E192" i="2"/>
  <c r="E196" i="2"/>
  <c r="E168" i="2"/>
  <c r="E145" i="2"/>
  <c r="E82" i="2"/>
  <c r="E126" i="2"/>
  <c r="E95" i="2"/>
  <c r="E32" i="2"/>
  <c r="E56" i="2"/>
  <c r="E79" i="2"/>
  <c r="E183" i="2"/>
  <c r="E43" i="2"/>
  <c r="E84" i="2"/>
  <c r="E151" i="2"/>
  <c r="E118" i="2"/>
  <c r="E115" i="2"/>
  <c r="E19" i="2"/>
  <c r="E128" i="2"/>
  <c r="E22" i="2"/>
  <c r="E89" i="2"/>
  <c r="E42" i="2"/>
  <c r="E37" i="2"/>
  <c r="E191" i="2"/>
  <c r="E17" i="2"/>
  <c r="E58" i="2"/>
  <c r="E185" i="2"/>
  <c r="E44" i="2"/>
  <c r="E21" i="2"/>
  <c r="E49" i="2"/>
  <c r="E110" i="2"/>
  <c r="E67" i="2"/>
  <c r="E99" i="2"/>
  <c r="E40" i="2"/>
  <c r="E104" i="2"/>
  <c r="E129" i="2"/>
  <c r="E45" i="2"/>
  <c r="E194" i="2"/>
  <c r="E93" i="2"/>
  <c r="E155" i="2"/>
  <c r="E163" i="2"/>
  <c r="E61" i="2"/>
  <c r="E18" i="2"/>
  <c r="E71" i="2"/>
  <c r="E41" i="2"/>
  <c r="E36" i="2"/>
  <c r="E135" i="2"/>
  <c r="E106" i="2"/>
  <c r="E80" i="2"/>
  <c r="E170" i="2"/>
  <c r="E16" i="2"/>
  <c r="E156" i="2"/>
  <c r="E50" i="2"/>
  <c r="E150" i="2"/>
  <c r="E177" i="2"/>
  <c r="E60" i="2"/>
  <c r="E90" i="2"/>
  <c r="E53" i="2"/>
  <c r="E68" i="2"/>
  <c r="E174" i="2"/>
  <c r="E180" i="2"/>
  <c r="E100" i="2"/>
  <c r="E187" i="2"/>
  <c r="E112" i="2"/>
  <c r="E38" i="2"/>
  <c r="E11" i="2"/>
  <c r="E167" i="2"/>
  <c r="E96" i="2"/>
  <c r="E34" i="2"/>
  <c r="E83" i="2"/>
  <c r="E81" i="2"/>
  <c r="E148" i="2"/>
  <c r="E62" i="2"/>
  <c r="E33" i="2"/>
  <c r="E171" i="2"/>
  <c r="E23" i="2"/>
  <c r="E51" i="2"/>
  <c r="E140" i="2"/>
  <c r="E136" i="2"/>
  <c r="E35" i="2"/>
  <c r="E184" i="2"/>
  <c r="E188" i="2"/>
  <c r="E12" i="2"/>
  <c r="E65" i="2"/>
  <c r="E195" i="2"/>
  <c r="E162" i="2"/>
  <c r="E172" i="2"/>
  <c r="E197" i="2"/>
  <c r="E131" i="2"/>
  <c r="E9" i="2"/>
  <c r="E74" i="2"/>
</calcChain>
</file>

<file path=xl/sharedStrings.xml><?xml version="1.0" encoding="utf-8"?>
<sst xmlns="http://schemas.openxmlformats.org/spreadsheetml/2006/main" count="4328" uniqueCount="1320">
  <si>
    <t>Primary Assignment</t>
  </si>
  <si>
    <t>On-board pin</t>
  </si>
  <si>
    <t>Multiplex</t>
  </si>
  <si>
    <t>Description</t>
  </si>
  <si>
    <t>184BGA
ALL</t>
  </si>
  <si>
    <t>184BGA ALL Pin Name</t>
  </si>
  <si>
    <t>Die Pin Name</t>
  </si>
  <si>
    <t>I/O Supply</t>
  </si>
  <si>
    <t>Core Supply</t>
  </si>
  <si>
    <t>Default</t>
  </si>
  <si>
    <t>Bypass</t>
  </si>
  <si>
    <t>ISP</t>
  </si>
  <si>
    <t>ANALOG</t>
  </si>
  <si>
    <t>ALT0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</si>
  <si>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</si>
  <si>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</si>
  <si>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</si>
  <si>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</si>
  <si>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</si>
  <si>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</si>
  <si>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</si>
  <si>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</si>
  <si>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</si>
  <si>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</si>
  <si>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t>ALT11</t>
  </si>
  <si>
    <t>ALT12</t>
  </si>
  <si>
    <t>ALT13</t>
  </si>
  <si>
    <t>ALT14</t>
  </si>
  <si>
    <t>ALT15</t>
  </si>
  <si>
    <t>VDD_SYS</t>
  </si>
  <si>
    <t>Pad type</t>
  </si>
  <si>
    <t>Summary(1st option)</t>
  </si>
  <si>
    <t>(2nd option)</t>
  </si>
  <si>
    <t>(3rd option)</t>
  </si>
  <si>
    <t>(4th option)</t>
  </si>
  <si>
    <t>Flexcomm_ALT2</t>
  </si>
  <si>
    <t>Flexcomm_ALT3</t>
  </si>
  <si>
    <t>reserved</t>
  </si>
  <si>
    <t>motor control</t>
  </si>
  <si>
    <t>FlexIO/LCD</t>
  </si>
  <si>
    <t>EZH/Camera</t>
  </si>
  <si>
    <t>Ethernet</t>
  </si>
  <si>
    <t>SAI</t>
  </si>
  <si>
    <t>DMIC</t>
  </si>
  <si>
    <t>TOUCH</t>
  </si>
  <si>
    <t>QSPI</t>
  </si>
  <si>
    <t>OPAMP</t>
  </si>
  <si>
    <t>FlexSPI</t>
  </si>
  <si>
    <t>SDHC</t>
  </si>
  <si>
    <t>Arduino</t>
  </si>
  <si>
    <t>MikroE</t>
  </si>
  <si>
    <t>PMOD</t>
  </si>
  <si>
    <t>others</t>
  </si>
  <si>
    <t>VSS</t>
  </si>
  <si>
    <t>VDD</t>
  </si>
  <si>
    <t>power</t>
  </si>
  <si>
    <t>VDD_P3</t>
  </si>
  <si>
    <t>SPI_SDO</t>
  </si>
  <si>
    <t>P1_0</t>
  </si>
  <si>
    <t>MAIN</t>
  </si>
  <si>
    <t>DIS</t>
  </si>
  <si>
    <t>TSI0_CH0/ADC0_A16/CMP0_IN0</t>
  </si>
  <si>
    <t>TRIG_IN0</t>
  </si>
  <si>
    <t>FC3_P0</t>
  </si>
  <si>
    <t>FC4_P4</t>
  </si>
  <si>
    <t>CT_INP4</t>
  </si>
  <si>
    <t>SCT0_OUT6</t>
  </si>
  <si>
    <t>FLEXIO0_D8</t>
  </si>
  <si>
    <t>SAI1_TX_BCLK</t>
  </si>
  <si>
    <t>WUU0_IN6/LPTMR0_ALT3</t>
  </si>
  <si>
    <t>MED+I2C</t>
  </si>
  <si>
    <t>Micro E</t>
  </si>
  <si>
    <t>TSI0_CH0</t>
  </si>
  <si>
    <t>FC3_I2C_SDA</t>
  </si>
  <si>
    <t>SPI_SCK</t>
  </si>
  <si>
    <t>P1_1</t>
  </si>
  <si>
    <t>TSI0_CH1/ADC0_A17/CMP1_IN0</t>
  </si>
  <si>
    <t>TRIG_IN1</t>
  </si>
  <si>
    <t>FC3_P1</t>
  </si>
  <si>
    <t>FC4_P5</t>
  </si>
  <si>
    <t>CT_INP5</t>
  </si>
  <si>
    <t>SCT0_OUT7</t>
  </si>
  <si>
    <t>FLEXIO0_D9</t>
  </si>
  <si>
    <t>SAI1_TX_FS</t>
  </si>
  <si>
    <t>NVM_SDO</t>
  </si>
  <si>
    <t>TSI0_CH1</t>
  </si>
  <si>
    <t>FC3_I2C_SCL</t>
  </si>
  <si>
    <t>EZH</t>
  </si>
  <si>
    <t>EZH_PIO6</t>
  </si>
  <si>
    <t>P1_10</t>
  </si>
  <si>
    <t>CAN_TXD</t>
  </si>
  <si>
    <t>TSI0_CH19/ADC1_A10</t>
  </si>
  <si>
    <t>TRACE_DATA2</t>
  </si>
  <si>
    <t>FC4_P2</t>
  </si>
  <si>
    <t>FC5_P6</t>
  </si>
  <si>
    <t>CT2_MAT0</t>
  </si>
  <si>
    <t>SCT0_IN2</t>
  </si>
  <si>
    <t>FLEXIO0_D18</t>
  </si>
  <si>
    <t>PLU_IN0</t>
  </si>
  <si>
    <t>ENET0_TXER</t>
  </si>
  <si>
    <t>CAN0_TXD</t>
  </si>
  <si>
    <t>TP_DATA2</t>
  </si>
  <si>
    <t>MED</t>
  </si>
  <si>
    <t>EZH/CAMERA</t>
  </si>
  <si>
    <t>EZH_LCD_D6_CAMERA_D6</t>
  </si>
  <si>
    <t>TSI0_CH19</t>
  </si>
  <si>
    <t>I3C1_PUR</t>
  </si>
  <si>
    <t>0R,FXIO/EZH/I3C</t>
  </si>
  <si>
    <t>FXIO LCD GPIO/EZH_PIO7/I3C1_PUR</t>
  </si>
  <si>
    <t>P1_11</t>
  </si>
  <si>
    <t>CAN_RXD</t>
  </si>
  <si>
    <t>TSI0_CH20/ADC1_A11</t>
  </si>
  <si>
    <t>TRACE_DATA3</t>
  </si>
  <si>
    <t>FC4_P3</t>
  </si>
  <si>
    <t>CT2_MAT1</t>
  </si>
  <si>
    <t>SCT0_IN3</t>
  </si>
  <si>
    <t>FLEXIO0_D19</t>
  </si>
  <si>
    <t>EZH_PIO7</t>
  </si>
  <si>
    <t>PLU_IN1</t>
  </si>
  <si>
    <t>ENET0_RX_CLK</t>
  </si>
  <si>
    <t>CAN0_RXD</t>
  </si>
  <si>
    <t>TP_DATA3</t>
  </si>
  <si>
    <t>WUU0_IN11</t>
  </si>
  <si>
    <t>EZH_LCD_D7_CAMERA_D7</t>
  </si>
  <si>
    <t>EZH_PIO8</t>
  </si>
  <si>
    <t>P1_12</t>
  </si>
  <si>
    <t>TSI0_CH21/ADC1_A12</t>
  </si>
  <si>
    <t>TRACE_CLK</t>
  </si>
  <si>
    <t>CT2_MAT2</t>
  </si>
  <si>
    <t>SCT0_OUT4</t>
  </si>
  <si>
    <t>FLEXIO0_D20</t>
  </si>
  <si>
    <t>PLU_OUT2</t>
  </si>
  <si>
    <t>ENET0_RXER</t>
  </si>
  <si>
    <t>CAN1_RXD</t>
  </si>
  <si>
    <t>USB0_PUE_PULLDWN_DP_TEST</t>
  </si>
  <si>
    <t>ADC1_CONV_DATA4</t>
  </si>
  <si>
    <t>WUU0_IN12</t>
  </si>
  <si>
    <t>EZH/LCD</t>
  </si>
  <si>
    <t>EZH_LCD_D8</t>
  </si>
  <si>
    <t>TSI0_CH21</t>
  </si>
  <si>
    <t>EZH_PIO9</t>
  </si>
  <si>
    <t>P1_13</t>
  </si>
  <si>
    <t>TSI0_CH22/ADC1_A13</t>
  </si>
  <si>
    <t>TRIG_IN3</t>
  </si>
  <si>
    <t>CT2_MAT3</t>
  </si>
  <si>
    <t>SCT0_OUT5</t>
  </si>
  <si>
    <t>FLEXIO0_D21</t>
  </si>
  <si>
    <t>PLU_OUT3</t>
  </si>
  <si>
    <t>ENET0_RXDV</t>
  </si>
  <si>
    <t>CAN1_TXD</t>
  </si>
  <si>
    <t>USB0_OBE_TXBIAS_b_TEST</t>
  </si>
  <si>
    <t>ADC1_CONV_DATA5</t>
  </si>
  <si>
    <t>EZH_LCD_D9</t>
  </si>
  <si>
    <t>EZH_PIO10</t>
  </si>
  <si>
    <t>P1_14</t>
  </si>
  <si>
    <t>TSI0_CH23/ADC1_A14</t>
  </si>
  <si>
    <t>FC4_P6</t>
  </si>
  <si>
    <t>FC3_P2</t>
  </si>
  <si>
    <t>CT_INP10</t>
  </si>
  <si>
    <t>SCT0_IN4</t>
  </si>
  <si>
    <t>FLEXIO0_D22</t>
  </si>
  <si>
    <t>PLU_IN2</t>
  </si>
  <si>
    <t>ENET0_RXD0</t>
  </si>
  <si>
    <t>USB0_DO_TXSZERO_TEST</t>
  </si>
  <si>
    <t>ADC1_CONV_DATA6</t>
  </si>
  <si>
    <t>EZH_LCD_D10</t>
  </si>
  <si>
    <t>EZH_PIO11</t>
  </si>
  <si>
    <t>P1_15</t>
  </si>
  <si>
    <t>TSI0_CH24/ADC1_A15</t>
  </si>
  <si>
    <t>FC3_P3</t>
  </si>
  <si>
    <t>CT_INP11</t>
  </si>
  <si>
    <t>SCT0_IN5</t>
  </si>
  <si>
    <t>FLEXIO0_D23</t>
  </si>
  <si>
    <t>PLU_IN3</t>
  </si>
  <si>
    <t>ENET0_RXD1</t>
  </si>
  <si>
    <t>USB0_SRE_LOWSPEED_TEST</t>
  </si>
  <si>
    <t>ADC1_CONV_DATA7</t>
  </si>
  <si>
    <t>WUU0_IN13</t>
  </si>
  <si>
    <t>EZH_LCD_D11</t>
  </si>
  <si>
    <t>I3C1_SDA</t>
  </si>
  <si>
    <t>0R,I3C/EZH</t>
  </si>
  <si>
    <t>I3C_SDA/EZH_PIO12</t>
  </si>
  <si>
    <t>P1_16</t>
  </si>
  <si>
    <t>ADC1_A16</t>
  </si>
  <si>
    <t>FC5_P0</t>
  </si>
  <si>
    <t>FC3_P4</t>
  </si>
  <si>
    <t>CT_INP12</t>
  </si>
  <si>
    <t>FLEXIO0_D24</t>
  </si>
  <si>
    <t>EZH_PIO12</t>
  </si>
  <si>
    <t>PLU_OUT4</t>
  </si>
  <si>
    <t>ENET0_RXD2</t>
  </si>
  <si>
    <t>WUU0_IN14</t>
  </si>
  <si>
    <t>MED+I2C+I3C</t>
  </si>
  <si>
    <t>EZH_LCD_D12</t>
  </si>
  <si>
    <t>ME_FC5_RXD</t>
  </si>
  <si>
    <t>I3C1_SCL</t>
  </si>
  <si>
    <t>0R, I3C/EZH</t>
  </si>
  <si>
    <t>I3C_SCL/EZH_PIO13</t>
  </si>
  <si>
    <t>P1_17</t>
  </si>
  <si>
    <t>ADC1_A17</t>
  </si>
  <si>
    <t>FC5_P1</t>
  </si>
  <si>
    <t>FC3_P5</t>
  </si>
  <si>
    <t>CT_INP13</t>
  </si>
  <si>
    <t>FLEXIO0_D25</t>
  </si>
  <si>
    <t>EZH_PIO13</t>
  </si>
  <si>
    <t>PLU_OUT5</t>
  </si>
  <si>
    <t>ENET0_RXD3</t>
  </si>
  <si>
    <t>EZH_LCD_D13</t>
  </si>
  <si>
    <t>ME_FC5_TXD</t>
  </si>
  <si>
    <t>EZH_LCD_D14_CAMERA_PDOWN</t>
  </si>
  <si>
    <t>P1_18</t>
  </si>
  <si>
    <t>ADC1_A18</t>
  </si>
  <si>
    <t>FREQME_CLK_IN0</t>
  </si>
  <si>
    <t>FC5_P2</t>
  </si>
  <si>
    <t>FC3_P6</t>
  </si>
  <si>
    <t>CT3_MAT0</t>
  </si>
  <si>
    <t>SCT0_IN6</t>
  </si>
  <si>
    <t>FLEXIO0_D26</t>
  </si>
  <si>
    <t>EZH_PIO14</t>
  </si>
  <si>
    <t>PLU_IN4</t>
  </si>
  <si>
    <t>ENET0_COL</t>
  </si>
  <si>
    <t>EZH_LCD_D15_CAMERA_RST</t>
  </si>
  <si>
    <t>P1_19</t>
  </si>
  <si>
    <t>ADC1_A19</t>
  </si>
  <si>
    <t>FREQME_CLK_IN1</t>
  </si>
  <si>
    <t>FC5_P3</t>
  </si>
  <si>
    <t>CT3_MAT1</t>
  </si>
  <si>
    <t>SCT0_IN7</t>
  </si>
  <si>
    <t>FLEXIO0_D27</t>
  </si>
  <si>
    <t>EZH_PIO15</t>
  </si>
  <si>
    <t>PLU_IN5</t>
  </si>
  <si>
    <t>ENET0_CRS</t>
  </si>
  <si>
    <t>WUU0_IN15</t>
  </si>
  <si>
    <t>SPI_SDI</t>
  </si>
  <si>
    <t>P1_2</t>
  </si>
  <si>
    <t>TSI0_CH2/ADC0_A18/CMP2_IN0</t>
  </si>
  <si>
    <t>TRIG_OUT0</t>
  </si>
  <si>
    <t>CT1_MAT0</t>
  </si>
  <si>
    <t>FLEXIO0_D10</t>
  </si>
  <si>
    <t>ENET0_MDC</t>
  </si>
  <si>
    <t>SAI1_TXD0</t>
  </si>
  <si>
    <t>USB0_OBE_TXDATA_b_TEST</t>
  </si>
  <si>
    <t>ADC1_CONV_CLK</t>
  </si>
  <si>
    <t>LED_BLUE</t>
  </si>
  <si>
    <t>CT1_MAT0-ARD_D6</t>
  </si>
  <si>
    <t>EZH_PIO16</t>
  </si>
  <si>
    <t>P1_20</t>
  </si>
  <si>
    <t>ADC1_A20/CMP1_IN3</t>
  </si>
  <si>
    <t>TRIG_IN2</t>
  </si>
  <si>
    <t>FC5_P4</t>
  </si>
  <si>
    <t>FC4_P0</t>
  </si>
  <si>
    <t>CT3_MAT2</t>
  </si>
  <si>
    <t>SCT0_OUT8</t>
  </si>
  <si>
    <t>FLEXIO0_D28</t>
  </si>
  <si>
    <t>PLU_OUT6</t>
  </si>
  <si>
    <t>0ohm</t>
  </si>
  <si>
    <t>SAI1_MCLK</t>
  </si>
  <si>
    <t>P1_21</t>
  </si>
  <si>
    <t>ADC1_A21/CMP2_IN3</t>
  </si>
  <si>
    <t>TRIG_OUT2</t>
  </si>
  <si>
    <t>FC5_P5</t>
  </si>
  <si>
    <t>FC4_P1</t>
  </si>
  <si>
    <t>CT3_MAT3</t>
  </si>
  <si>
    <t>SCT0_OUT9</t>
  </si>
  <si>
    <t>FLEXIO0_D29</t>
  </si>
  <si>
    <t>EZH_PIO17</t>
  </si>
  <si>
    <t>PLU_OUT7</t>
  </si>
  <si>
    <t>ENET0_MDIO</t>
  </si>
  <si>
    <t>ARD_D5</t>
  </si>
  <si>
    <t>EZH_PIO18</t>
  </si>
  <si>
    <t>P1_22</t>
  </si>
  <si>
    <t>ADC1_A22</t>
  </si>
  <si>
    <t>CT_INP14</t>
  </si>
  <si>
    <t>FLEXIO0_D30</t>
  </si>
  <si>
    <t>Motor Control</t>
  </si>
  <si>
    <t>TRIG_IN3-MC_ENC_A</t>
  </si>
  <si>
    <t>EZH_LCD_DC</t>
  </si>
  <si>
    <t>RESET_B</t>
  </si>
  <si>
    <t>RST</t>
  </si>
  <si>
    <t>RESET_SW</t>
  </si>
  <si>
    <t>按键pad</t>
  </si>
  <si>
    <t>EZH_PIO19</t>
  </si>
  <si>
    <t>P1_23</t>
  </si>
  <si>
    <t>ADC1_A23</t>
  </si>
  <si>
    <t>CT_INP15</t>
  </si>
  <si>
    <t>FLEXIO0_D31</t>
  </si>
  <si>
    <t>EZH_LCD_RD</t>
  </si>
  <si>
    <t>ARD_D3</t>
  </si>
  <si>
    <t>SPI_PCS0</t>
  </si>
  <si>
    <t>P1_3</t>
  </si>
  <si>
    <t>SPI_PCS</t>
  </si>
  <si>
    <t>TSI0_CH3/ADC0_A19/CMP0_IN1</t>
  </si>
  <si>
    <t>TRIG_OUT1</t>
  </si>
  <si>
    <t>CT1_MAT1</t>
  </si>
  <si>
    <t>FLEXIO0_D11</t>
  </si>
  <si>
    <t>SAI1_RXD0</t>
  </si>
  <si>
    <t>TP_HTRANS</t>
  </si>
  <si>
    <t>WUU0_IN7</t>
  </si>
  <si>
    <t>TOUCH pad</t>
  </si>
  <si>
    <t>ME_RESET</t>
  </si>
  <si>
    <t>VDD_CORE</t>
  </si>
  <si>
    <t>VOUT_CORE</t>
  </si>
  <si>
    <t>VDD_LDO_CORE</t>
  </si>
  <si>
    <t>VDD_P2</t>
  </si>
  <si>
    <t>EZH_PIO20</t>
  </si>
  <si>
    <t>P2_0</t>
  </si>
  <si>
    <t>ALT8/ALT3</t>
  </si>
  <si>
    <t>TRIG_IN5</t>
  </si>
  <si>
    <t>FC9_P6</t>
  </si>
  <si>
    <t>SDHC0_D5</t>
  </si>
  <si>
    <t>SCT0_IN0</t>
  </si>
  <si>
    <t>PWM1_A3</t>
  </si>
  <si>
    <t>FLEXSPI0_B_SS1_b</t>
  </si>
  <si>
    <t>SAI0_RX_BCLK</t>
  </si>
  <si>
    <t>ESPI0_RST</t>
  </si>
  <si>
    <t>FAST</t>
  </si>
  <si>
    <t>TRIG_IN5-MC_ENC_B</t>
  </si>
  <si>
    <t>EZH_LCD_WR</t>
  </si>
  <si>
    <t>SDHC0_CDB</t>
  </si>
  <si>
    <t>P2_1</t>
  </si>
  <si>
    <t>SDHC0_D4</t>
  </si>
  <si>
    <t>SCT0_IN1</t>
  </si>
  <si>
    <t>PWM1_B3</t>
  </si>
  <si>
    <t>EZH_PIO21</t>
  </si>
  <si>
    <t>FLEXSPI0_B_DQS</t>
  </si>
  <si>
    <t>SINC0_MCLK_OUT0</t>
  </si>
  <si>
    <t>SAI0_RX_FS</t>
  </si>
  <si>
    <t>ESPI0_NOTIFY</t>
  </si>
  <si>
    <t>uSDHC</t>
  </si>
  <si>
    <t>TEST POINT</t>
  </si>
  <si>
    <t>SDHC0_D1</t>
  </si>
  <si>
    <t>0R, SDHC/CLKOUT</t>
  </si>
  <si>
    <t>SDHC0_D1/EZH_CAMERA_CLKIN</t>
  </si>
  <si>
    <t>P2_2</t>
  </si>
  <si>
    <t>CLKOUT</t>
  </si>
  <si>
    <t>FC9_P3</t>
  </si>
  <si>
    <t>SCT0_OUT0</t>
  </si>
  <si>
    <t>PWM1_A2</t>
  </si>
  <si>
    <t>EZH_PIO22</t>
  </si>
  <si>
    <t>FLEXSPI0_B_SS0_b</t>
  </si>
  <si>
    <t>SINC0_MCLK0</t>
  </si>
  <si>
    <t>SAI0_TXD0</t>
  </si>
  <si>
    <t>ESPI0_CSn</t>
  </si>
  <si>
    <t>USB0_IBE_RXDIFF_b_TEST</t>
  </si>
  <si>
    <t>WUU0_IN16</t>
  </si>
  <si>
    <t>CAMERA_CLKIN</t>
  </si>
  <si>
    <t>FC9_QSPI_CS</t>
  </si>
  <si>
    <t>SDHC0_D0</t>
  </si>
  <si>
    <t>P2_3</t>
  </si>
  <si>
    <t>FC9_P1</t>
  </si>
  <si>
    <t>SCT0_OUT1</t>
  </si>
  <si>
    <t>PWM1_B2</t>
  </si>
  <si>
    <t>EZH_PIO23</t>
  </si>
  <si>
    <t>FLEXSPI0_B_SCLK</t>
  </si>
  <si>
    <t>SINC0_MBIT0</t>
  </si>
  <si>
    <t>SAI0_RXD0</t>
  </si>
  <si>
    <t>ESPI0_CLK</t>
  </si>
  <si>
    <t>USB0_PUE_PULLDWN_DM_TEST</t>
  </si>
  <si>
    <t>FC9_QSPI_CLK</t>
  </si>
  <si>
    <t>SDHC0_CLK</t>
  </si>
  <si>
    <t>P2_4</t>
  </si>
  <si>
    <t>FC9_P0</t>
  </si>
  <si>
    <t>SCT0_OUT2</t>
  </si>
  <si>
    <t>PWM1_A1</t>
  </si>
  <si>
    <t>FLEXIO0_D12</t>
  </si>
  <si>
    <t>EZH_PIO24</t>
  </si>
  <si>
    <t>FLEXSPI0_B_DATA0</t>
  </si>
  <si>
    <t>SINC0_MCLK1</t>
  </si>
  <si>
    <t>SAI0_RXD1</t>
  </si>
  <si>
    <t>ESPI0_DATA0</t>
  </si>
  <si>
    <t>USB0_PUE_PULLUP_DP_TEST</t>
  </si>
  <si>
    <t>WUU0_IN17</t>
  </si>
  <si>
    <t>FC9_MOSI_QSPI_DATA0</t>
  </si>
  <si>
    <t>SDHC0_CMD</t>
  </si>
  <si>
    <t>P2_5</t>
  </si>
  <si>
    <t>TRIG_OUT3</t>
  </si>
  <si>
    <t>FC9_P2</t>
  </si>
  <si>
    <t>SCT0_OUT3</t>
  </si>
  <si>
    <t>PWM1_B1</t>
  </si>
  <si>
    <t>FLEXIO0_D13</t>
  </si>
  <si>
    <t>EZH_PIO25</t>
  </si>
  <si>
    <t>FLEXSPI0_B_DATA1</t>
  </si>
  <si>
    <t>SINC0_MBIT1</t>
  </si>
  <si>
    <t>SAI0_TXD1</t>
  </si>
  <si>
    <t>ESPI0_DATA1</t>
  </si>
  <si>
    <t>FC9_MISO_QSPI_DATA1</t>
  </si>
  <si>
    <t>SDHC0_D3</t>
  </si>
  <si>
    <t>P2_6</t>
  </si>
  <si>
    <t>TRIG_IN4</t>
  </si>
  <si>
    <t>FC9_P4</t>
  </si>
  <si>
    <t>PWM1_A0</t>
  </si>
  <si>
    <t>FLEXIO0_D14</t>
  </si>
  <si>
    <t>EZH_PIO26</t>
  </si>
  <si>
    <t>FLEXSPI0_B_DATA2</t>
  </si>
  <si>
    <t>SINC0_MCLK2</t>
  </si>
  <si>
    <t>SAI0_TX_BCLK</t>
  </si>
  <si>
    <t>ESPI0_DATA2</t>
  </si>
  <si>
    <t>USB0_PUIMPSEL_PULLUP_DP_TEST</t>
  </si>
  <si>
    <t>FC9_QSPI_DATA3</t>
  </si>
  <si>
    <t>SDHC0_D2</t>
  </si>
  <si>
    <t>P2_7</t>
  </si>
  <si>
    <t>FC9_P5</t>
  </si>
  <si>
    <t>PWM1_B0</t>
  </si>
  <si>
    <t>FLEXIO0_D15</t>
  </si>
  <si>
    <t>EZH_PIO27</t>
  </si>
  <si>
    <t>FLEXSPI0_B_DATA3</t>
  </si>
  <si>
    <t>SINC0_MBIT2</t>
  </si>
  <si>
    <t>SAI0_TX_FS</t>
  </si>
  <si>
    <t>ESPI0_DATA3</t>
  </si>
  <si>
    <t>USB1_TSTO_PLL_OUT_DIV</t>
  </si>
  <si>
    <t>FC9_QSPI_DATA2</t>
  </si>
  <si>
    <t>FLEXIO</t>
  </si>
  <si>
    <t>FXIO_D16</t>
  </si>
  <si>
    <t>P2_8</t>
  </si>
  <si>
    <t>TRACE_DATA0</t>
  </si>
  <si>
    <t>SDHC0_D7</t>
  </si>
  <si>
    <t>PWM1_X0</t>
  </si>
  <si>
    <t>FLEXIO0_D16</t>
  </si>
  <si>
    <t>EZH_PIO28</t>
  </si>
  <si>
    <t>FLEXSPI0_B_DATA4</t>
  </si>
  <si>
    <t>SINC0_MCLK3</t>
  </si>
  <si>
    <t>FLXIO/LCD</t>
  </si>
  <si>
    <t>LCD_D0</t>
  </si>
  <si>
    <t>FXIO_D17</t>
  </si>
  <si>
    <t>P2_9</t>
  </si>
  <si>
    <t>TRACE_DATA1</t>
  </si>
  <si>
    <t>SDHC0_D6</t>
  </si>
  <si>
    <t>PWM1_X1</t>
  </si>
  <si>
    <t>FLEXIO0_D17</t>
  </si>
  <si>
    <t>EZH_PIO29</t>
  </si>
  <si>
    <t>FLEXSPI0_B_DATA5</t>
  </si>
  <si>
    <t>SINC0_MBIT3</t>
  </si>
  <si>
    <t>LCD_D1</t>
  </si>
  <si>
    <t>FXIO_D18</t>
  </si>
  <si>
    <t>P2_10</t>
  </si>
  <si>
    <t>PWM1_X2</t>
  </si>
  <si>
    <t>EZH_PIO31</t>
  </si>
  <si>
    <t>FLEXSPI0_B_DATA6</t>
  </si>
  <si>
    <t>SINC0_MCLK4</t>
  </si>
  <si>
    <t>SAI1_RXD1</t>
  </si>
  <si>
    <t>LCD_D2</t>
  </si>
  <si>
    <t>FXIO_D19</t>
  </si>
  <si>
    <t>P2_11</t>
  </si>
  <si>
    <t>PWM1_X3</t>
  </si>
  <si>
    <t>EZH_PIO30</t>
  </si>
  <si>
    <t>FLEXSPI0_B_DATA7</t>
  </si>
  <si>
    <t>SINC0_MBIT4</t>
  </si>
  <si>
    <t>SAI1_TXD1</t>
  </si>
  <si>
    <t>LCD_D3</t>
  </si>
  <si>
    <t>VDD_P4</t>
  </si>
  <si>
    <t>VSS_P4</t>
  </si>
  <si>
    <t>CORNER</t>
  </si>
  <si>
    <t>FlexIO</t>
  </si>
  <si>
    <t>FlexIO_FC2_I2C_SDA</t>
  </si>
  <si>
    <t>P4_0</t>
  </si>
  <si>
    <t>TRIG_IN6</t>
  </si>
  <si>
    <t>FC2_P0</t>
  </si>
  <si>
    <t>CT_INP16</t>
  </si>
  <si>
    <t>WUU0_IN18</t>
  </si>
  <si>
    <t>SLOW</t>
  </si>
  <si>
    <t>LCD_I2C_SDA</t>
  </si>
  <si>
    <t>FC2_I2C_SDA-ARD_D18</t>
  </si>
  <si>
    <t>ANA0</t>
  </si>
  <si>
    <t>ANA_0</t>
  </si>
  <si>
    <t>ADC0_A0</t>
  </si>
  <si>
    <t>ANA</t>
  </si>
  <si>
    <t>ANA1</t>
  </si>
  <si>
    <t>ANA_1</t>
  </si>
  <si>
    <t>ADC0_B0</t>
  </si>
  <si>
    <t>FlexIO_FC2_I2C_SCL</t>
  </si>
  <si>
    <t>P4_1</t>
  </si>
  <si>
    <t>TRIG_IN7</t>
  </si>
  <si>
    <t>FC2_P1</t>
  </si>
  <si>
    <t>CT_INP17</t>
  </si>
  <si>
    <t>LCD_I2C_SCL</t>
  </si>
  <si>
    <t>FC2_I2C_SCL-ARD_D19</t>
  </si>
  <si>
    <t>SAI1_FC2_SCL2</t>
  </si>
  <si>
    <t>P4_2</t>
  </si>
  <si>
    <t>DAC0_OUT/ADC0_A4/ADC1_A4/CMP0_IN4N/CMP1_IN4N/CMP2_IN4N</t>
  </si>
  <si>
    <t>FC2_P2</t>
  </si>
  <si>
    <t>VCOM_UART</t>
  </si>
  <si>
    <t>FC2_UART_TXD-ARD_D1</t>
  </si>
  <si>
    <t>SAI1_FC2_SDA2</t>
  </si>
  <si>
    <t>P4_3</t>
  </si>
  <si>
    <t>DAC1_OUT/ADC0_B4/ADC1_B4/CMP0_IN5N/CMP1_IN5N/CMP2_IN5N</t>
  </si>
  <si>
    <t>FC2_P3</t>
  </si>
  <si>
    <t>WUU0_IN19</t>
  </si>
  <si>
    <t>FC2_UART_RXD-ARD_D0</t>
  </si>
  <si>
    <t>P4_4</t>
  </si>
  <si>
    <t>FC2_P4</t>
  </si>
  <si>
    <t>EZH_LCD_CS</t>
  </si>
  <si>
    <t>ANA4</t>
  </si>
  <si>
    <t>ANA_4</t>
  </si>
  <si>
    <t>ADC1_A0</t>
  </si>
  <si>
    <t>ME_ADC1_A0</t>
  </si>
  <si>
    <t>ANA5</t>
  </si>
  <si>
    <t>ANA_5</t>
  </si>
  <si>
    <t>ADC1_B0</t>
  </si>
  <si>
    <t>MC_BEMF_A</t>
  </si>
  <si>
    <t>0R</t>
  </si>
  <si>
    <t>FlexIO_GPIO</t>
  </si>
  <si>
    <t>P4_5</t>
  </si>
  <si>
    <t>FC2_P5</t>
  </si>
  <si>
    <t>SINC0_MBIT4-HDR</t>
  </si>
  <si>
    <t>LCD_GPIO</t>
  </si>
  <si>
    <t>ANA6</t>
  </si>
  <si>
    <t>ANA_6</t>
  </si>
  <si>
    <t>DAC2_OUT/ADC0_A3/ADC1_A3</t>
  </si>
  <si>
    <t>FXIO_LCD_INT</t>
  </si>
  <si>
    <t>P4_6</t>
  </si>
  <si>
    <t>TRIG_OUT4</t>
  </si>
  <si>
    <t>FC2_P6</t>
  </si>
  <si>
    <t>CT_INP18</t>
  </si>
  <si>
    <t>PLU_CLK</t>
  </si>
  <si>
    <t>LCD_INT</t>
  </si>
  <si>
    <t>FXIO_LCD_RST</t>
  </si>
  <si>
    <t>P4_7</t>
  </si>
  <si>
    <t>CT_INP19</t>
  </si>
  <si>
    <t>LCD_RESET</t>
  </si>
  <si>
    <t>ANA7</t>
  </si>
  <si>
    <t>ANA_7</t>
  </si>
  <si>
    <t>VREFI/VREFO/ADC0_A7/ADC1_A7</t>
  </si>
  <si>
    <t>VREFO电容</t>
  </si>
  <si>
    <t>VDD_ANA</t>
  </si>
  <si>
    <t>VDDINT_3V</t>
  </si>
  <si>
    <t>VREFH</t>
  </si>
  <si>
    <t>VREFL</t>
  </si>
  <si>
    <t>VSSINT</t>
  </si>
  <si>
    <t>VSS_ANA</t>
  </si>
  <si>
    <t>VSSIO</t>
  </si>
  <si>
    <t>VDDIO</t>
  </si>
  <si>
    <t>FXIO_D20</t>
  </si>
  <si>
    <t>P4_12</t>
  </si>
  <si>
    <t>USB0_VBUS_DET</t>
  </si>
  <si>
    <t>OPAMP0_INP0/ADC0_A5/ADC1_A5</t>
  </si>
  <si>
    <t>CT4_MAT0</t>
  </si>
  <si>
    <t>PLU_OUT0</t>
  </si>
  <si>
    <t>MTR_START_BURNIN</t>
  </si>
  <si>
    <t>WUU0_IN20</t>
  </si>
  <si>
    <t>LCD_D4</t>
  </si>
  <si>
    <t>RSHUNT_CURA_P</t>
  </si>
  <si>
    <t>FXIO_D21</t>
  </si>
  <si>
    <t>P4_13</t>
  </si>
  <si>
    <t>OPAMP0_INP1/ADC0_B5/ADC1_B5</t>
  </si>
  <si>
    <t>TRIG_IN8</t>
  </si>
  <si>
    <t>USB1_ID</t>
  </si>
  <si>
    <t>CT4_MAT1</t>
  </si>
  <si>
    <t>PLU_OUT1</t>
  </si>
  <si>
    <t>MC_ENC_I</t>
  </si>
  <si>
    <t>LCD_D5</t>
  </si>
  <si>
    <t>ANA14</t>
  </si>
  <si>
    <t>ANA_14</t>
  </si>
  <si>
    <t>OPAMP0_INN</t>
  </si>
  <si>
    <t>LOLK</t>
  </si>
  <si>
    <t>OPAMP0_INN/RSHUNT_CURA_N</t>
  </si>
  <si>
    <t>FXIO_D22</t>
  </si>
  <si>
    <t>P4_14</t>
  </si>
  <si>
    <t>CT4_MAT2</t>
  </si>
  <si>
    <t>LCD_D6</t>
  </si>
  <si>
    <t>FXIO_D23</t>
  </si>
  <si>
    <t>P4_15</t>
  </si>
  <si>
    <t>OPAMP0_OUT/ADC0_A1/CMP0_IN4P</t>
  </si>
  <si>
    <t>USB1_VBUS_DIG</t>
  </si>
  <si>
    <t>CT4_MAT3</t>
  </si>
  <si>
    <t>WUU0_IN21</t>
  </si>
  <si>
    <t>LCD_D7</t>
  </si>
  <si>
    <t>FXIO_D24</t>
  </si>
  <si>
    <t>P4_16</t>
  </si>
  <si>
    <t>OPAMP1_INP0/ADC0_A6</t>
  </si>
  <si>
    <t>USB1_OTG_PWR</t>
  </si>
  <si>
    <t>LCD_D8</t>
  </si>
  <si>
    <t>RSHUNT_CURB_P</t>
  </si>
  <si>
    <t>FXIO_D25</t>
  </si>
  <si>
    <t>P4_17</t>
  </si>
  <si>
    <t>OPAMP1_INP1/ADC0_B6</t>
  </si>
  <si>
    <t>TRIG_IN9</t>
  </si>
  <si>
    <t>USB1_OTG_OC</t>
  </si>
  <si>
    <t>LCD_D9</t>
  </si>
  <si>
    <t>ANA18</t>
  </si>
  <si>
    <t>ANA_18</t>
  </si>
  <si>
    <t>OPAMP1_INN</t>
  </si>
  <si>
    <t>OPAMP1_INN/RSHUNT_CURB_N</t>
  </si>
  <si>
    <t>FXIO_D26</t>
  </si>
  <si>
    <t>P4_18</t>
  </si>
  <si>
    <t>LCD_D10</t>
  </si>
  <si>
    <t>FXIO_D27</t>
  </si>
  <si>
    <t>P4_19</t>
  </si>
  <si>
    <t>OPAMP1_OUT/ADC0_B1/CMP1_IN4P</t>
  </si>
  <si>
    <t>TRIG_OUT5</t>
  </si>
  <si>
    <t>SINC0_MCLK_OUT1</t>
  </si>
  <si>
    <t>LCD_D11</t>
  </si>
  <si>
    <t>FXIO_D28</t>
  </si>
  <si>
    <t>P4_20</t>
  </si>
  <si>
    <t>OPAMP2_INP0/ADC1_A6</t>
  </si>
  <si>
    <t>LCD_D12</t>
  </si>
  <si>
    <t>RSHUNT_CURC_P</t>
  </si>
  <si>
    <t>FXIO_D29</t>
  </si>
  <si>
    <t>P4_21</t>
  </si>
  <si>
    <t>OPAMP2_INP1/ADC1_B6</t>
  </si>
  <si>
    <t>LCD_D13</t>
  </si>
  <si>
    <t>ANA_22</t>
  </si>
  <si>
    <t>OPAMP2_INN</t>
  </si>
  <si>
    <t>OPAMP2_INN/RSHUNT_CURC_N</t>
  </si>
  <si>
    <t>FXIO_D30</t>
  </si>
  <si>
    <t>P4_22</t>
  </si>
  <si>
    <t>LCD_D14</t>
  </si>
  <si>
    <t>FXIO_D31</t>
  </si>
  <si>
    <t>P4_23</t>
  </si>
  <si>
    <t>OPAMP2_OUT/ADC0_A2/ADC0_B2/ADC1_B3/CMP2_IN4P</t>
  </si>
  <si>
    <t>SINC0_MCLK_OUT2</t>
  </si>
  <si>
    <t>LCD_D15</t>
  </si>
  <si>
    <t>VDD_USB</t>
  </si>
  <si>
    <t>USB1_DP</t>
  </si>
  <si>
    <t>USB</t>
  </si>
  <si>
    <t>USB1_DM</t>
  </si>
  <si>
    <t>USB1_VBUS</t>
  </si>
  <si>
    <t>VDDINT_5V</t>
  </si>
  <si>
    <t>USB0_DM</t>
  </si>
  <si>
    <t>WUU0_IN28</t>
  </si>
  <si>
    <t>USB0_DP</t>
  </si>
  <si>
    <t>WUU0_IN29</t>
  </si>
  <si>
    <t>VDD_BAT</t>
  </si>
  <si>
    <t>XTAL32K</t>
  </si>
  <si>
    <t>P5_0</t>
  </si>
  <si>
    <t>EXTAL32K/ADC1_B8</t>
  </si>
  <si>
    <t>TRIG_IN10</t>
  </si>
  <si>
    <t>LPTMR0_ALT2</t>
  </si>
  <si>
    <t>AON</t>
  </si>
  <si>
    <t>EX Cystal</t>
  </si>
  <si>
    <t>P5_1</t>
  </si>
  <si>
    <t>XTAL32K/ADC1_B9</t>
  </si>
  <si>
    <t>TRIG_OUT6</t>
  </si>
  <si>
    <t>LPTMR1_ALT2</t>
  </si>
  <si>
    <t>SAI1_GPIO</t>
  </si>
  <si>
    <t>P5_2</t>
  </si>
  <si>
    <t>ADC1_B10</t>
  </si>
  <si>
    <t>VBAT_WAKEUP_b</t>
  </si>
  <si>
    <t>SPC_LPREQ</t>
  </si>
  <si>
    <t>TAMPER0</t>
  </si>
  <si>
    <t>MC_BEMF_B</t>
  </si>
  <si>
    <t>P5_3</t>
  </si>
  <si>
    <t>ADC1_B11</t>
  </si>
  <si>
    <t>TRIG_IN11</t>
  </si>
  <si>
    <t>RTC_CLKOUT</t>
  </si>
  <si>
    <t>TAMPER1</t>
  </si>
  <si>
    <t>MC_BEMF_C</t>
  </si>
  <si>
    <t>SAI1_INT</t>
  </si>
  <si>
    <t>P5_4</t>
  </si>
  <si>
    <t>ADC1_B12</t>
  </si>
  <si>
    <t>TRIG_OUT7</t>
  </si>
  <si>
    <t>TAMPER2</t>
  </si>
  <si>
    <t>MC_VOLT_DCB</t>
  </si>
  <si>
    <t>P5_5</t>
  </si>
  <si>
    <t>ADC1_B13</t>
  </si>
  <si>
    <t>TAMPER3</t>
  </si>
  <si>
    <t>MC_CUR_DCB</t>
  </si>
  <si>
    <t>P5_6</t>
  </si>
  <si>
    <t>ADC1_B14</t>
  </si>
  <si>
    <t>TAMPER4</t>
  </si>
  <si>
    <t>PMOD_RESET</t>
  </si>
  <si>
    <t>MicroE_INT</t>
  </si>
  <si>
    <t>P5_7</t>
  </si>
  <si>
    <t>ADC1_B15</t>
  </si>
  <si>
    <t>TAMPER5</t>
  </si>
  <si>
    <t>ME_INT</t>
  </si>
  <si>
    <t>P5_8</t>
  </si>
  <si>
    <t>ADC1_B16</t>
  </si>
  <si>
    <t>TAMPER6</t>
  </si>
  <si>
    <t>SAI1_RESET</t>
  </si>
  <si>
    <t>P5_9</t>
  </si>
  <si>
    <t>ADC1_B17</t>
  </si>
  <si>
    <t>TAMPER7</t>
  </si>
  <si>
    <t>VSS_DCDC</t>
  </si>
  <si>
    <t>VDD_DCDC</t>
  </si>
  <si>
    <t>DCDC_LX</t>
  </si>
  <si>
    <t>VDD_LDO_SYS</t>
  </si>
  <si>
    <t>VOUT_SYS</t>
  </si>
  <si>
    <t>VDDINT</t>
  </si>
  <si>
    <t>VDD_RAIL1P8V</t>
  </si>
  <si>
    <t>P3_23</t>
  </si>
  <si>
    <t>FC6_P3</t>
  </si>
  <si>
    <t>ME_FC6_SPI_CS</t>
  </si>
  <si>
    <t>EZH RST</t>
  </si>
  <si>
    <t>P3_22</t>
  </si>
  <si>
    <t>FC8_P6</t>
  </si>
  <si>
    <t>FC6_P2</t>
  </si>
  <si>
    <t>SIM0_VCCEN</t>
  </si>
  <si>
    <t>ME_FC6_SPI_MISO</t>
  </si>
  <si>
    <t>P3_21</t>
  </si>
  <si>
    <t>FC8_P5</t>
  </si>
  <si>
    <t>FC6_P1</t>
  </si>
  <si>
    <t>SIM0_RST</t>
  </si>
  <si>
    <t>PF_SPI_CS1_DIS_n</t>
  </si>
  <si>
    <t>USB1_TSTO_RX_SQUELCH</t>
  </si>
  <si>
    <t>ADC0_CONV_DATA7</t>
  </si>
  <si>
    <t>ME_FC6_SPI_CLK</t>
  </si>
  <si>
    <t>P3_20</t>
  </si>
  <si>
    <t>FC8_P4</t>
  </si>
  <si>
    <t>FC6_P0</t>
  </si>
  <si>
    <t>SIM0_PD</t>
  </si>
  <si>
    <t>PF_SPI_CS0_DIS_n</t>
  </si>
  <si>
    <t>USB1_TSTO_RX_DISCON_DET</t>
  </si>
  <si>
    <t>ADC0_CONV_DATA6</t>
  </si>
  <si>
    <t>WUU0_IN27</t>
  </si>
  <si>
    <t>ME_FC6_SPI_MOSI</t>
  </si>
  <si>
    <t>SAI1_RX_FS</t>
  </si>
  <si>
    <t>P3_19</t>
  </si>
  <si>
    <t>FC7_P6</t>
  </si>
  <si>
    <t>ME_PWM</t>
  </si>
  <si>
    <t>SAI1_RX_BCLK</t>
  </si>
  <si>
    <t>P3_18</t>
  </si>
  <si>
    <t>FC6_P6</t>
  </si>
  <si>
    <t>P3_17</t>
  </si>
  <si>
    <t>FC8_P3</t>
  </si>
  <si>
    <t>CT_INP9</t>
  </si>
  <si>
    <t>SIM0_IO</t>
  </si>
  <si>
    <t>USB1_TSTO_RX_HS_RXD</t>
  </si>
  <si>
    <t>ADC0_CONV_DATA5</t>
  </si>
  <si>
    <t>WUU0_IN26</t>
  </si>
  <si>
    <t>P3_16</t>
  </si>
  <si>
    <t>FC8_P2</t>
  </si>
  <si>
    <t>CT_INP8</t>
  </si>
  <si>
    <t>SIM0_CLK</t>
  </si>
  <si>
    <t>USB1_TSTO_RX_FS_RXD</t>
  </si>
  <si>
    <t>ADC0_CONV_DATA4</t>
  </si>
  <si>
    <t>FLEXSPI</t>
  </si>
  <si>
    <t>FLEXSPI0_A_DATA7</t>
  </si>
  <si>
    <t>P3_15</t>
  </si>
  <si>
    <t>FC8_P1</t>
  </si>
  <si>
    <t>CT_INP7</t>
  </si>
  <si>
    <t>PF_SPI_SCKIN</t>
  </si>
  <si>
    <t>USB1_TSTI_TX_DN</t>
  </si>
  <si>
    <t>ADC0_CONV_DATA3</t>
  </si>
  <si>
    <t>FLEXSPI0_A_DATA6</t>
  </si>
  <si>
    <t>P3_14</t>
  </si>
  <si>
    <t>FC8_P0</t>
  </si>
  <si>
    <t>CT_INP6</t>
  </si>
  <si>
    <t>PF_SPI_DATA</t>
  </si>
  <si>
    <t>USB1_TSTI_TX_DP</t>
  </si>
  <si>
    <t>ADC0_CONV_DATA2</t>
  </si>
  <si>
    <t>WUU0_IN25</t>
  </si>
  <si>
    <t>FLEXSPI0_A_DATA5</t>
  </si>
  <si>
    <t>P3_13</t>
  </si>
  <si>
    <t>FC7_P5</t>
  </si>
  <si>
    <t>FC6_P5</t>
  </si>
  <si>
    <t>CT1_MAT3</t>
  </si>
  <si>
    <t>PF_SPI_CS0_n</t>
  </si>
  <si>
    <t>USB1_TSTI_TX_HIZ</t>
  </si>
  <si>
    <t>ADC0_CONV_DATA1</t>
  </si>
  <si>
    <t>FLEXSPI0_A_DATA4</t>
  </si>
  <si>
    <t>P3_12</t>
  </si>
  <si>
    <t>FC7_P4</t>
  </si>
  <si>
    <t>FC6_P4</t>
  </si>
  <si>
    <t>CT1_MAT2</t>
  </si>
  <si>
    <t>USB1_TSTI_TX_ENAB</t>
  </si>
  <si>
    <t>ADC0_CONV_DATA0</t>
  </si>
  <si>
    <t>FLEXSPI0_A_DATA3</t>
  </si>
  <si>
    <t>P3_11</t>
  </si>
  <si>
    <t>PWM0_B3</t>
  </si>
  <si>
    <t>PF_QSPI_DATA3</t>
  </si>
  <si>
    <t>USB1_TSTI_TX_LS_EN</t>
  </si>
  <si>
    <t>TP_ADDR3</t>
  </si>
  <si>
    <t>WUU0_IN24</t>
  </si>
  <si>
    <t>FLEXSPI0_A_DATA2</t>
  </si>
  <si>
    <t>0R, FlexSPI/SAI0_TXD0</t>
  </si>
  <si>
    <t>P3_10</t>
  </si>
  <si>
    <t>PWM0_A3</t>
  </si>
  <si>
    <t>PF_QSPI_DATA2</t>
  </si>
  <si>
    <t>USB1_TSTI_TX_HS_MODE</t>
  </si>
  <si>
    <t>TP_ADDR2</t>
  </si>
  <si>
    <t>FLEXSPI0_A_DATA1</t>
  </si>
  <si>
    <t>P3_9</t>
  </si>
  <si>
    <t>FC7_P2</t>
  </si>
  <si>
    <t>PWM0_B2</t>
  </si>
  <si>
    <t>PF_QSPI_DATA1</t>
  </si>
  <si>
    <t>TP_ADDR1</t>
  </si>
  <si>
    <t>FLEXSPI0_A_DATA0</t>
  </si>
  <si>
    <t>P3_8</t>
  </si>
  <si>
    <t>FC7_P0</t>
  </si>
  <si>
    <t>PWM0_A2</t>
  </si>
  <si>
    <t>PF_QSPI_DATA0</t>
  </si>
  <si>
    <t>TP_ADDR0</t>
  </si>
  <si>
    <t>WUU0_IN23</t>
  </si>
  <si>
    <t>FLEXSPI0_A_SCLK</t>
  </si>
  <si>
    <t>P3_7</t>
  </si>
  <si>
    <t>FC7_P1</t>
  </si>
  <si>
    <t>PWM0_B1</t>
  </si>
  <si>
    <t>SAI0_MCLK</t>
  </si>
  <si>
    <t>PF_QSPI_SCKIN</t>
  </si>
  <si>
    <t>TP_LOAD_EN</t>
  </si>
  <si>
    <t>FLEXSPI0_A_DQS</t>
  </si>
  <si>
    <t>P3_6</t>
  </si>
  <si>
    <t>PWM0_A1</t>
  </si>
  <si>
    <t>SIM1_VCCEN</t>
  </si>
  <si>
    <t>PF_QSPI_CS_n</t>
  </si>
  <si>
    <t>FREQME_CLK_OUT1</t>
  </si>
  <si>
    <t>ADC0_CONV_CLK</t>
  </si>
  <si>
    <t>Micro_E_PWM</t>
  </si>
  <si>
    <t>P3_5</t>
  </si>
  <si>
    <t>FC7_P3</t>
  </si>
  <si>
    <t>PWM0_X3</t>
  </si>
  <si>
    <t>EZH_PIO5</t>
  </si>
  <si>
    <t>SIM1_IO</t>
  </si>
  <si>
    <t>EZH_LCD_D5_CAMERA_D5</t>
  </si>
  <si>
    <t>RGB</t>
  </si>
  <si>
    <t>RGB_RED</t>
  </si>
  <si>
    <t>P3_4</t>
  </si>
  <si>
    <t>PWM0_X2</t>
  </si>
  <si>
    <t>EZH_PIO4</t>
  </si>
  <si>
    <t>SIM1_CLK</t>
  </si>
  <si>
    <t>EZH_LCD_D4_CAMERA_D4</t>
  </si>
  <si>
    <t>RGB_BLUE</t>
  </si>
  <si>
    <t>P3_3</t>
  </si>
  <si>
    <t>PWM0_X1</t>
  </si>
  <si>
    <t>EZH_PIO3</t>
  </si>
  <si>
    <t>SIM1_RST</t>
  </si>
  <si>
    <t>FC7_I2C_SCL</t>
  </si>
  <si>
    <t>RGB_GREEN</t>
  </si>
  <si>
    <t>P3_2</t>
  </si>
  <si>
    <t>PWM0_X0</t>
  </si>
  <si>
    <t>EZH_PIO2</t>
  </si>
  <si>
    <t>SIM1_PD</t>
  </si>
  <si>
    <t>FC7_I2C_SDA</t>
  </si>
  <si>
    <t>P3_1</t>
  </si>
  <si>
    <t>PWM0_B0</t>
  </si>
  <si>
    <t>EZH_PIO1</t>
  </si>
  <si>
    <t>FLEXSPI0_A_SS1_b</t>
  </si>
  <si>
    <t>PF_QSPI_CS1_DIS</t>
  </si>
  <si>
    <t>FREQME_CLK_OUT0</t>
  </si>
  <si>
    <t>FLEXSPI0_A_SS0_b</t>
  </si>
  <si>
    <t>P3_0</t>
  </si>
  <si>
    <t>PWM0_A0</t>
  </si>
  <si>
    <t>EZH_PIO0</t>
  </si>
  <si>
    <t>PF_QSPI_CS0_DIS</t>
  </si>
  <si>
    <t>TP_HWRITE</t>
  </si>
  <si>
    <t>WUU0_IN22</t>
  </si>
  <si>
    <t>SWD</t>
  </si>
  <si>
    <t>SWDIO</t>
  </si>
  <si>
    <t>P0_0</t>
  </si>
  <si>
    <t>WAKE</t>
  </si>
  <si>
    <t>TMS/SWDIO</t>
  </si>
  <si>
    <t>FC1_P0</t>
  </si>
  <si>
    <t>CT_INP0</t>
  </si>
  <si>
    <t>Debugger</t>
  </si>
  <si>
    <t>SWDCLK</t>
  </si>
  <si>
    <t>P0_1</t>
  </si>
  <si>
    <t>TCLK/SWCLK</t>
  </si>
  <si>
    <t>FC1_P1</t>
  </si>
  <si>
    <t>CT_INP1</t>
  </si>
  <si>
    <t>SWO</t>
  </si>
  <si>
    <t>P0_2</t>
  </si>
  <si>
    <t>TDO/SWO</t>
  </si>
  <si>
    <t>FC1_P2</t>
  </si>
  <si>
    <t>CT0_MAT0</t>
  </si>
  <si>
    <t>UTICK_CAP0</t>
  </si>
  <si>
    <t>I3C0_PUR</t>
  </si>
  <si>
    <t>TDI</t>
  </si>
  <si>
    <t>P0_3</t>
  </si>
  <si>
    <t>CMP1_IN1</t>
  </si>
  <si>
    <t>FC1_P3</t>
  </si>
  <si>
    <t>CT0_MAT1</t>
  </si>
  <si>
    <t>UTICK_CAP1</t>
  </si>
  <si>
    <t>HSCMP0_OUT</t>
  </si>
  <si>
    <t>CMP1_IN1-MC_CUR_DCB</t>
  </si>
  <si>
    <t>PMOD_FC0_SDA</t>
  </si>
  <si>
    <t>P0_4</t>
  </si>
  <si>
    <t>TSI0_CH8</t>
  </si>
  <si>
    <t>EWM0_IN</t>
  </si>
  <si>
    <t>FC0_P0</t>
  </si>
  <si>
    <t>FC1_P4</t>
  </si>
  <si>
    <t>CT0_MAT2</t>
  </si>
  <si>
    <t>UTICK_CAP2</t>
  </si>
  <si>
    <t>HSCMP1_OUT</t>
  </si>
  <si>
    <t>PDM0_CLK</t>
  </si>
  <si>
    <t>WUU0_IN0</t>
  </si>
  <si>
    <t>PDM</t>
  </si>
  <si>
    <t>EZH_CAMERA_VSYNC</t>
  </si>
  <si>
    <t>PDM0_CLK-DMIC</t>
  </si>
  <si>
    <t>PMOD_FC0_SCL</t>
  </si>
  <si>
    <t>P0_5</t>
  </si>
  <si>
    <t>TSI0_CH9</t>
  </si>
  <si>
    <t>EWM0_OUT_b</t>
  </si>
  <si>
    <t>FC0_P1</t>
  </si>
  <si>
    <t>FC1_P5</t>
  </si>
  <si>
    <t>CT0_MAT3</t>
  </si>
  <si>
    <t>UTICK_CAP3</t>
  </si>
  <si>
    <t>PDM0_DATA0</t>
  </si>
  <si>
    <t>EZH_CAMERA_PCLK</t>
  </si>
  <si>
    <t>PDM0_DATA0-DMIC</t>
  </si>
  <si>
    <t>ISP_BUTTON</t>
  </si>
  <si>
    <t>0R,ISP/CLKOUT</t>
  </si>
  <si>
    <t>ISP/EZH_CAMERA_CLKIN</t>
  </si>
  <si>
    <t>P0_6</t>
  </si>
  <si>
    <t>ISPMODE_N</t>
  </si>
  <si>
    <t>TSI0_CH10</t>
  </si>
  <si>
    <t>FC0_P2</t>
  </si>
  <si>
    <t>FC1_P6</t>
  </si>
  <si>
    <t>CT_INP2</t>
  </si>
  <si>
    <t>HSCMP2_OUT</t>
  </si>
  <si>
    <t>PDM0_DATA1</t>
  </si>
  <si>
    <t>P0_6/ISPMODE_N-SW</t>
  </si>
  <si>
    <t>FXIO_LCD_DC</t>
  </si>
  <si>
    <t>P0_7</t>
  </si>
  <si>
    <t>CMP2_IN1</t>
  </si>
  <si>
    <t>FC0_P3</t>
  </si>
  <si>
    <t>CT_INP3</t>
  </si>
  <si>
    <t>WUU0_IN1</t>
  </si>
  <si>
    <t>LCD_DC</t>
  </si>
  <si>
    <t>FXIO_LCD_RD</t>
  </si>
  <si>
    <t>P0_8</t>
  </si>
  <si>
    <t>ADC0_B8</t>
  </si>
  <si>
    <t>FC0_P4</t>
  </si>
  <si>
    <t>FLEXIO0_D0</t>
  </si>
  <si>
    <t>LCD_RD</t>
  </si>
  <si>
    <t>FXIO_LCD_WR</t>
  </si>
  <si>
    <t>P0_9</t>
  </si>
  <si>
    <t>ADC0_B9</t>
  </si>
  <si>
    <t>FC0_P5</t>
  </si>
  <si>
    <t>FLEXIO0_D1</t>
  </si>
  <si>
    <t>LCD_WR</t>
  </si>
  <si>
    <t>P0_10</t>
  </si>
  <si>
    <t>ADC0_B10</t>
  </si>
  <si>
    <t>FC0_P6</t>
  </si>
  <si>
    <t>FLEXIO0_D2</t>
  </si>
  <si>
    <t>LED_RED</t>
  </si>
  <si>
    <t>CT0_MAT0-ARD_D9</t>
  </si>
  <si>
    <t>VPP</t>
  </si>
  <si>
    <t>EZH_CAMERA_HSYNC</t>
  </si>
  <si>
    <t>P0_11</t>
  </si>
  <si>
    <t>ADC0_B11</t>
  </si>
  <si>
    <t>FLEXIO0_D3</t>
  </si>
  <si>
    <t>FXIO_LCD_CS</t>
  </si>
  <si>
    <t>P0_12</t>
  </si>
  <si>
    <t>ADC0_B12/NVM_TM0</t>
  </si>
  <si>
    <t>FLEXIO0_D4</t>
  </si>
  <si>
    <t>LCD_CS</t>
  </si>
  <si>
    <t>FXIO_LCD_TE</t>
  </si>
  <si>
    <t>P0_13</t>
  </si>
  <si>
    <t>ADC0_B13/NVM_TM1</t>
  </si>
  <si>
    <t>FLEXIO0_D5</t>
  </si>
  <si>
    <t>LCD_TE</t>
  </si>
  <si>
    <t>P0_14</t>
  </si>
  <si>
    <t>ADC0_B14/NVM_TM2</t>
  </si>
  <si>
    <t>FLEXIO0_D6</t>
  </si>
  <si>
    <t>ADC0_B14-MC_BEMF_B</t>
  </si>
  <si>
    <t>ARD_A2</t>
  </si>
  <si>
    <t>MicroE_ADC</t>
  </si>
  <si>
    <t>P0_15</t>
  </si>
  <si>
    <t>ADC0_B15/NVM_TM3</t>
  </si>
  <si>
    <t>FLEXIO0_D7</t>
  </si>
  <si>
    <t>ARD_A4</t>
  </si>
  <si>
    <t>Micro E/EZH</t>
  </si>
  <si>
    <t>I2C_SDA</t>
  </si>
  <si>
    <t>P0_16</t>
  </si>
  <si>
    <t>TSI0_CH11/ADC0_A8</t>
  </si>
  <si>
    <t>I3C0_SDA</t>
  </si>
  <si>
    <t>TP_HRESP</t>
  </si>
  <si>
    <t>WUU0_IN2</t>
  </si>
  <si>
    <t>PMOD_FC0_SPI_MOSI</t>
  </si>
  <si>
    <t>I2C_SCL</t>
  </si>
  <si>
    <t>P0_17</t>
  </si>
  <si>
    <t>TSI0_CH12/ADC0_A9</t>
  </si>
  <si>
    <t>I3C0_SCL</t>
  </si>
  <si>
    <t>TP_HREADY</t>
  </si>
  <si>
    <t>PMOD_FC0_SPI_CLK</t>
  </si>
  <si>
    <t>MicroE_FC0_TXD</t>
  </si>
  <si>
    <t>P0_18</t>
  </si>
  <si>
    <t>TSI0_CH13/ADC0_A10</t>
  </si>
  <si>
    <t>PDM0_DATA1-DMIC</t>
  </si>
  <si>
    <t>TSI0_CH13-HDR</t>
  </si>
  <si>
    <t>PMOD_FC0_SPI_MISO</t>
  </si>
  <si>
    <t>MicroE_FC0_RXD</t>
  </si>
  <si>
    <t>P0_19</t>
  </si>
  <si>
    <t>TSI0_CH14/ADC0_A11</t>
  </si>
  <si>
    <t>WUU0_IN3</t>
  </si>
  <si>
    <t>TSI0_CH14</t>
  </si>
  <si>
    <t>PMOD_FC0_SPI_CS</t>
  </si>
  <si>
    <t>PMOD_INT</t>
  </si>
  <si>
    <t>P0_20</t>
  </si>
  <si>
    <t>TSI0_CH15/ADC0_A12</t>
  </si>
  <si>
    <t>WUU0_IN4</t>
  </si>
  <si>
    <t>TSI0_CH15</t>
  </si>
  <si>
    <t>TSI</t>
  </si>
  <si>
    <t>P0_21</t>
  </si>
  <si>
    <t>TSI0_CH16/ADC0_A13</t>
  </si>
  <si>
    <t>TSI0_CH16</t>
  </si>
  <si>
    <t>P0_22</t>
  </si>
  <si>
    <t>ADC0_A14/CMP1_IN2</t>
  </si>
  <si>
    <t>P0_22/ADC0_A14-MC_BEMF_C</t>
  </si>
  <si>
    <t>ARD_A3</t>
  </si>
  <si>
    <t>P0_23</t>
  </si>
  <si>
    <t>ADC0_A15/CMP2_IN2</t>
  </si>
  <si>
    <t>WUU0_IN5</t>
  </si>
  <si>
    <t>SW_wakeup</t>
  </si>
  <si>
    <t>ARD_A5</t>
  </si>
  <si>
    <t>Micro E_FC1_SPI_SDO</t>
  </si>
  <si>
    <t>P0_24</t>
  </si>
  <si>
    <t>ADC0_B16</t>
  </si>
  <si>
    <t>FC1_SPI_SDO-ARD_D11</t>
  </si>
  <si>
    <t>Micro E_FC1_SPI_SCK</t>
  </si>
  <si>
    <t>P0_25</t>
  </si>
  <si>
    <t>ADC0_B17</t>
  </si>
  <si>
    <t>FCI_SPI_SCK-ARD_D13</t>
  </si>
  <si>
    <t>Micro E_FC1_SPI_SDI</t>
  </si>
  <si>
    <t>P0_26</t>
  </si>
  <si>
    <t>ADC0_B18</t>
  </si>
  <si>
    <t>FC1_SPI_SDI-ARD_D12</t>
  </si>
  <si>
    <t>Micro E_FC1_SPI_PCS</t>
  </si>
  <si>
    <t>P0_27</t>
  </si>
  <si>
    <t>ADC0_B19</t>
  </si>
  <si>
    <t>FC1_SPI_PCS-ARD_D10</t>
  </si>
  <si>
    <t>P0_28</t>
  </si>
  <si>
    <t>ADC0_B20</t>
  </si>
  <si>
    <t>ARD_D8</t>
  </si>
  <si>
    <t>BUTTON</t>
  </si>
  <si>
    <t>NMI_BUTTON</t>
  </si>
  <si>
    <t>P0_29</t>
  </si>
  <si>
    <t>ADC0_B21</t>
  </si>
  <si>
    <t>ARD_D2</t>
  </si>
  <si>
    <t>P0_30</t>
  </si>
  <si>
    <t>ADC0_B22</t>
  </si>
  <si>
    <t>ARD_D4</t>
  </si>
  <si>
    <t>P0_31</t>
  </si>
  <si>
    <t>ADC0_B23</t>
  </si>
  <si>
    <t>LED_GREEN</t>
  </si>
  <si>
    <t>ARD_D7</t>
  </si>
  <si>
    <t>XTAL</t>
  </si>
  <si>
    <t>P1_30</t>
  </si>
  <si>
    <t>XTAL48M</t>
  </si>
  <si>
    <t>EXTAL</t>
  </si>
  <si>
    <t>P1_31</t>
  </si>
  <si>
    <t>EXTAL48M</t>
  </si>
  <si>
    <t>EZH/SAI0_TXD1</t>
  </si>
  <si>
    <t>EZH_PIO0/SAI0_TXD1</t>
  </si>
  <si>
    <t>P1_4</t>
  </si>
  <si>
    <t>TSI0_CH4/ADC0_A20/CMP0_IN2</t>
  </si>
  <si>
    <t>ENET0_TX_CLK</t>
  </si>
  <si>
    <t>USB0_IND_RXDM_TEST</t>
  </si>
  <si>
    <t>ADC1_CONV_DATA0</t>
  </si>
  <si>
    <t>WUU0_IN8</t>
  </si>
  <si>
    <t>EZH_LCD_D0_CAMERA_D0</t>
  </si>
  <si>
    <t>ENET0_TXCLK</t>
  </si>
  <si>
    <t>P1_5</t>
  </si>
  <si>
    <t>TSI0_CH5/ADC0_A21/CMP0_IN3</t>
  </si>
  <si>
    <t>ENET0_TXEN</t>
  </si>
  <si>
    <t>USB0_IND_RXDP_TEST</t>
  </si>
  <si>
    <t>ADC1_CONV_DATA1</t>
  </si>
  <si>
    <t>EZH_LCD_D1_CAMERA_D1</t>
  </si>
  <si>
    <t>P1_6</t>
  </si>
  <si>
    <t>TSI0_CH6/ADC0_A22</t>
  </si>
  <si>
    <t>ENET0_TXD0</t>
  </si>
  <si>
    <t>USB0_IND_RXDIFF_TEST</t>
  </si>
  <si>
    <t>ADC1_CONV_DATA2</t>
  </si>
  <si>
    <t>EZH_LCD_D2_CAMERA_D2</t>
  </si>
  <si>
    <t>P1_7</t>
  </si>
  <si>
    <t>TSI0_CH7/ADC0_A23</t>
  </si>
  <si>
    <t>ENET0_TXD1</t>
  </si>
  <si>
    <t>USB0_DO_TXDATA_TEST</t>
  </si>
  <si>
    <t>ADC1_CONV_DATA3</t>
  </si>
  <si>
    <t>WUU0_IN9</t>
  </si>
  <si>
    <t>EZH_LCD_D3_CAMERA_D3</t>
  </si>
  <si>
    <t>P1_8</t>
  </si>
  <si>
    <t>UART_RXD</t>
  </si>
  <si>
    <t>TSI0_CH17/ADC1_A8</t>
  </si>
  <si>
    <t>ENET0_TXD2</t>
  </si>
  <si>
    <t>TP_DATA0</t>
  </si>
  <si>
    <t>WUU0_IN10/LPTMR1_ALT3</t>
  </si>
  <si>
    <t>P1_9</t>
  </si>
  <si>
    <t>UART_TXD</t>
  </si>
  <si>
    <t>TSI0_CH18/ADC1_A9</t>
  </si>
  <si>
    <t>ENET0_TXD3</t>
  </si>
  <si>
    <t>TP_DATA1</t>
  </si>
  <si>
    <t>SimpleFOC</t>
  </si>
  <si>
    <t>GND</t>
  </si>
  <si>
    <t>EN1</t>
  </si>
  <si>
    <t>EN2</t>
  </si>
  <si>
    <t>VDDA</t>
  </si>
  <si>
    <t>FC4_P0_UART_RXD</t>
  </si>
  <si>
    <t>FC4_P1_UART_TXD</t>
  </si>
  <si>
    <t>Arduino-J2</t>
  </si>
  <si>
    <t>Arduino-J1</t>
  </si>
  <si>
    <t>3V3</t>
  </si>
  <si>
    <t>ADC0_A14-MC_BEMF_C</t>
  </si>
  <si>
    <t>motor</t>
  </si>
  <si>
    <t>P5V0</t>
  </si>
  <si>
    <t>mikro BUS</t>
  </si>
  <si>
    <t>P3V3</t>
  </si>
  <si>
    <t>FLEXIO/LCD</t>
  </si>
  <si>
    <t>A</t>
  </si>
  <si>
    <t>FC2_I2C_SDA-FXIO_HDR</t>
  </si>
  <si>
    <t>FC2_I2C_SCL-FXIO_HDR</t>
  </si>
  <si>
    <t>B</t>
  </si>
  <si>
    <t>FLEXIO_LCD_GPIO</t>
  </si>
  <si>
    <t>C</t>
  </si>
  <si>
    <t>D</t>
  </si>
  <si>
    <t>E</t>
  </si>
  <si>
    <t>F</t>
  </si>
  <si>
    <t>RESET_b</t>
  </si>
  <si>
    <t>FXIO_D17-FXIO_HDR</t>
  </si>
  <si>
    <t>FXIO_D16-FXIO_HDR</t>
  </si>
  <si>
    <t>G</t>
  </si>
  <si>
    <t>FXIO_D18-FXIO_HDR</t>
  </si>
  <si>
    <t>H</t>
  </si>
  <si>
    <t>J</t>
  </si>
  <si>
    <t>K</t>
  </si>
  <si>
    <t>L</t>
  </si>
  <si>
    <t>M</t>
  </si>
  <si>
    <t>DEBUG</t>
  </si>
  <si>
    <t>N</t>
  </si>
  <si>
    <t>P</t>
  </si>
  <si>
    <t>R</t>
  </si>
  <si>
    <t>T</t>
  </si>
  <si>
    <t>U</t>
  </si>
  <si>
    <t>TSI0_CH21-HDR</t>
  </si>
  <si>
    <t>TSI0_CH19-HDR</t>
  </si>
  <si>
    <t>RSHUNT_CURA_N</t>
  </si>
  <si>
    <t>RSHUNT_CURB_N</t>
  </si>
  <si>
    <t>RSHUNT_CURC_N</t>
  </si>
  <si>
    <t>Arduino-J3</t>
  </si>
  <si>
    <t>Arduino-J4</t>
  </si>
  <si>
    <t>ADC0_A3</t>
  </si>
  <si>
    <t>VDD_BRD</t>
  </si>
  <si>
    <t>MCU_RESET_B</t>
  </si>
  <si>
    <t>P5-9V_VIN</t>
  </si>
  <si>
    <t>ARD_A0</t>
  </si>
  <si>
    <t>ARD_A1</t>
  </si>
  <si>
    <t>/SDHC0_CD_B</t>
  </si>
  <si>
    <t>pinA0</t>
  </si>
  <si>
    <t>pinA1</t>
  </si>
  <si>
    <t>pinA2</t>
  </si>
  <si>
    <t>pinA3</t>
  </si>
  <si>
    <t>PDM0_SEL</t>
  </si>
  <si>
    <t>port 0</t>
  </si>
  <si>
    <t>port 1</t>
  </si>
  <si>
    <t>port 2</t>
  </si>
  <si>
    <t>port 3</t>
  </si>
  <si>
    <t>port 4</t>
  </si>
  <si>
    <t>port 5</t>
  </si>
  <si>
    <t>EZHIO8</t>
  </si>
  <si>
    <t>EZHIO28</t>
  </si>
  <si>
    <t>EZHIO18</t>
  </si>
  <si>
    <t>EZHIO6</t>
  </si>
  <si>
    <t>EZHIO4</t>
  </si>
  <si>
    <t>EZHIO2</t>
  </si>
  <si>
    <t>EZHIO0</t>
  </si>
  <si>
    <t>EZHIO14</t>
  </si>
  <si>
    <t>EZHIO12</t>
  </si>
  <si>
    <t>EZHIO10</t>
  </si>
  <si>
    <t>D8</t>
  </si>
  <si>
    <t>CS</t>
  </si>
  <si>
    <t>DC</t>
  </si>
  <si>
    <t>I3C_SDA</t>
  </si>
  <si>
    <t>D6</t>
  </si>
  <si>
    <t>D4</t>
  </si>
  <si>
    <t>D2</t>
  </si>
  <si>
    <t>D0</t>
  </si>
  <si>
    <t>D14</t>
  </si>
  <si>
    <t>D12</t>
  </si>
  <si>
    <t>D10</t>
  </si>
  <si>
    <t>LCD</t>
  </si>
  <si>
    <t>HSYNC</t>
  </si>
  <si>
    <t>CLKIN</t>
  </si>
  <si>
    <t>PDWON</t>
  </si>
  <si>
    <t>CAMERA</t>
  </si>
  <si>
    <t>I3C_SCL</t>
  </si>
  <si>
    <t>VSYNC</t>
  </si>
  <si>
    <t>PCLK</t>
  </si>
  <si>
    <t>D7</t>
  </si>
  <si>
    <t>D5</t>
  </si>
  <si>
    <t>D3</t>
  </si>
  <si>
    <t>D1</t>
  </si>
  <si>
    <t>RESET</t>
  </si>
  <si>
    <t>D9</t>
  </si>
  <si>
    <t>WR</t>
  </si>
  <si>
    <t>RD</t>
  </si>
  <si>
    <t>D15</t>
  </si>
  <si>
    <t>D13</t>
  </si>
  <si>
    <t>D11</t>
  </si>
  <si>
    <t>EZHIO9</t>
  </si>
  <si>
    <t>EZHIO20</t>
  </si>
  <si>
    <t>EZHIO19</t>
  </si>
  <si>
    <t>EZHIO7</t>
  </si>
  <si>
    <t>EZHIO5</t>
  </si>
  <si>
    <t>EZHIO3</t>
  </si>
  <si>
    <t>EZHIO1</t>
  </si>
  <si>
    <t>EZHIO15</t>
  </si>
  <si>
    <t>EZHIO13</t>
  </si>
  <si>
    <t>EZHIO11</t>
  </si>
  <si>
    <t>FLEXIO Header</t>
  </si>
  <si>
    <t>FLEXIO Camera header</t>
  </si>
  <si>
    <t>P4_0/FC2_I2C_SDA-FXIO_HDR</t>
  </si>
  <si>
    <t>P4_1/FC2_I2C_SCL-FXIO_HDR</t>
  </si>
  <si>
    <t>P1_14/LPI2C1_SCL-FXIO_HDR</t>
  </si>
  <si>
    <t>P1_15/LPI2C1_SDA-FXIO_HDR</t>
  </si>
  <si>
    <t>P4_5/FLEXIO_LCD_GPIO</t>
  </si>
  <si>
    <t>P4_6/FXIO_LCD_INT</t>
  </si>
  <si>
    <t>P3_1/CAM_VSYNC</t>
  </si>
  <si>
    <t>P3_18/FXIO_D26_CAM_HSYNC</t>
  </si>
  <si>
    <t>HREF</t>
  </si>
  <si>
    <t>P0_7/FXIO_LCD_DC</t>
  </si>
  <si>
    <t>P4_7/FXIO_LCD_RST</t>
  </si>
  <si>
    <t>P3_21/FXIO_D29_CAM_PCLK</t>
  </si>
  <si>
    <t>P0_6/CAM_CLKIN</t>
  </si>
  <si>
    <t>XCLK</t>
  </si>
  <si>
    <t>P0_9/FXIO_LCD_WR</t>
  </si>
  <si>
    <t>P0_12/FXIO_LCD_CS</t>
  </si>
  <si>
    <t>P4_7/FXIO_D15_CAM_D7</t>
  </si>
  <si>
    <t>P4_6/FXIO_D14_CAM_D6</t>
  </si>
  <si>
    <t>P0_13/FXIO_LCD_TE</t>
  </si>
  <si>
    <t>P0_8/FXIO_LCD_RD</t>
  </si>
  <si>
    <t>P4_5/FXIO_D13_CAM_D5</t>
  </si>
  <si>
    <t>P4_4/FXIO_D12_CAM_D4</t>
  </si>
  <si>
    <t>P2_9/FXIO_D17-FXIO_HDR</t>
  </si>
  <si>
    <t>P2_8/FXIO_D16-FXIO_HDR</t>
  </si>
  <si>
    <t>P4_3/FXIO_D11_CAM_D3</t>
  </si>
  <si>
    <t>P4_2/FXIO_D10_CAM_D2</t>
  </si>
  <si>
    <t>P2_11/FXIO_D19</t>
  </si>
  <si>
    <t>P2_10/FXIO_D18-FXIO_HDR</t>
  </si>
  <si>
    <t>P2_1/FXIO_D9_CAM_D1</t>
  </si>
  <si>
    <t>P2_0/FXIO_D8_CAM_D0</t>
  </si>
  <si>
    <t>P4_13/FXIO_D21</t>
  </si>
  <si>
    <t>P4_12/FXIO_D20</t>
  </si>
  <si>
    <t>P3_19/CAM_RESET</t>
  </si>
  <si>
    <t>P3_20/CAM_PWDN</t>
  </si>
  <si>
    <t>PWDN</t>
  </si>
  <si>
    <t>P4_15/FXIO_D23</t>
  </si>
  <si>
    <t>P4_14/FXIO_D22</t>
  </si>
  <si>
    <t>P4_17/FXIO_D25</t>
  </si>
  <si>
    <t>P4_16/FXIO_D24</t>
  </si>
  <si>
    <t>P4_19/FXIO_D27</t>
  </si>
  <si>
    <t>P4_18/FXIO_D26</t>
  </si>
  <si>
    <t>P4_21/FXIO_D29</t>
  </si>
  <si>
    <t>P4_20/FXIO_D28</t>
  </si>
  <si>
    <t>P4_23/FXIO_D31</t>
  </si>
  <si>
    <t>P4_22/FXIO_D30</t>
  </si>
  <si>
    <t>HEADER</t>
  </si>
  <si>
    <t>J2</t>
  </si>
  <si>
    <t>P0_17/I2C_SCL</t>
  </si>
  <si>
    <t>P0_16/I2C_SDA</t>
  </si>
  <si>
    <t>P0_10/EZH_CAMERA_VSYNC</t>
  </si>
  <si>
    <t>P0_11/EZH_CAMERA_HSYNC</t>
  </si>
  <si>
    <t>P0_14/EZH_CAMERA_PCLK</t>
  </si>
  <si>
    <t>P0_6/P2_2/CAMERA_CLKIN</t>
  </si>
  <si>
    <t>P1_11/EZH_LCD_D7_CAMERA_D7</t>
  </si>
  <si>
    <t>P1_10/EZH_LCD_D6_CAMERA_D6</t>
  </si>
  <si>
    <t>P1_9/EZH_LCD_D5_CAMERA_D5</t>
  </si>
  <si>
    <t>P1_8/EZH_LCD_D4_CAMERA_D4</t>
  </si>
  <si>
    <t>P1_7/EZH_LCD_D3_CAMERA_D3</t>
  </si>
  <si>
    <t>P1_6/EZH_LCD_D2_CAMERA_D2</t>
  </si>
  <si>
    <t>P1_5/EZH_LCD_D1_CAMERA_D1</t>
  </si>
  <si>
    <t>P1_4/EZH_LCD_D0_CAMERA_D0</t>
  </si>
  <si>
    <t>P1_19/EZH_LCD_D15_CAMERA_RST</t>
  </si>
  <si>
    <t>P1_18/EZH_LCD_D14_CAMERA_PDOWN</t>
  </si>
  <si>
    <t>P1_17/EZH_LCD_D13</t>
  </si>
  <si>
    <t>P1_16/EZH_LCD_D12</t>
  </si>
  <si>
    <t>P1_15/EZH_LCD_D11</t>
  </si>
  <si>
    <t>P1_14/EZH_LCD_D10</t>
  </si>
  <si>
    <t>P1_13/EZH_LCD_D9</t>
  </si>
  <si>
    <t>P1_12/EZH_LCD_D8</t>
  </si>
  <si>
    <t>P2_0/EZH_LCD_WR</t>
  </si>
  <si>
    <t>P4_4/EZH_LCD_CS</t>
  </si>
  <si>
    <t>P1_23/EZH_LCD_RD</t>
  </si>
  <si>
    <t>P1_22/EZH_LCD_DC</t>
  </si>
  <si>
    <t>P1_21/EZH_LCD_RST</t>
  </si>
  <si>
    <t>P1_20/EZH_DEBUG</t>
  </si>
  <si>
    <t>P1_11/FLEXIO_LCD_GPIO</t>
  </si>
  <si>
    <t>SAI Header</t>
  </si>
  <si>
    <t>P1_21/SAI1_MCLK</t>
  </si>
  <si>
    <t>P5_4/SAI1_INT</t>
  </si>
  <si>
    <t>P3_18/SAI1_RX_BCLK</t>
  </si>
  <si>
    <t>P5_9/GPIO</t>
  </si>
  <si>
    <t>1.8V</t>
  </si>
  <si>
    <t>P3_19/SAI1_RX_FS</t>
  </si>
  <si>
    <t>5V</t>
  </si>
  <si>
    <t>P3_21/SAI1_RX_D0</t>
  </si>
  <si>
    <t>P4_2/SAI1_FC2_I2C_SCL</t>
  </si>
  <si>
    <t>P4_3/SAI1_FC2_I2C_SDA</t>
  </si>
  <si>
    <t>P3_17/SAI1_TX_FS</t>
  </si>
  <si>
    <t>P3_20/SAI1_TX_D0</t>
  </si>
  <si>
    <t>P3_23/SAI1_TX_D1</t>
  </si>
  <si>
    <t>P3_10/SAI0_TX_D0</t>
  </si>
  <si>
    <t>P1_4/SAI0_TX_D1</t>
  </si>
  <si>
    <t>P5_2/SAI1_GPIO</t>
  </si>
  <si>
    <t>P5_3/SAI1_GPIO</t>
  </si>
  <si>
    <t>P3_16/SAI1_TX_BCLK</t>
  </si>
  <si>
    <t>Mikro Bus</t>
  </si>
  <si>
    <t>P0_15/ADC0_B15</t>
  </si>
  <si>
    <t>P3_22/PWM</t>
  </si>
  <si>
    <t>P5_7/INT</t>
  </si>
  <si>
    <t>EVK</t>
  </si>
  <si>
    <t>P0_27/SPI_PCS</t>
  </si>
  <si>
    <t>P0_19/RXD</t>
  </si>
  <si>
    <t>P0_25/SPI_SCK</t>
  </si>
  <si>
    <t>P0_18/TXD</t>
  </si>
  <si>
    <t>P0_26/SPI_SDI</t>
  </si>
  <si>
    <t>P0_17/SCL</t>
  </si>
  <si>
    <t>P0_24/SPI_SDO</t>
  </si>
  <si>
    <t>P0_16/SDA</t>
  </si>
  <si>
    <t>3.3V</t>
  </si>
  <si>
    <t>USB_VBUS</t>
  </si>
  <si>
    <t>P1_3/SPI_PCS</t>
  </si>
  <si>
    <t>P3_5/INT</t>
  </si>
  <si>
    <t>P1_0/SPI_SDO</t>
  </si>
  <si>
    <t>P3_1/RESET</t>
  </si>
  <si>
    <t>P1_2/SPI_SDI</t>
  </si>
  <si>
    <t>P0_5/I2C_SCL</t>
  </si>
  <si>
    <t>P1_1/SPI_SCK</t>
  </si>
  <si>
    <t>P0_4/I2C_SDA</t>
  </si>
  <si>
    <t>1. change P0_20 and P0_21 to TSI pad 2. P0_16/P0_17 used as I2C pins for Micro E/EZH header</t>
  </si>
  <si>
    <t>1) P2_2 -&gt; P3_10, P2_5 -&gt; P1_4,  add 0R resistor for P3_11</t>
  </si>
  <si>
    <t>2) P4_5 -&gt; FlexIO_GPIO(P1_11), P4_5作为备用引脚, add 0R resistors for P1_11 and P4_5</t>
  </si>
  <si>
    <t>3) Add two 2R resistors for I3C sensor</t>
  </si>
  <si>
    <t>4)Add two test points for SDHC D0,D2, CLK</t>
  </si>
  <si>
    <t>5) Remove one touch pad P0_20</t>
  </si>
  <si>
    <t>6) change P1_22/EZH_PIO18  to P1_22/EZH_LCD_DC</t>
  </si>
  <si>
    <t>Swap P2_1 and P4_4</t>
  </si>
  <si>
    <t>1）EZH_RST: P1_21 -&gt; P3_22</t>
  </si>
  <si>
    <t>2) Micro E PWM: P3_22 -&gt; P3_5</t>
  </si>
  <si>
    <t>3) PMOD INT: P3_5 -&gt; P0_20</t>
  </si>
  <si>
    <t>4) connect P3_2,P3_3, P3_4 to unused header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</si>
</sst>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20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indexed="63"/>
      <name val="Calibri"/>
      <family val="2"/>
    </font>
    <font>
      <sz val="18"/>
      <color indexed="56"/>
      <name val="Cambria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3"/>
      <charset val="134"/>
      <scheme val="minor"/>
    </font>
    <font>
      <sz val="11"/>
      <color theme="1"/>
      <name val="Calibri (Body)?"/>
    </font>
    <font>
      <sz val="11"/>
      <color rgb="FFC00000"/>
      <name val="Calibri"/>
      <family val="2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rgb="FFFF0000"/>
      <name val="Calibri"/>
      <family val="2"/>
    </font>
    <font>
      <sz val="11"/>
      <color theme="1"/>
      <name val="Calibri"/>
      <family val="2"/>
      <charset val="134"/>
      <scheme val="minor"/>
    </font>
    <font>
      <sz val="11"/>
      <name val="Calibri"/>
      <family val="2"/>
    </font>
    <font>
      <sz val="10.5"/>
      <color theme="1"/>
      <name val="Calibri"/>
      <family val="3"/>
      <charset val="134"/>
      <scheme val="minor"/>
    </font>
    <font>
      <i/>
      <sz val="11"/>
      <color theme="1"/>
      <name val="Calibri"/>
      <family val="3"/>
      <charset val="134"/>
      <scheme val="minor"/>
    </font>
    <font>
      <sz val="8"/>
      <name val="Calibri"/>
      <family val="2"/>
      <scheme val="minor"/>
    </font>
    <font>
      <b/>
      <sz val="11"/>
      <color theme="1"/>
      <name val="Arial Black"/>
      <family val="2"/>
    </font>
    <font>
      <sz val="18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name val="Arial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  <font>
      <sz val="22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31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8EDF8"/>
        <bgColor indexed="64"/>
      </patternFill>
    </fill>
    <fill>
      <patternFill patternType="solid">
        <fgColor rgb="FFEBEAE7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21" fillId="0" borderId="0"/>
    <xf numFmtId="0" fontId="7" fillId="7" borderId="0"/>
    <xf numFmtId="0" fontId="7" fillId="8" borderId="0"/>
    <xf numFmtId="0" fontId="7" fillId="9" borderId="0"/>
    <xf numFmtId="0" fontId="7" fillId="10" borderId="0"/>
    <xf numFmtId="0" fontId="7" fillId="11" borderId="0"/>
    <xf numFmtId="0" fontId="7" fillId="12" borderId="0"/>
    <xf numFmtId="0" fontId="7" fillId="13" borderId="0"/>
    <xf numFmtId="0" fontId="7" fillId="14" borderId="0"/>
    <xf numFmtId="0" fontId="7" fillId="15" borderId="0"/>
    <xf numFmtId="0" fontId="7" fillId="10" borderId="0"/>
    <xf numFmtId="0" fontId="7" fillId="13" borderId="0"/>
    <xf numFmtId="0" fontId="7" fillId="16" borderId="0"/>
    <xf numFmtId="0" fontId="7" fillId="17" borderId="0"/>
    <xf numFmtId="0" fontId="7" fillId="14" borderId="0"/>
    <xf numFmtId="0" fontId="7" fillId="15" borderId="0"/>
    <xf numFmtId="0" fontId="7" fillId="18" borderId="0"/>
    <xf numFmtId="0" fontId="7" fillId="19" borderId="0"/>
    <xf numFmtId="0" fontId="7" fillId="20" borderId="0"/>
    <xf numFmtId="0" fontId="8" fillId="21" borderId="0"/>
    <xf numFmtId="0" fontId="8" fillId="22" borderId="0"/>
    <xf numFmtId="0" fontId="8" fillId="23" borderId="0"/>
    <xf numFmtId="0" fontId="8" fillId="18" borderId="0"/>
    <xf numFmtId="0" fontId="8" fillId="19" borderId="0"/>
    <xf numFmtId="0" fontId="8" fillId="24" borderId="0"/>
    <xf numFmtId="0" fontId="9" fillId="8" borderId="0"/>
    <xf numFmtId="0" fontId="10" fillId="25" borderId="3"/>
    <xf numFmtId="0" fontId="11" fillId="26" borderId="4"/>
    <xf numFmtId="0" fontId="12" fillId="0" borderId="0"/>
    <xf numFmtId="0" fontId="13" fillId="9" borderId="0"/>
    <xf numFmtId="0" fontId="14" fillId="0" borderId="5"/>
    <xf numFmtId="0" fontId="15" fillId="0" borderId="6"/>
    <xf numFmtId="0" fontId="16" fillId="0" borderId="7"/>
    <xf numFmtId="0" fontId="16" fillId="0" borderId="0"/>
    <xf numFmtId="0" fontId="17" fillId="12" borderId="3"/>
    <xf numFmtId="0" fontId="18" fillId="0" borderId="8"/>
    <xf numFmtId="0" fontId="19" fillId="27" borderId="0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28" borderId="9"/>
    <xf numFmtId="0" fontId="22" fillId="25" borderId="10"/>
    <xf numFmtId="9" fontId="21" fillId="0" borderId="0"/>
    <xf numFmtId="0" fontId="23" fillId="0" borderId="0"/>
    <xf numFmtId="0" fontId="24" fillId="0" borderId="11"/>
    <xf numFmtId="0" fontId="25" fillId="0" borderId="0"/>
    <xf numFmtId="0" fontId="6" fillId="0" borderId="0"/>
    <xf numFmtId="9" fontId="6" fillId="0" borderId="0"/>
    <xf numFmtId="0" fontId="6" fillId="0" borderId="0"/>
    <xf numFmtId="0" fontId="21" fillId="0" borderId="0"/>
    <xf numFmtId="0" fontId="36" fillId="0" borderId="0">
      <alignment vertical="center"/>
    </xf>
  </cellStyleXfs>
  <cellXfs count="531">
    <xf numFmtId="0" fontId="0" fillId="0" borderId="0" xfId="0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4" fillId="3" borderId="1" xfId="0" applyFont="1" applyFill="1" applyBorder="1"/>
    <xf numFmtId="0" fontId="3" fillId="33" borderId="0" xfId="39" applyFont="1" applyFill="1" applyAlignment="1">
      <alignment horizontal="center"/>
    </xf>
    <xf numFmtId="0" fontId="3" fillId="33" borderId="14" xfId="39" applyFont="1" applyFill="1" applyBorder="1" applyAlignment="1">
      <alignment horizontal="center"/>
    </xf>
    <xf numFmtId="0" fontId="3" fillId="33" borderId="15" xfId="39" applyFont="1" applyFill="1" applyBorder="1" applyAlignment="1">
      <alignment horizontal="center"/>
    </xf>
    <xf numFmtId="0" fontId="3" fillId="34" borderId="0" xfId="39" applyFont="1" applyFill="1"/>
    <xf numFmtId="0" fontId="3" fillId="31" borderId="1" xfId="0" applyFont="1" applyFill="1" applyBorder="1" applyAlignment="1">
      <alignment horizontal="left" vertical="center"/>
    </xf>
    <xf numFmtId="0" fontId="0" fillId="31" borderId="0" xfId="0" applyFill="1"/>
    <xf numFmtId="0" fontId="32" fillId="6" borderId="1" xfId="0" applyFont="1" applyFill="1" applyBorder="1" applyAlignment="1">
      <alignment horizontal="left" vertical="center"/>
    </xf>
    <xf numFmtId="0" fontId="0" fillId="6" borderId="0" xfId="0" applyFill="1"/>
    <xf numFmtId="0" fontId="0" fillId="5" borderId="0" xfId="0" applyFill="1"/>
    <xf numFmtId="0" fontId="28" fillId="5" borderId="0" xfId="0" applyFont="1" applyFill="1"/>
    <xf numFmtId="0" fontId="34" fillId="5" borderId="0" xfId="0" applyFont="1" applyFill="1"/>
    <xf numFmtId="0" fontId="0" fillId="4" borderId="0" xfId="0" applyFill="1"/>
    <xf numFmtId="0" fontId="0" fillId="0" borderId="1" xfId="0" applyBorder="1"/>
    <xf numFmtId="0" fontId="0" fillId="38" borderId="16" xfId="0" applyFill="1" applyBorder="1"/>
    <xf numFmtId="0" fontId="0" fillId="38" borderId="17" xfId="0" applyFill="1" applyBorder="1"/>
    <xf numFmtId="0" fontId="0" fillId="2" borderId="1" xfId="0" applyFill="1" applyBorder="1"/>
    <xf numFmtId="0" fontId="0" fillId="39" borderId="1" xfId="0" applyFill="1" applyBorder="1"/>
    <xf numFmtId="0" fontId="0" fillId="0" borderId="17" xfId="0" applyBorder="1"/>
    <xf numFmtId="0" fontId="0" fillId="0" borderId="16" xfId="0" applyBorder="1"/>
    <xf numFmtId="0" fontId="0" fillId="38" borderId="18" xfId="0" applyFill="1" applyBorder="1"/>
    <xf numFmtId="0" fontId="0" fillId="2" borderId="19" xfId="0" applyFill="1" applyBorder="1"/>
    <xf numFmtId="0" fontId="0" fillId="39" borderId="19" xfId="0" applyFill="1" applyBorder="1"/>
    <xf numFmtId="0" fontId="0" fillId="3" borderId="19" xfId="0" applyFill="1" applyBorder="1" applyAlignment="1">
      <alignment horizontal="center"/>
    </xf>
    <xf numFmtId="0" fontId="0" fillId="3" borderId="19" xfId="0" applyFill="1" applyBorder="1"/>
    <xf numFmtId="0" fontId="0" fillId="38" borderId="20" xfId="0" applyFill="1" applyBorder="1"/>
    <xf numFmtId="0" fontId="3" fillId="25" borderId="21" xfId="39" applyFont="1" applyFill="1" applyBorder="1" applyAlignment="1">
      <alignment horizontal="center"/>
    </xf>
    <xf numFmtId="0" fontId="3" fillId="34" borderId="1" xfId="39" applyFont="1" applyFill="1" applyBorder="1" applyAlignment="1">
      <alignment horizontal="center"/>
    </xf>
    <xf numFmtId="0" fontId="3" fillId="0" borderId="0" xfId="39" applyFont="1"/>
    <xf numFmtId="0" fontId="0" fillId="0" borderId="1" xfId="0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2" borderId="22" xfId="0" applyFont="1" applyFill="1" applyBorder="1" applyAlignment="1">
      <alignment horizontal="left"/>
    </xf>
    <xf numFmtId="0" fontId="4" fillId="4" borderId="0" xfId="0" applyFont="1" applyFill="1"/>
    <xf numFmtId="0" fontId="32" fillId="30" borderId="1" xfId="0" applyFont="1" applyFill="1" applyBorder="1" applyAlignment="1">
      <alignment horizontal="left" vertical="center"/>
    </xf>
    <xf numFmtId="0" fontId="3" fillId="30" borderId="1" xfId="0" applyFont="1" applyFill="1" applyBorder="1" applyAlignment="1">
      <alignment horizontal="left" vertical="center"/>
    </xf>
    <xf numFmtId="0" fontId="3" fillId="41" borderId="1" xfId="0" applyFont="1" applyFill="1" applyBorder="1" applyAlignment="1">
      <alignment horizontal="left" vertical="center"/>
    </xf>
    <xf numFmtId="0" fontId="3" fillId="42" borderId="1" xfId="0" applyFont="1" applyFill="1" applyBorder="1" applyAlignment="1">
      <alignment horizontal="left" vertical="center"/>
    </xf>
    <xf numFmtId="0" fontId="35" fillId="0" borderId="1" xfId="0" applyFont="1" applyBorder="1" applyAlignment="1">
      <alignment horizontal="left" vertical="center"/>
    </xf>
    <xf numFmtId="0" fontId="32" fillId="32" borderId="1" xfId="0" applyFont="1" applyFill="1" applyBorder="1" applyAlignment="1">
      <alignment horizontal="left" vertical="center"/>
    </xf>
    <xf numFmtId="0" fontId="3" fillId="32" borderId="1" xfId="0" applyFont="1" applyFill="1" applyBorder="1" applyAlignment="1">
      <alignment horizontal="left" vertical="center"/>
    </xf>
    <xf numFmtId="0" fontId="38" fillId="0" borderId="0" xfId="0" applyFont="1"/>
    <xf numFmtId="0" fontId="36" fillId="0" borderId="0" xfId="52" applyAlignment="1">
      <alignment vertical="center" wrapText="1"/>
    </xf>
    <xf numFmtId="0" fontId="39" fillId="31" borderId="16" xfId="0" applyFont="1" applyFill="1" applyBorder="1"/>
    <xf numFmtId="0" fontId="39" fillId="31" borderId="1" xfId="0" applyFont="1" applyFill="1" applyBorder="1"/>
    <xf numFmtId="0" fontId="39" fillId="31" borderId="1" xfId="0" applyFont="1" applyFill="1" applyBorder="1" applyAlignment="1">
      <alignment horizontal="left"/>
    </xf>
    <xf numFmtId="0" fontId="39" fillId="31" borderId="17" xfId="0" applyFont="1" applyFill="1" applyBorder="1"/>
    <xf numFmtId="0" fontId="3" fillId="0" borderId="0" xfId="39" applyFont="1" applyAlignment="1">
      <alignment horizontal="center"/>
    </xf>
    <xf numFmtId="0" fontId="0" fillId="0" borderId="2" xfId="0" applyBorder="1"/>
    <xf numFmtId="0" fontId="3" fillId="0" borderId="1" xfId="39" applyFont="1" applyBorder="1"/>
    <xf numFmtId="0" fontId="3" fillId="34" borderId="1" xfId="39" applyFont="1" applyFill="1" applyBorder="1"/>
    <xf numFmtId="0" fontId="3" fillId="3" borderId="1" xfId="39" applyFont="1" applyFill="1" applyBorder="1"/>
    <xf numFmtId="0" fontId="3" fillId="34" borderId="21" xfId="39" applyFont="1" applyFill="1" applyBorder="1" applyAlignment="1">
      <alignment horizontal="center"/>
    </xf>
    <xf numFmtId="0" fontId="29" fillId="25" borderId="21" xfId="39" applyFont="1" applyFill="1" applyBorder="1" applyAlignment="1">
      <alignment horizontal="center"/>
    </xf>
    <xf numFmtId="0" fontId="32" fillId="33" borderId="1" xfId="39" applyFont="1" applyFill="1" applyBorder="1" applyAlignment="1">
      <alignment horizontal="center" wrapText="1"/>
    </xf>
    <xf numFmtId="0" fontId="3" fillId="0" borderId="1" xfId="39" applyFont="1" applyBorder="1" applyAlignment="1">
      <alignment horizontal="left"/>
    </xf>
    <xf numFmtId="0" fontId="3" fillId="0" borderId="1" xfId="39" applyFont="1" applyBorder="1" applyAlignment="1">
      <alignment horizontal="center"/>
    </xf>
    <xf numFmtId="0" fontId="3" fillId="25" borderId="1" xfId="39" applyFont="1" applyFill="1" applyBorder="1" applyAlignment="1">
      <alignment horizontal="center"/>
    </xf>
    <xf numFmtId="0" fontId="3" fillId="35" borderId="1" xfId="39" applyFont="1" applyFill="1" applyBorder="1" applyAlignment="1">
      <alignment horizontal="center"/>
    </xf>
    <xf numFmtId="0" fontId="3" fillId="33" borderId="1" xfId="39" applyFont="1" applyFill="1" applyBorder="1" applyAlignment="1">
      <alignment horizontal="center"/>
    </xf>
    <xf numFmtId="0" fontId="37" fillId="0" borderId="1" xfId="39" applyFont="1" applyBorder="1" applyAlignment="1">
      <alignment horizontal="left"/>
    </xf>
    <xf numFmtId="0" fontId="37" fillId="0" borderId="1" xfId="39" applyFont="1" applyBorder="1" applyAlignment="1">
      <alignment horizontal="center"/>
    </xf>
    <xf numFmtId="0" fontId="3" fillId="34" borderId="1" xfId="39" applyFont="1" applyFill="1" applyBorder="1" applyAlignment="1">
      <alignment horizontal="center" vertical="center"/>
    </xf>
    <xf numFmtId="0" fontId="3" fillId="36" borderId="1" xfId="39" applyFont="1" applyFill="1" applyBorder="1" applyAlignment="1">
      <alignment horizontal="center"/>
    </xf>
    <xf numFmtId="0" fontId="3" fillId="6" borderId="1" xfId="39" applyFont="1" applyFill="1" applyBorder="1"/>
    <xf numFmtId="0" fontId="3" fillId="32" borderId="1" xfId="39" applyFont="1" applyFill="1" applyBorder="1"/>
    <xf numFmtId="0" fontId="32" fillId="6" borderId="1" xfId="39" applyFont="1" applyFill="1" applyBorder="1"/>
    <xf numFmtId="0" fontId="31" fillId="0" borderId="1" xfId="39" applyFont="1" applyBorder="1"/>
    <xf numFmtId="0" fontId="3" fillId="40" borderId="1" xfId="0" applyFont="1" applyFill="1" applyBorder="1"/>
    <xf numFmtId="0" fontId="32" fillId="40" borderId="1" xfId="0" applyFont="1" applyFill="1" applyBorder="1"/>
    <xf numFmtId="0" fontId="33" fillId="29" borderId="1" xfId="48" applyFont="1" applyFill="1" applyBorder="1" applyAlignment="1">
      <alignment horizontal="left" vertical="center"/>
    </xf>
    <xf numFmtId="0" fontId="30" fillId="0" borderId="1" xfId="39" applyFont="1" applyBorder="1" applyAlignment="1">
      <alignment horizontal="center"/>
    </xf>
    <xf numFmtId="0" fontId="37" fillId="0" borderId="1" xfId="39" applyFont="1" applyBorder="1"/>
    <xf numFmtId="0" fontId="3" fillId="37" borderId="1" xfId="39" applyFont="1" applyFill="1" applyBorder="1" applyAlignment="1">
      <alignment horizontal="center"/>
    </xf>
    <xf numFmtId="0" fontId="35" fillId="0" borderId="1" xfId="39" applyFont="1" applyBorder="1"/>
    <xf numFmtId="0" fontId="21" fillId="0" borderId="1" xfId="39" applyBorder="1"/>
    <xf numFmtId="0" fontId="3" fillId="31" borderId="1" xfId="39" applyFont="1" applyFill="1" applyBorder="1"/>
    <xf numFmtId="0" fontId="26" fillId="0" borderId="1" xfId="48" applyFont="1" applyBorder="1" applyAlignment="1">
      <alignment horizontal="left" vertical="center"/>
    </xf>
    <xf numFmtId="0" fontId="29" fillId="25" borderId="1" xfId="39" applyFont="1" applyFill="1" applyBorder="1" applyAlignment="1">
      <alignment horizontal="center"/>
    </xf>
    <xf numFmtId="0" fontId="3" fillId="44" borderId="1" xfId="39" applyFont="1" applyFill="1" applyBorder="1"/>
    <xf numFmtId="0" fontId="3" fillId="45" borderId="1" xfId="39" applyFont="1" applyFill="1" applyBorder="1"/>
    <xf numFmtId="0" fontId="3" fillId="43" borderId="1" xfId="39" applyFont="1" applyFill="1" applyBorder="1"/>
    <xf numFmtId="0" fontId="41" fillId="43" borderId="1" xfId="39" applyFont="1" applyFill="1" applyBorder="1"/>
    <xf numFmtId="0" fontId="32" fillId="43" borderId="1" xfId="0" applyFont="1" applyFill="1" applyBorder="1"/>
    <xf numFmtId="0" fontId="33" fillId="43" borderId="1" xfId="48" applyFont="1" applyFill="1" applyBorder="1" applyAlignment="1">
      <alignment horizontal="left" vertical="center"/>
    </xf>
    <xf numFmtId="0" fontId="3" fillId="43" borderId="1" xfId="0" applyFont="1" applyFill="1" applyBorder="1" applyAlignment="1">
      <alignment horizontal="left" vertical="center"/>
    </xf>
    <xf numFmtId="0" fontId="32" fillId="43" borderId="1" xfId="39" applyFont="1" applyFill="1" applyBorder="1"/>
    <xf numFmtId="0" fontId="3" fillId="46" borderId="1" xfId="39" applyFont="1" applyFill="1" applyBorder="1"/>
    <xf numFmtId="0" fontId="3" fillId="43" borderId="0" xfId="39" applyFont="1" applyFill="1"/>
    <xf numFmtId="0" fontId="3" fillId="44" borderId="1" xfId="39" applyFont="1" applyFill="1" applyBorder="1" applyAlignment="1">
      <alignment horizontal="left"/>
    </xf>
    <xf numFmtId="0" fontId="37" fillId="44" borderId="1" xfId="39" applyFont="1" applyFill="1" applyBorder="1"/>
    <xf numFmtId="0" fontId="3" fillId="0" borderId="1" xfId="0" applyFont="1" applyBorder="1" applyAlignment="1">
      <alignment horizontal="left" vertical="center"/>
    </xf>
    <xf numFmtId="0" fontId="3" fillId="2" borderId="1" xfId="39" applyFont="1" applyFill="1" applyBorder="1"/>
    <xf numFmtId="0" fontId="32" fillId="0" borderId="1" xfId="0" applyFont="1" applyBorder="1"/>
    <xf numFmtId="0" fontId="41" fillId="0" borderId="1" xfId="39" applyFont="1" applyBorder="1"/>
    <xf numFmtId="0" fontId="32" fillId="47" borderId="1" xfId="0" applyFont="1" applyFill="1" applyBorder="1"/>
    <xf numFmtId="0" fontId="3" fillId="47" borderId="1" xfId="0" applyFont="1" applyFill="1" applyBorder="1"/>
    <xf numFmtId="0" fontId="3" fillId="41" borderId="1" xfId="39" applyFont="1" applyFill="1" applyBorder="1"/>
    <xf numFmtId="0" fontId="3" fillId="0" borderId="1" xfId="39" applyFont="1" applyBorder="1" applyAlignment="1" applyProtection="1">
      <alignment wrapText="1"/>
      <protection locked="0"/>
    </xf>
    <xf numFmtId="0" fontId="32" fillId="0" borderId="1" xfId="39" applyFont="1" applyBorder="1" applyAlignment="1" applyProtection="1">
      <alignment horizontal="center" wrapText="1"/>
      <protection locked="0"/>
    </xf>
    <xf numFmtId="0" fontId="3" fillId="0" borderId="1" xfId="39" applyFont="1" applyBorder="1" applyAlignment="1" applyProtection="1">
      <alignment horizontal="center" wrapText="1"/>
      <protection locked="0"/>
    </xf>
    <xf numFmtId="0" fontId="32" fillId="33" borderId="1" xfId="39" applyFont="1" applyFill="1" applyBorder="1" applyAlignment="1" applyProtection="1">
      <alignment horizontal="center" wrapText="1"/>
      <protection locked="0"/>
    </xf>
    <xf numFmtId="0" fontId="3" fillId="31" borderId="1" xfId="39" applyFont="1" applyFill="1" applyBorder="1" applyAlignment="1" applyProtection="1">
      <alignment wrapText="1"/>
      <protection locked="0"/>
    </xf>
    <xf numFmtId="0" fontId="3" fillId="0" borderId="0" xfId="39" applyFont="1" applyAlignment="1" applyProtection="1">
      <alignment wrapText="1"/>
      <protection locked="0"/>
    </xf>
    <xf numFmtId="0" fontId="3" fillId="48" borderId="1" xfId="39" applyFont="1" applyFill="1" applyBorder="1" applyAlignment="1">
      <alignment horizontal="center"/>
    </xf>
    <xf numFmtId="0" fontId="3" fillId="5" borderId="1" xfId="39" applyFont="1" applyFill="1" applyBorder="1"/>
    <xf numFmtId="0" fontId="3" fillId="49" borderId="1" xfId="39" applyFont="1" applyFill="1" applyBorder="1"/>
    <xf numFmtId="0" fontId="3" fillId="50" borderId="1" xfId="0" applyFont="1" applyFill="1" applyBorder="1" applyAlignment="1">
      <alignment horizontal="left" vertical="center"/>
    </xf>
    <xf numFmtId="0" fontId="32" fillId="51" borderId="1" xfId="0" applyFont="1" applyFill="1" applyBorder="1"/>
    <xf numFmtId="0" fontId="3" fillId="42" borderId="1" xfId="0" applyFont="1" applyFill="1" applyBorder="1" applyAlignment="1">
      <alignment horizontal="left" vertical="center" wrapText="1"/>
    </xf>
    <xf numFmtId="0" fontId="3" fillId="52" borderId="1" xfId="39" applyFont="1" applyFill="1" applyBorder="1"/>
    <xf numFmtId="0" fontId="0" fillId="0" borderId="0" xfId="0" applyAlignment="1">
      <alignment wrapText="1"/>
    </xf>
    <xf numFmtId="0" fontId="0" fillId="0" borderId="47" xfId="0" applyBorder="1" applyAlignment="1">
      <alignment wrapText="1"/>
    </xf>
    <xf numFmtId="0" fontId="0" fillId="0" borderId="48" xfId="0" applyBorder="1" applyAlignment="1">
      <alignment wrapText="1"/>
    </xf>
    <xf numFmtId="0" fontId="0" fillId="0" borderId="49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26" fillId="0" borderId="0" xfId="0" applyFont="1" applyAlignment="1">
      <alignment wrapText="1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wrapText="1"/>
    </xf>
    <xf numFmtId="0" fontId="26" fillId="0" borderId="0" xfId="0" applyFont="1" applyAlignment="1">
      <alignment horizontal="center" vertical="center" wrapText="1"/>
    </xf>
    <xf numFmtId="0" fontId="44" fillId="0" borderId="23" xfId="0" applyFont="1" applyBorder="1" applyAlignment="1">
      <alignment wrapText="1"/>
    </xf>
    <xf numFmtId="0" fontId="27" fillId="0" borderId="0" xfId="0" applyFont="1" applyAlignment="1">
      <alignment horizontal="right" wrapText="1"/>
    </xf>
    <xf numFmtId="0" fontId="6" fillId="0" borderId="0" xfId="52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42" fillId="0" borderId="0" xfId="0" applyFont="1" applyAlignment="1">
      <alignment vertical="center"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57" xfId="0" applyBorder="1" applyAlignment="1">
      <alignment wrapText="1"/>
    </xf>
    <xf numFmtId="0" fontId="3" fillId="0" borderId="0" xfId="39" applyFont="1" applyAlignment="1">
      <alignment horizontal="center" wrapText="1"/>
    </xf>
    <xf numFmtId="0" fontId="37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" fillId="0" borderId="1" xfId="39" applyFont="1" applyBorder="1" applyAlignment="1">
      <alignment wrapText="1"/>
    </xf>
    <xf numFmtId="0" fontId="0" fillId="40" borderId="1" xfId="0" applyFill="1" applyBorder="1" applyAlignment="1">
      <alignment wrapText="1"/>
    </xf>
    <xf numFmtId="0" fontId="0" fillId="32" borderId="1" xfId="0" applyFill="1" applyBorder="1" applyAlignment="1">
      <alignment wrapText="1"/>
    </xf>
    <xf numFmtId="0" fontId="0" fillId="31" borderId="1" xfId="0" applyFill="1" applyBorder="1" applyAlignment="1">
      <alignment wrapText="1"/>
    </xf>
    <xf numFmtId="0" fontId="0" fillId="58" borderId="1" xfId="0" applyFill="1" applyBorder="1" applyAlignment="1">
      <alignment wrapText="1"/>
    </xf>
    <xf numFmtId="0" fontId="0" fillId="29" borderId="1" xfId="0" applyFill="1" applyBorder="1" applyAlignment="1">
      <alignment wrapText="1"/>
    </xf>
    <xf numFmtId="0" fontId="0" fillId="42" borderId="1" xfId="0" applyFill="1" applyBorder="1" applyAlignment="1">
      <alignment wrapText="1"/>
    </xf>
    <xf numFmtId="0" fontId="3" fillId="6" borderId="0" xfId="39" applyFont="1" applyFill="1"/>
    <xf numFmtId="0" fontId="3" fillId="0" borderId="0" xfId="0" applyFont="1" applyAlignment="1">
      <alignment horizontal="left" vertical="center"/>
    </xf>
    <xf numFmtId="0" fontId="0" fillId="0" borderId="50" xfId="0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54" xfId="0" applyBorder="1" applyAlignment="1">
      <alignment horizontal="left" vertical="top" wrapText="1"/>
    </xf>
    <xf numFmtId="0" fontId="3" fillId="30" borderId="17" xfId="39" applyFont="1" applyFill="1" applyBorder="1" applyAlignment="1">
      <alignment horizontal="left" vertical="top" wrapText="1"/>
    </xf>
    <xf numFmtId="0" fontId="3" fillId="30" borderId="1" xfId="39" applyFont="1" applyFill="1" applyBorder="1" applyAlignment="1">
      <alignment horizontal="left" vertical="top" wrapText="1"/>
    </xf>
    <xf numFmtId="0" fontId="3" fillId="3" borderId="0" xfId="39" applyFont="1" applyFill="1"/>
    <xf numFmtId="0" fontId="32" fillId="40" borderId="0" xfId="0" applyFont="1" applyFill="1"/>
    <xf numFmtId="0" fontId="3" fillId="49" borderId="0" xfId="39" applyFont="1" applyFill="1"/>
    <xf numFmtId="0" fontId="32" fillId="0" borderId="0" xfId="0" applyFont="1"/>
    <xf numFmtId="0" fontId="3" fillId="58" borderId="1" xfId="39" applyFont="1" applyFill="1" applyBorder="1"/>
    <xf numFmtId="0" fontId="3" fillId="40" borderId="1" xfId="39" applyFont="1" applyFill="1" applyBorder="1"/>
    <xf numFmtId="0" fontId="32" fillId="0" borderId="1" xfId="0" applyFont="1" applyBorder="1" applyAlignment="1">
      <alignment wrapText="1"/>
    </xf>
    <xf numFmtId="0" fontId="3" fillId="0" borderId="20" xfId="39" applyFont="1" applyBorder="1" applyAlignment="1">
      <alignment wrapText="1"/>
    </xf>
    <xf numFmtId="0" fontId="3" fillId="0" borderId="19" xfId="39" applyFont="1" applyBorder="1" applyAlignment="1">
      <alignment wrapText="1"/>
    </xf>
    <xf numFmtId="0" fontId="3" fillId="0" borderId="18" xfId="39" applyFont="1" applyBorder="1" applyAlignment="1">
      <alignment wrapText="1"/>
    </xf>
    <xf numFmtId="0" fontId="3" fillId="0" borderId="16" xfId="39" applyFont="1" applyBorder="1" applyAlignment="1">
      <alignment wrapText="1"/>
    </xf>
    <xf numFmtId="0" fontId="3" fillId="0" borderId="17" xfId="39" applyFont="1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7" xfId="0" applyBorder="1" applyAlignment="1">
      <alignment wrapText="1"/>
    </xf>
    <xf numFmtId="0" fontId="32" fillId="0" borderId="16" xfId="0" applyFont="1" applyBorder="1" applyAlignment="1">
      <alignment wrapText="1"/>
    </xf>
    <xf numFmtId="0" fontId="32" fillId="0" borderId="17" xfId="0" applyFont="1" applyBorder="1" applyAlignment="1">
      <alignment wrapText="1"/>
    </xf>
    <xf numFmtId="0" fontId="32" fillId="0" borderId="31" xfId="0" applyFont="1" applyBorder="1" applyAlignment="1">
      <alignment wrapText="1"/>
    </xf>
    <xf numFmtId="0" fontId="32" fillId="0" borderId="32" xfId="0" applyFont="1" applyBorder="1" applyAlignment="1">
      <alignment wrapText="1"/>
    </xf>
    <xf numFmtId="0" fontId="32" fillId="0" borderId="33" xfId="0" applyFont="1" applyBorder="1" applyAlignment="1">
      <alignment wrapText="1"/>
    </xf>
    <xf numFmtId="0" fontId="3" fillId="0" borderId="31" xfId="39" applyFont="1" applyBorder="1" applyAlignment="1">
      <alignment wrapText="1"/>
    </xf>
    <xf numFmtId="0" fontId="3" fillId="0" borderId="32" xfId="39" applyFont="1" applyBorder="1" applyAlignment="1">
      <alignment wrapText="1"/>
    </xf>
    <xf numFmtId="0" fontId="3" fillId="0" borderId="33" xfId="39" applyFont="1" applyBorder="1" applyAlignment="1">
      <alignment wrapText="1"/>
    </xf>
    <xf numFmtId="0" fontId="42" fillId="0" borderId="36" xfId="0" applyFont="1" applyBorder="1" applyAlignment="1">
      <alignment vertical="center" wrapText="1"/>
    </xf>
    <xf numFmtId="0" fontId="3" fillId="0" borderId="46" xfId="39" applyFont="1" applyBorder="1" applyAlignment="1">
      <alignment wrapText="1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48" fillId="0" borderId="20" xfId="39" applyFont="1" applyBorder="1" applyAlignment="1">
      <alignment wrapText="1"/>
    </xf>
    <xf numFmtId="0" fontId="48" fillId="0" borderId="19" xfId="39" applyFont="1" applyBorder="1" applyAlignment="1">
      <alignment wrapText="1"/>
    </xf>
    <xf numFmtId="0" fontId="48" fillId="0" borderId="16" xfId="39" applyFont="1" applyBorder="1" applyAlignment="1">
      <alignment wrapText="1"/>
    </xf>
    <xf numFmtId="0" fontId="48" fillId="0" borderId="1" xfId="39" applyFont="1" applyBorder="1" applyAlignment="1">
      <alignment wrapText="1"/>
    </xf>
    <xf numFmtId="0" fontId="32" fillId="0" borderId="0" xfId="0" applyFont="1" applyAlignment="1">
      <alignment wrapText="1"/>
    </xf>
    <xf numFmtId="0" fontId="48" fillId="0" borderId="31" xfId="39" applyFont="1" applyBorder="1" applyAlignment="1">
      <alignment wrapText="1"/>
    </xf>
    <xf numFmtId="0" fontId="48" fillId="0" borderId="32" xfId="39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20" xfId="39" applyFont="1" applyBorder="1" applyAlignment="1">
      <alignment horizontal="left" vertical="top" wrapText="1"/>
    </xf>
    <xf numFmtId="0" fontId="3" fillId="0" borderId="19" xfId="39" applyFont="1" applyBorder="1" applyAlignment="1">
      <alignment horizontal="left" vertical="top" wrapText="1"/>
    </xf>
    <xf numFmtId="0" fontId="3" fillId="0" borderId="18" xfId="39" applyFont="1" applyBorder="1" applyAlignment="1">
      <alignment horizontal="left" vertical="top" wrapText="1"/>
    </xf>
    <xf numFmtId="0" fontId="3" fillId="0" borderId="1" xfId="39" applyFont="1" applyBorder="1" applyAlignment="1">
      <alignment horizontal="left" vertical="top" wrapText="1"/>
    </xf>
    <xf numFmtId="0" fontId="3" fillId="0" borderId="17" xfId="39" applyFont="1" applyBorder="1" applyAlignment="1">
      <alignment horizontal="left" vertical="top" wrapText="1"/>
    </xf>
    <xf numFmtId="0" fontId="0" fillId="0" borderId="22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8" xfId="0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26" fillId="0" borderId="16" xfId="0" applyFont="1" applyBorder="1" applyAlignment="1">
      <alignment wrapText="1"/>
    </xf>
    <xf numFmtId="0" fontId="3" fillId="0" borderId="31" xfId="39" applyFont="1" applyBorder="1" applyAlignment="1">
      <alignment horizontal="left" vertical="top" wrapText="1"/>
    </xf>
    <xf numFmtId="0" fontId="3" fillId="0" borderId="32" xfId="39" applyFont="1" applyBorder="1" applyAlignment="1">
      <alignment horizontal="left" vertical="top" wrapText="1"/>
    </xf>
    <xf numFmtId="0" fontId="1" fillId="0" borderId="31" xfId="52" applyFont="1" applyBorder="1" applyAlignment="1">
      <alignment vertical="center" wrapText="1"/>
    </xf>
    <xf numFmtId="0" fontId="3" fillId="0" borderId="33" xfId="39" applyFont="1" applyBorder="1" applyAlignment="1">
      <alignment horizontal="left" vertical="top" wrapText="1"/>
    </xf>
    <xf numFmtId="0" fontId="42" fillId="0" borderId="35" xfId="0" applyFont="1" applyBorder="1" applyAlignment="1">
      <alignment vertical="center" wrapText="1"/>
    </xf>
    <xf numFmtId="0" fontId="1" fillId="0" borderId="0" xfId="52" applyFont="1" applyAlignment="1">
      <alignment vertical="center" wrapText="1"/>
    </xf>
    <xf numFmtId="0" fontId="3" fillId="0" borderId="20" xfId="39" applyFont="1" applyBorder="1"/>
    <xf numFmtId="0" fontId="3" fillId="0" borderId="19" xfId="39" applyFont="1" applyBorder="1"/>
    <xf numFmtId="0" fontId="3" fillId="0" borderId="16" xfId="39" applyFont="1" applyBorder="1"/>
    <xf numFmtId="0" fontId="3" fillId="0" borderId="31" xfId="39" applyFont="1" applyBorder="1"/>
    <xf numFmtId="0" fontId="3" fillId="0" borderId="32" xfId="39" applyFont="1" applyBorder="1"/>
    <xf numFmtId="0" fontId="42" fillId="32" borderId="1" xfId="0" applyFont="1" applyFill="1" applyBorder="1" applyAlignment="1">
      <alignment wrapText="1"/>
    </xf>
    <xf numFmtId="0" fontId="42" fillId="40" borderId="1" xfId="0" applyFont="1" applyFill="1" applyBorder="1" applyAlignment="1">
      <alignment wrapText="1"/>
    </xf>
    <xf numFmtId="0" fontId="42" fillId="58" borderId="1" xfId="0" applyFont="1" applyFill="1" applyBorder="1" applyAlignment="1">
      <alignment wrapText="1"/>
    </xf>
    <xf numFmtId="0" fontId="42" fillId="31" borderId="1" xfId="0" applyFont="1" applyFill="1" applyBorder="1" applyAlignment="1">
      <alignment wrapText="1"/>
    </xf>
    <xf numFmtId="0" fontId="42" fillId="42" borderId="1" xfId="0" applyFont="1" applyFill="1" applyBorder="1" applyAlignment="1">
      <alignment wrapText="1"/>
    </xf>
    <xf numFmtId="0" fontId="42" fillId="29" borderId="1" xfId="0" applyFont="1" applyFill="1" applyBorder="1" applyAlignment="1">
      <alignment wrapText="1"/>
    </xf>
    <xf numFmtId="0" fontId="42" fillId="45" borderId="1" xfId="0" applyFont="1" applyFill="1" applyBorder="1" applyAlignment="1">
      <alignment wrapText="1"/>
    </xf>
    <xf numFmtId="0" fontId="0" fillId="45" borderId="1" xfId="0" applyFill="1" applyBorder="1" applyAlignment="1">
      <alignment wrapText="1"/>
    </xf>
    <xf numFmtId="0" fontId="0" fillId="0" borderId="1" xfId="0" applyBorder="1" applyAlignment="1">
      <alignment horizontal="left" vertical="top" wrapText="1"/>
    </xf>
    <xf numFmtId="0" fontId="0" fillId="0" borderId="22" xfId="0" applyBorder="1"/>
    <xf numFmtId="0" fontId="3" fillId="30" borderId="22" xfId="39" applyFont="1" applyFill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46" xfId="0" applyBorder="1"/>
    <xf numFmtId="0" fontId="3" fillId="30" borderId="46" xfId="39" applyFont="1" applyFill="1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39" borderId="20" xfId="0" applyFill="1" applyBorder="1"/>
    <xf numFmtId="0" fontId="0" fillId="39" borderId="18" xfId="0" applyFill="1" applyBorder="1"/>
    <xf numFmtId="0" fontId="3" fillId="30" borderId="16" xfId="39" applyFont="1" applyFill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39" borderId="31" xfId="0" applyFill="1" applyBorder="1"/>
    <xf numFmtId="0" fontId="0" fillId="39" borderId="32" xfId="0" applyFill="1" applyBorder="1"/>
    <xf numFmtId="0" fontId="0" fillId="39" borderId="33" xfId="0" applyFill="1" applyBorder="1"/>
    <xf numFmtId="0" fontId="0" fillId="2" borderId="20" xfId="0" applyFill="1" applyBorder="1"/>
    <xf numFmtId="0" fontId="0" fillId="2" borderId="58" xfId="0" applyFill="1" applyBorder="1"/>
    <xf numFmtId="0" fontId="0" fillId="2" borderId="18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59" xfId="0" applyFill="1" applyBorder="1"/>
    <xf numFmtId="0" fontId="0" fillId="2" borderId="33" xfId="0" applyFill="1" applyBorder="1"/>
    <xf numFmtId="0" fontId="0" fillId="0" borderId="20" xfId="0" applyBorder="1"/>
    <xf numFmtId="0" fontId="0" fillId="0" borderId="19" xfId="0" applyBorder="1"/>
    <xf numFmtId="0" fontId="0" fillId="38" borderId="58" xfId="0" applyFill="1" applyBorder="1"/>
    <xf numFmtId="0" fontId="0" fillId="2" borderId="36" xfId="0" applyFill="1" applyBorder="1"/>
    <xf numFmtId="0" fontId="0" fillId="39" borderId="36" xfId="0" applyFill="1" applyBorder="1"/>
    <xf numFmtId="0" fontId="0" fillId="0" borderId="36" xfId="0" applyBorder="1"/>
    <xf numFmtId="0" fontId="0" fillId="0" borderId="31" xfId="0" applyBorder="1"/>
    <xf numFmtId="0" fontId="0" fillId="0" borderId="32" xfId="0" applyBorder="1"/>
    <xf numFmtId="0" fontId="0" fillId="38" borderId="59" xfId="0" applyFill="1" applyBorder="1"/>
    <xf numFmtId="0" fontId="0" fillId="38" borderId="33" xfId="0" applyFill="1" applyBorder="1"/>
    <xf numFmtId="0" fontId="0" fillId="4" borderId="1" xfId="0" applyFill="1" applyBorder="1"/>
    <xf numFmtId="0" fontId="49" fillId="4" borderId="1" xfId="0" applyFont="1" applyFill="1" applyBorder="1"/>
    <xf numFmtId="0" fontId="0" fillId="4" borderId="22" xfId="0" applyFill="1" applyBorder="1"/>
    <xf numFmtId="0" fontId="49" fillId="2" borderId="1" xfId="0" applyFont="1" applyFill="1" applyBorder="1"/>
    <xf numFmtId="0" fontId="0" fillId="2" borderId="1" xfId="0" applyFill="1" applyBorder="1" applyAlignment="1">
      <alignment horizontal="left"/>
    </xf>
    <xf numFmtId="0" fontId="51" fillId="0" borderId="0" xfId="0" applyFont="1" applyAlignment="1">
      <alignment wrapText="1"/>
    </xf>
    <xf numFmtId="0" fontId="4" fillId="0" borderId="0" xfId="39" applyFont="1" applyAlignment="1">
      <alignment horizontal="left" vertical="top" wrapText="1"/>
    </xf>
    <xf numFmtId="0" fontId="50" fillId="47" borderId="1" xfId="0" applyFont="1" applyFill="1" applyBorder="1" applyAlignment="1">
      <alignment wrapText="1"/>
    </xf>
    <xf numFmtId="0" fontId="0" fillId="0" borderId="0" xfId="52" applyFont="1" applyAlignment="1">
      <alignment vertical="center" wrapText="1"/>
    </xf>
    <xf numFmtId="0" fontId="0" fillId="30" borderId="20" xfId="39" applyFont="1" applyFill="1" applyBorder="1" applyAlignment="1">
      <alignment horizontal="left" vertical="top" wrapText="1"/>
    </xf>
    <xf numFmtId="0" fontId="0" fillId="30" borderId="19" xfId="39" applyFont="1" applyFill="1" applyBorder="1" applyAlignment="1">
      <alignment horizontal="left" vertical="top" wrapText="1"/>
    </xf>
    <xf numFmtId="0" fontId="0" fillId="30" borderId="18" xfId="39" applyFont="1" applyFill="1" applyBorder="1" applyAlignment="1">
      <alignment horizontal="left" vertical="top" wrapText="1"/>
    </xf>
    <xf numFmtId="0" fontId="0" fillId="30" borderId="1" xfId="39" applyFont="1" applyFill="1" applyBorder="1" applyAlignment="1">
      <alignment horizontal="left" vertical="top" wrapText="1"/>
    </xf>
    <xf numFmtId="0" fontId="0" fillId="30" borderId="17" xfId="39" applyFont="1" applyFill="1" applyBorder="1" applyAlignment="1">
      <alignment horizontal="left" vertical="top" wrapText="1"/>
    </xf>
    <xf numFmtId="0" fontId="0" fillId="50" borderId="1" xfId="0" applyFill="1" applyBorder="1" applyAlignment="1">
      <alignment horizontal="left" vertical="top" wrapText="1"/>
    </xf>
    <xf numFmtId="0" fontId="0" fillId="53" borderId="1" xfId="39" applyFont="1" applyFill="1" applyBorder="1" applyAlignment="1">
      <alignment wrapText="1"/>
    </xf>
    <xf numFmtId="0" fontId="0" fillId="41" borderId="1" xfId="39" applyFont="1" applyFill="1" applyBorder="1" applyAlignment="1">
      <alignment wrapText="1"/>
    </xf>
    <xf numFmtId="0" fontId="0" fillId="30" borderId="31" xfId="39" applyFont="1" applyFill="1" applyBorder="1" applyAlignment="1">
      <alignment horizontal="left" vertical="top" wrapText="1"/>
    </xf>
    <xf numFmtId="0" fontId="0" fillId="30" borderId="32" xfId="39" applyFont="1" applyFill="1" applyBorder="1" applyAlignment="1">
      <alignment horizontal="left" vertical="top" wrapText="1"/>
    </xf>
    <xf numFmtId="0" fontId="0" fillId="30" borderId="33" xfId="39" applyFont="1" applyFill="1" applyBorder="1" applyAlignment="1">
      <alignment horizontal="left" vertical="top" wrapText="1"/>
    </xf>
    <xf numFmtId="0" fontId="0" fillId="0" borderId="0" xfId="39" applyFont="1" applyAlignment="1">
      <alignment horizontal="center"/>
    </xf>
    <xf numFmtId="0" fontId="0" fillId="0" borderId="0" xfId="39" applyFont="1" applyAlignment="1">
      <alignment horizontal="left" vertical="top" wrapText="1"/>
    </xf>
    <xf numFmtId="0" fontId="0" fillId="41" borderId="16" xfId="39" applyFont="1" applyFill="1" applyBorder="1" applyAlignment="1">
      <alignment wrapText="1"/>
    </xf>
    <xf numFmtId="0" fontId="0" fillId="41" borderId="17" xfId="39" applyFont="1" applyFill="1" applyBorder="1" applyAlignment="1">
      <alignment wrapText="1"/>
    </xf>
    <xf numFmtId="0" fontId="0" fillId="42" borderId="20" xfId="0" applyFill="1" applyBorder="1" applyAlignment="1">
      <alignment horizontal="left" vertical="center" wrapText="1"/>
    </xf>
    <xf numFmtId="0" fontId="0" fillId="42" borderId="19" xfId="0" applyFill="1" applyBorder="1" applyAlignment="1">
      <alignment horizontal="left" vertical="center" wrapText="1"/>
    </xf>
    <xf numFmtId="0" fontId="0" fillId="42" borderId="18" xfId="0" applyFill="1" applyBorder="1" applyAlignment="1">
      <alignment horizontal="left" vertical="center" wrapText="1"/>
    </xf>
    <xf numFmtId="0" fontId="0" fillId="42" borderId="16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 wrapText="1"/>
    </xf>
    <xf numFmtId="0" fontId="0" fillId="42" borderId="17" xfId="0" applyFill="1" applyBorder="1" applyAlignment="1">
      <alignment horizontal="left" vertical="center" wrapText="1"/>
    </xf>
    <xf numFmtId="0" fontId="53" fillId="0" borderId="0" xfId="0" applyFont="1" applyAlignment="1">
      <alignment horizontal="center" vertical="center" wrapText="1"/>
    </xf>
    <xf numFmtId="0" fontId="53" fillId="0" borderId="0" xfId="0" applyFont="1" applyAlignment="1">
      <alignment wrapText="1"/>
    </xf>
    <xf numFmtId="0" fontId="0" fillId="42" borderId="32" xfId="0" applyFill="1" applyBorder="1" applyAlignment="1">
      <alignment horizontal="left" vertical="center" wrapText="1"/>
    </xf>
    <xf numFmtId="0" fontId="0" fillId="42" borderId="33" xfId="0" applyFill="1" applyBorder="1" applyAlignment="1">
      <alignment horizontal="left" vertical="center" wrapText="1"/>
    </xf>
    <xf numFmtId="0" fontId="0" fillId="45" borderId="20" xfId="39" applyFont="1" applyFill="1" applyBorder="1" applyAlignment="1">
      <alignment wrapText="1"/>
    </xf>
    <xf numFmtId="0" fontId="0" fillId="45" borderId="19" xfId="39" applyFont="1" applyFill="1" applyBorder="1" applyAlignment="1">
      <alignment wrapText="1"/>
    </xf>
    <xf numFmtId="0" fontId="54" fillId="0" borderId="23" xfId="0" applyFont="1" applyBorder="1" applyAlignment="1">
      <alignment wrapText="1"/>
    </xf>
    <xf numFmtId="0" fontId="50" fillId="40" borderId="1" xfId="0" applyFont="1" applyFill="1" applyBorder="1" applyAlignment="1">
      <alignment wrapText="1"/>
    </xf>
    <xf numFmtId="0" fontId="0" fillId="45" borderId="16" xfId="39" applyFont="1" applyFill="1" applyBorder="1" applyAlignment="1">
      <alignment wrapText="1"/>
    </xf>
    <xf numFmtId="0" fontId="0" fillId="45" borderId="1" xfId="39" applyFont="1" applyFill="1" applyBorder="1" applyAlignment="1">
      <alignment wrapText="1"/>
    </xf>
    <xf numFmtId="0" fontId="0" fillId="3" borderId="1" xfId="39" applyFont="1" applyFill="1" applyBorder="1" applyAlignment="1">
      <alignment wrapText="1"/>
    </xf>
    <xf numFmtId="0" fontId="49" fillId="0" borderId="1" xfId="0" applyFont="1" applyBorder="1" applyAlignment="1">
      <alignment horizontal="center" vertical="center" wrapText="1"/>
    </xf>
    <xf numFmtId="0" fontId="49" fillId="3" borderId="1" xfId="39" applyFont="1" applyFill="1" applyBorder="1" applyAlignment="1">
      <alignment wrapText="1"/>
    </xf>
    <xf numFmtId="0" fontId="0" fillId="53" borderId="1" xfId="39" applyFont="1" applyFill="1" applyBorder="1"/>
    <xf numFmtId="0" fontId="51" fillId="0" borderId="1" xfId="0" applyFont="1" applyBorder="1" applyAlignment="1">
      <alignment horizontal="center" vertical="center" wrapText="1"/>
    </xf>
    <xf numFmtId="0" fontId="0" fillId="56" borderId="1" xfId="39" applyFont="1" applyFill="1" applyBorder="1"/>
    <xf numFmtId="0" fontId="0" fillId="55" borderId="1" xfId="39" applyFont="1" applyFill="1" applyBorder="1"/>
    <xf numFmtId="0" fontId="0" fillId="5" borderId="1" xfId="39" applyFont="1" applyFill="1" applyBorder="1" applyAlignment="1">
      <alignment wrapText="1"/>
    </xf>
    <xf numFmtId="0" fontId="0" fillId="6" borderId="1" xfId="39" applyFont="1" applyFill="1" applyBorder="1" applyAlignment="1">
      <alignment wrapText="1"/>
    </xf>
    <xf numFmtId="0" fontId="55" fillId="6" borderId="20" xfId="39" applyFont="1" applyFill="1" applyBorder="1" applyAlignment="1">
      <alignment wrapText="1"/>
    </xf>
    <xf numFmtId="0" fontId="55" fillId="6" borderId="19" xfId="39" applyFont="1" applyFill="1" applyBorder="1" applyAlignment="1">
      <alignment wrapText="1"/>
    </xf>
    <xf numFmtId="0" fontId="0" fillId="0" borderId="1" xfId="39" applyFont="1" applyBorder="1"/>
    <xf numFmtId="0" fontId="55" fillId="6" borderId="16" xfId="39" applyFont="1" applyFill="1" applyBorder="1" applyAlignment="1">
      <alignment wrapText="1"/>
    </xf>
    <xf numFmtId="0" fontId="55" fillId="6" borderId="1" xfId="39" applyFont="1" applyFill="1" applyBorder="1" applyAlignment="1">
      <alignment wrapText="1"/>
    </xf>
    <xf numFmtId="0" fontId="0" fillId="57" borderId="1" xfId="39" applyFont="1" applyFill="1" applyBorder="1"/>
    <xf numFmtId="0" fontId="0" fillId="45" borderId="31" xfId="39" applyFont="1" applyFill="1" applyBorder="1" applyAlignment="1">
      <alignment wrapText="1"/>
    </xf>
    <xf numFmtId="0" fontId="0" fillId="45" borderId="32" xfId="39" applyFont="1" applyFill="1" applyBorder="1" applyAlignment="1">
      <alignment wrapText="1"/>
    </xf>
    <xf numFmtId="0" fontId="0" fillId="50" borderId="1" xfId="0" applyFill="1" applyBorder="1" applyAlignment="1">
      <alignment horizontal="left" vertical="center"/>
    </xf>
    <xf numFmtId="0" fontId="55" fillId="6" borderId="31" xfId="39" applyFont="1" applyFill="1" applyBorder="1" applyAlignment="1">
      <alignment wrapText="1"/>
    </xf>
    <xf numFmtId="0" fontId="55" fillId="6" borderId="32" xfId="39" applyFont="1" applyFill="1" applyBorder="1" applyAlignment="1">
      <alignment wrapText="1"/>
    </xf>
    <xf numFmtId="0" fontId="0" fillId="55" borderId="20" xfId="39" applyFont="1" applyFill="1" applyBorder="1"/>
    <xf numFmtId="0" fontId="0" fillId="55" borderId="19" xfId="39" applyFont="1" applyFill="1" applyBorder="1"/>
    <xf numFmtId="0" fontId="50" fillId="51" borderId="1" xfId="0" applyFont="1" applyFill="1" applyBorder="1"/>
    <xf numFmtId="0" fontId="0" fillId="55" borderId="16" xfId="39" applyFont="1" applyFill="1" applyBorder="1"/>
    <xf numFmtId="0" fontId="0" fillId="52" borderId="1" xfId="39" applyFont="1" applyFill="1" applyBorder="1"/>
    <xf numFmtId="0" fontId="0" fillId="55" borderId="31" xfId="39" applyFont="1" applyFill="1" applyBorder="1"/>
    <xf numFmtId="0" fontId="0" fillId="55" borderId="32" xfId="39" applyFont="1" applyFill="1" applyBorder="1"/>
    <xf numFmtId="0" fontId="0" fillId="0" borderId="1" xfId="0" applyBorder="1" applyAlignment="1">
      <alignment horizontal="left" vertical="center"/>
    </xf>
    <xf numFmtId="0" fontId="0" fillId="56" borderId="20" xfId="39" applyFont="1" applyFill="1" applyBorder="1" applyAlignment="1">
      <alignment wrapText="1"/>
    </xf>
    <xf numFmtId="0" fontId="0" fillId="56" borderId="19" xfId="39" applyFont="1" applyFill="1" applyBorder="1" applyAlignment="1">
      <alignment wrapText="1"/>
    </xf>
    <xf numFmtId="0" fontId="0" fillId="56" borderId="18" xfId="39" applyFont="1" applyFill="1" applyBorder="1" applyAlignment="1">
      <alignment wrapText="1"/>
    </xf>
    <xf numFmtId="0" fontId="0" fillId="56" borderId="16" xfId="39" applyFont="1" applyFill="1" applyBorder="1" applyAlignment="1">
      <alignment wrapText="1"/>
    </xf>
    <xf numFmtId="0" fontId="0" fillId="56" borderId="1" xfId="39" applyFont="1" applyFill="1" applyBorder="1" applyAlignment="1">
      <alignment wrapText="1"/>
    </xf>
    <xf numFmtId="0" fontId="0" fillId="56" borderId="17" xfId="39" applyFont="1" applyFill="1" applyBorder="1" applyAlignment="1">
      <alignment wrapText="1"/>
    </xf>
    <xf numFmtId="0" fontId="50" fillId="47" borderId="16" xfId="0" applyFont="1" applyFill="1" applyBorder="1" applyAlignment="1">
      <alignment wrapText="1"/>
    </xf>
    <xf numFmtId="0" fontId="50" fillId="47" borderId="17" xfId="0" applyFont="1" applyFill="1" applyBorder="1" applyAlignment="1">
      <alignment wrapText="1"/>
    </xf>
    <xf numFmtId="0" fontId="0" fillId="56" borderId="46" xfId="39" applyFont="1" applyFill="1" applyBorder="1" applyAlignment="1">
      <alignment wrapText="1"/>
    </xf>
    <xf numFmtId="0" fontId="0" fillId="56" borderId="31" xfId="39" applyFont="1" applyFill="1" applyBorder="1" applyAlignment="1">
      <alignment wrapText="1"/>
    </xf>
    <xf numFmtId="0" fontId="0" fillId="56" borderId="32" xfId="39" applyFont="1" applyFill="1" applyBorder="1" applyAlignment="1">
      <alignment wrapText="1"/>
    </xf>
    <xf numFmtId="0" fontId="0" fillId="56" borderId="33" xfId="39" applyFont="1" applyFill="1" applyBorder="1" applyAlignment="1">
      <alignment wrapText="1"/>
    </xf>
    <xf numFmtId="0" fontId="0" fillId="52" borderId="16" xfId="39" applyFont="1" applyFill="1" applyBorder="1" applyAlignment="1">
      <alignment wrapText="1"/>
    </xf>
    <xf numFmtId="0" fontId="0" fillId="52" borderId="1" xfId="39" applyFont="1" applyFill="1" applyBorder="1" applyAlignment="1">
      <alignment wrapText="1"/>
    </xf>
    <xf numFmtId="0" fontId="0" fillId="52" borderId="17" xfId="39" applyFont="1" applyFill="1" applyBorder="1" applyAlignment="1">
      <alignment wrapText="1"/>
    </xf>
    <xf numFmtId="0" fontId="0" fillId="52" borderId="31" xfId="39" applyFont="1" applyFill="1" applyBorder="1" applyAlignment="1">
      <alignment wrapText="1"/>
    </xf>
    <xf numFmtId="0" fontId="0" fillId="52" borderId="32" xfId="39" applyFont="1" applyFill="1" applyBorder="1" applyAlignment="1">
      <alignment wrapText="1"/>
    </xf>
    <xf numFmtId="0" fontId="0" fillId="52" borderId="33" xfId="39" applyFont="1" applyFill="1" applyBorder="1" applyAlignment="1">
      <alignment wrapText="1"/>
    </xf>
    <xf numFmtId="0" fontId="0" fillId="0" borderId="0" xfId="39" applyFont="1" applyAlignment="1">
      <alignment horizontal="center" wrapText="1"/>
    </xf>
    <xf numFmtId="0" fontId="0" fillId="30" borderId="60" xfId="39" applyFont="1" applyFill="1" applyBorder="1" applyAlignment="1">
      <alignment horizontal="left" vertical="top" wrapText="1"/>
    </xf>
    <xf numFmtId="0" fontId="0" fillId="30" borderId="22" xfId="39" applyFont="1" applyFill="1" applyBorder="1" applyAlignment="1">
      <alignment horizontal="left" vertical="top" wrapText="1"/>
    </xf>
    <xf numFmtId="0" fontId="0" fillId="30" borderId="61" xfId="39" applyFont="1" applyFill="1" applyBorder="1" applyAlignment="1">
      <alignment horizontal="left" vertical="top" wrapText="1"/>
    </xf>
    <xf numFmtId="0" fontId="0" fillId="30" borderId="24" xfId="39" applyFont="1" applyFill="1" applyBorder="1" applyAlignment="1">
      <alignment horizontal="left" vertical="top" wrapText="1"/>
    </xf>
    <xf numFmtId="0" fontId="0" fillId="30" borderId="46" xfId="39" applyFont="1" applyFill="1" applyBorder="1" applyAlignment="1">
      <alignment horizontal="left" vertical="top" wrapText="1"/>
    </xf>
    <xf numFmtId="0" fontId="0" fillId="30" borderId="62" xfId="39" applyFont="1" applyFill="1" applyBorder="1" applyAlignment="1">
      <alignment horizontal="left" vertical="top" wrapText="1"/>
    </xf>
    <xf numFmtId="0" fontId="0" fillId="30" borderId="16" xfId="39" applyFont="1" applyFill="1" applyBorder="1" applyAlignment="1">
      <alignment horizontal="left" vertical="top" wrapText="1"/>
    </xf>
    <xf numFmtId="0" fontId="50" fillId="47" borderId="50" xfId="0" applyFont="1" applyFill="1" applyBorder="1" applyAlignment="1">
      <alignment wrapText="1"/>
    </xf>
    <xf numFmtId="0" fontId="50" fillId="47" borderId="45" xfId="0" applyFont="1" applyFill="1" applyBorder="1" applyAlignment="1">
      <alignment wrapText="1"/>
    </xf>
    <xf numFmtId="0" fontId="42" fillId="0" borderId="0" xfId="39" applyFont="1" applyAlignment="1">
      <alignment wrapText="1"/>
    </xf>
    <xf numFmtId="0" fontId="0" fillId="0" borderId="0" xfId="39" applyFont="1" applyAlignment="1">
      <alignment wrapText="1"/>
    </xf>
    <xf numFmtId="0" fontId="0" fillId="41" borderId="31" xfId="39" applyFont="1" applyFill="1" applyBorder="1" applyAlignment="1">
      <alignment wrapText="1"/>
    </xf>
    <xf numFmtId="0" fontId="0" fillId="53" borderId="16" xfId="39" applyFont="1" applyFill="1" applyBorder="1" applyAlignment="1">
      <alignment wrapText="1"/>
    </xf>
    <xf numFmtId="0" fontId="0" fillId="53" borderId="17" xfId="39" applyFont="1" applyFill="1" applyBorder="1" applyAlignment="1">
      <alignment wrapText="1"/>
    </xf>
    <xf numFmtId="0" fontId="0" fillId="53" borderId="31" xfId="39" applyFont="1" applyFill="1" applyBorder="1" applyAlignment="1">
      <alignment wrapText="1"/>
    </xf>
    <xf numFmtId="0" fontId="0" fillId="53" borderId="32" xfId="39" applyFont="1" applyFill="1" applyBorder="1" applyAlignment="1">
      <alignment wrapText="1"/>
    </xf>
    <xf numFmtId="0" fontId="0" fillId="53" borderId="33" xfId="39" applyFont="1" applyFill="1" applyBorder="1" applyAlignment="1">
      <alignment wrapText="1"/>
    </xf>
    <xf numFmtId="0" fontId="0" fillId="0" borderId="63" xfId="0" applyBorder="1" applyAlignment="1">
      <alignment wrapText="1"/>
    </xf>
    <xf numFmtId="0" fontId="0" fillId="0" borderId="59" xfId="0" applyBorder="1" applyAlignment="1">
      <alignment wrapText="1"/>
    </xf>
    <xf numFmtId="0" fontId="0" fillId="0" borderId="44" xfId="0" applyBorder="1" applyAlignment="1">
      <alignment wrapText="1"/>
    </xf>
    <xf numFmtId="0" fontId="0" fillId="51" borderId="16" xfId="0" applyFill="1" applyBorder="1" applyAlignment="1">
      <alignment wrapText="1"/>
    </xf>
    <xf numFmtId="0" fontId="0" fillId="51" borderId="1" xfId="0" applyFill="1" applyBorder="1" applyAlignment="1">
      <alignment wrapText="1"/>
    </xf>
    <xf numFmtId="0" fontId="0" fillId="51" borderId="17" xfId="0" applyFill="1" applyBorder="1" applyAlignment="1">
      <alignment wrapText="1"/>
    </xf>
    <xf numFmtId="0" fontId="0" fillId="51" borderId="31" xfId="0" applyFill="1" applyBorder="1" applyAlignment="1">
      <alignment wrapText="1"/>
    </xf>
    <xf numFmtId="0" fontId="0" fillId="51" borderId="32" xfId="0" applyFill="1" applyBorder="1" applyAlignment="1">
      <alignment wrapText="1"/>
    </xf>
    <xf numFmtId="0" fontId="0" fillId="51" borderId="33" xfId="0" applyFill="1" applyBorder="1" applyAlignment="1">
      <alignment wrapText="1"/>
    </xf>
    <xf numFmtId="0" fontId="0" fillId="59" borderId="16" xfId="39" applyFont="1" applyFill="1" applyBorder="1" applyAlignment="1">
      <alignment wrapText="1"/>
    </xf>
    <xf numFmtId="0" fontId="0" fillId="59" borderId="17" xfId="39" applyFont="1" applyFill="1" applyBorder="1" applyAlignment="1">
      <alignment wrapText="1"/>
    </xf>
    <xf numFmtId="0" fontId="0" fillId="59" borderId="31" xfId="39" applyFont="1" applyFill="1" applyBorder="1" applyAlignment="1">
      <alignment wrapText="1"/>
    </xf>
    <xf numFmtId="0" fontId="0" fillId="59" borderId="33" xfId="39" applyFont="1" applyFill="1" applyBorder="1" applyAlignment="1">
      <alignment wrapText="1"/>
    </xf>
    <xf numFmtId="0" fontId="57" fillId="59" borderId="39" xfId="39" applyFont="1" applyFill="1" applyBorder="1" applyAlignment="1">
      <alignment wrapText="1"/>
    </xf>
    <xf numFmtId="0" fontId="0" fillId="47" borderId="16" xfId="0" applyFill="1" applyBorder="1" applyAlignment="1">
      <alignment wrapText="1"/>
    </xf>
    <xf numFmtId="0" fontId="0" fillId="47" borderId="1" xfId="0" applyFill="1" applyBorder="1" applyAlignment="1">
      <alignment wrapText="1"/>
    </xf>
    <xf numFmtId="0" fontId="0" fillId="47" borderId="17" xfId="0" applyFill="1" applyBorder="1" applyAlignment="1">
      <alignment wrapText="1"/>
    </xf>
    <xf numFmtId="0" fontId="0" fillId="47" borderId="31" xfId="0" applyFill="1" applyBorder="1" applyAlignment="1">
      <alignment wrapText="1"/>
    </xf>
    <xf numFmtId="0" fontId="0" fillId="47" borderId="32" xfId="0" applyFill="1" applyBorder="1" applyAlignment="1">
      <alignment wrapText="1"/>
    </xf>
    <xf numFmtId="0" fontId="0" fillId="47" borderId="33" xfId="0" applyFill="1" applyBorder="1" applyAlignment="1">
      <alignment wrapText="1"/>
    </xf>
    <xf numFmtId="0" fontId="0" fillId="50" borderId="22" xfId="0" applyFill="1" applyBorder="1" applyAlignment="1">
      <alignment horizontal="left" vertical="top" wrapText="1"/>
    </xf>
    <xf numFmtId="0" fontId="0" fillId="50" borderId="64" xfId="0" applyFill="1" applyBorder="1" applyAlignment="1">
      <alignment horizontal="left" vertical="top" wrapText="1"/>
    </xf>
    <xf numFmtId="0" fontId="0" fillId="41" borderId="32" xfId="39" applyFont="1" applyFill="1" applyBorder="1" applyAlignment="1">
      <alignment wrapText="1"/>
    </xf>
    <xf numFmtId="0" fontId="0" fillId="0" borderId="57" xfId="52" applyFont="1" applyBorder="1" applyAlignment="1">
      <alignment vertical="center" wrapText="1"/>
    </xf>
    <xf numFmtId="0" fontId="50" fillId="47" borderId="51" xfId="0" applyFont="1" applyFill="1" applyBorder="1" applyAlignment="1">
      <alignment wrapText="1"/>
    </xf>
    <xf numFmtId="0" fontId="0" fillId="59" borderId="1" xfId="39" applyFont="1" applyFill="1" applyBorder="1" applyAlignment="1">
      <alignment wrapText="1"/>
    </xf>
    <xf numFmtId="0" fontId="0" fillId="59" borderId="22" xfId="39" applyFont="1" applyFill="1" applyBorder="1" applyAlignment="1">
      <alignment wrapText="1"/>
    </xf>
    <xf numFmtId="0" fontId="0" fillId="59" borderId="23" xfId="39" applyFont="1" applyFill="1" applyBorder="1" applyAlignment="1">
      <alignment wrapText="1"/>
    </xf>
    <xf numFmtId="0" fontId="0" fillId="59" borderId="65" xfId="39" applyFont="1" applyFill="1" applyBorder="1" applyAlignment="1">
      <alignment wrapText="1"/>
    </xf>
    <xf numFmtId="0" fontId="0" fillId="59" borderId="32" xfId="39" applyFont="1" applyFill="1" applyBorder="1" applyAlignment="1">
      <alignment wrapText="1"/>
    </xf>
    <xf numFmtId="0" fontId="0" fillId="59" borderId="38" xfId="39" applyFont="1" applyFill="1" applyBorder="1" applyAlignment="1">
      <alignment wrapText="1"/>
    </xf>
    <xf numFmtId="0" fontId="0" fillId="59" borderId="50" xfId="39" applyFont="1" applyFill="1" applyBorder="1" applyAlignment="1">
      <alignment wrapText="1"/>
    </xf>
    <xf numFmtId="0" fontId="50" fillId="47" borderId="20" xfId="0" applyFont="1" applyFill="1" applyBorder="1" applyAlignment="1">
      <alignment wrapText="1"/>
    </xf>
    <xf numFmtId="0" fontId="50" fillId="47" borderId="19" xfId="0" applyFont="1" applyFill="1" applyBorder="1" applyAlignment="1">
      <alignment wrapText="1"/>
    </xf>
    <xf numFmtId="0" fontId="50" fillId="47" borderId="18" xfId="0" applyFont="1" applyFill="1" applyBorder="1" applyAlignment="1">
      <alignment wrapText="1"/>
    </xf>
    <xf numFmtId="0" fontId="0" fillId="59" borderId="45" xfId="39" applyFont="1" applyFill="1" applyBorder="1" applyAlignment="1">
      <alignment wrapText="1"/>
    </xf>
    <xf numFmtId="0" fontId="0" fillId="59" borderId="51" xfId="39" applyFont="1" applyFill="1" applyBorder="1" applyAlignment="1">
      <alignment wrapText="1"/>
    </xf>
    <xf numFmtId="0" fontId="0" fillId="41" borderId="52" xfId="39" applyFont="1" applyFill="1" applyBorder="1" applyAlignment="1">
      <alignment wrapText="1"/>
    </xf>
    <xf numFmtId="0" fontId="0" fillId="41" borderId="54" xfId="39" applyFont="1" applyFill="1" applyBorder="1" applyAlignment="1">
      <alignment wrapText="1"/>
    </xf>
    <xf numFmtId="0" fontId="0" fillId="50" borderId="20" xfId="0" applyFill="1" applyBorder="1" applyAlignment="1">
      <alignment horizontal="left" vertical="top" wrapText="1"/>
    </xf>
    <xf numFmtId="0" fontId="0" fillId="50" borderId="19" xfId="0" applyFill="1" applyBorder="1" applyAlignment="1">
      <alignment horizontal="left" vertical="top" wrapText="1"/>
    </xf>
    <xf numFmtId="0" fontId="0" fillId="50" borderId="60" xfId="0" applyFill="1" applyBorder="1" applyAlignment="1">
      <alignment horizontal="left" vertical="top" wrapText="1"/>
    </xf>
    <xf numFmtId="0" fontId="0" fillId="50" borderId="18" xfId="0" applyFill="1" applyBorder="1" applyAlignment="1">
      <alignment horizontal="left" vertical="top" wrapText="1"/>
    </xf>
    <xf numFmtId="0" fontId="0" fillId="50" borderId="16" xfId="0" applyFill="1" applyBorder="1" applyAlignment="1">
      <alignment horizontal="left" vertical="top" wrapText="1"/>
    </xf>
    <xf numFmtId="0" fontId="0" fillId="50" borderId="17" xfId="0" applyFill="1" applyBorder="1" applyAlignment="1">
      <alignment horizontal="left" vertical="top" wrapText="1"/>
    </xf>
    <xf numFmtId="0" fontId="0" fillId="0" borderId="53" xfId="0" applyBorder="1" applyAlignment="1">
      <alignment wrapText="1"/>
    </xf>
    <xf numFmtId="0" fontId="0" fillId="0" borderId="54" xfId="0" applyBorder="1" applyAlignment="1">
      <alignment wrapText="1"/>
    </xf>
    <xf numFmtId="0" fontId="0" fillId="0" borderId="52" xfId="0" applyBorder="1" applyAlignment="1">
      <alignment wrapText="1"/>
    </xf>
    <xf numFmtId="0" fontId="0" fillId="60" borderId="16" xfId="0" applyFill="1" applyBorder="1" applyAlignment="1">
      <alignment wrapText="1"/>
    </xf>
    <xf numFmtId="0" fontId="0" fillId="60" borderId="1" xfId="0" applyFill="1" applyBorder="1" applyAlignment="1">
      <alignment wrapText="1"/>
    </xf>
    <xf numFmtId="0" fontId="0" fillId="60" borderId="17" xfId="0" applyFill="1" applyBorder="1" applyAlignment="1">
      <alignment wrapText="1"/>
    </xf>
    <xf numFmtId="0" fontId="0" fillId="60" borderId="31" xfId="0" applyFill="1" applyBorder="1" applyAlignment="1">
      <alignment wrapText="1"/>
    </xf>
    <xf numFmtId="0" fontId="0" fillId="60" borderId="32" xfId="0" applyFill="1" applyBorder="1" applyAlignment="1">
      <alignment wrapText="1"/>
    </xf>
    <xf numFmtId="0" fontId="0" fillId="60" borderId="33" xfId="0" applyFill="1" applyBorder="1" applyAlignment="1">
      <alignment wrapText="1"/>
    </xf>
    <xf numFmtId="0" fontId="0" fillId="43" borderId="0" xfId="0" applyFill="1" applyAlignment="1">
      <alignment wrapText="1"/>
    </xf>
    <xf numFmtId="0" fontId="51" fillId="0" borderId="0" xfId="0" applyFont="1" applyAlignment="1">
      <alignment horizontal="center" vertical="center" wrapText="1"/>
    </xf>
    <xf numFmtId="0" fontId="53" fillId="0" borderId="0" xfId="0" applyFont="1" applyAlignment="1">
      <alignment horizontal="right" wrapText="1"/>
    </xf>
    <xf numFmtId="0" fontId="50" fillId="0" borderId="0" xfId="0" applyFont="1" applyAlignment="1">
      <alignment wrapText="1"/>
    </xf>
    <xf numFmtId="0" fontId="0" fillId="0" borderId="0" xfId="52" applyFont="1" applyAlignment="1">
      <alignment horizontal="left" vertical="center" wrapText="1"/>
    </xf>
    <xf numFmtId="0" fontId="0" fillId="41" borderId="37" xfId="39" applyFont="1" applyFill="1" applyBorder="1" applyAlignment="1">
      <alignment horizontal="center" wrapText="1"/>
    </xf>
    <xf numFmtId="0" fontId="0" fillId="41" borderId="38" xfId="39" applyFont="1" applyFill="1" applyBorder="1" applyAlignment="1">
      <alignment horizontal="center" wrapText="1"/>
    </xf>
    <xf numFmtId="0" fontId="42" fillId="0" borderId="37" xfId="0" applyFont="1" applyBorder="1" applyAlignment="1">
      <alignment horizontal="center" vertical="center" wrapText="1"/>
    </xf>
    <xf numFmtId="0" fontId="42" fillId="0" borderId="65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 wrapText="1"/>
    </xf>
    <xf numFmtId="0" fontId="42" fillId="54" borderId="35" xfId="0" applyFont="1" applyFill="1" applyBorder="1" applyAlignment="1">
      <alignment horizontal="center" vertical="center" wrapText="1"/>
    </xf>
    <xf numFmtId="0" fontId="42" fillId="54" borderId="34" xfId="0" applyFont="1" applyFill="1" applyBorder="1" applyAlignment="1">
      <alignment horizontal="center" vertical="center" wrapText="1"/>
    </xf>
    <xf numFmtId="0" fontId="42" fillId="54" borderId="36" xfId="0" applyFont="1" applyFill="1" applyBorder="1" applyAlignment="1">
      <alignment horizontal="center" vertical="center" wrapText="1"/>
    </xf>
    <xf numFmtId="0" fontId="0" fillId="45" borderId="42" xfId="39" applyFont="1" applyFill="1" applyBorder="1" applyAlignment="1">
      <alignment horizontal="center" vertical="center" wrapText="1"/>
    </xf>
    <xf numFmtId="0" fontId="0" fillId="45" borderId="43" xfId="39" applyFont="1" applyFill="1" applyBorder="1" applyAlignment="1">
      <alignment horizontal="center" vertical="center" wrapText="1"/>
    </xf>
    <xf numFmtId="0" fontId="0" fillId="45" borderId="44" xfId="39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0" fillId="6" borderId="18" xfId="39" applyFont="1" applyFill="1" applyBorder="1" applyAlignment="1">
      <alignment horizontal="center" vertical="center" wrapText="1"/>
    </xf>
    <xf numFmtId="0" fontId="0" fillId="6" borderId="17" xfId="39" applyFont="1" applyFill="1" applyBorder="1" applyAlignment="1">
      <alignment horizontal="center" vertical="center" wrapText="1"/>
    </xf>
    <xf numFmtId="0" fontId="0" fillId="6" borderId="33" xfId="39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42" fillId="53" borderId="39" xfId="39" applyFont="1" applyFill="1" applyBorder="1" applyAlignment="1">
      <alignment horizontal="center" wrapText="1"/>
    </xf>
    <xf numFmtId="0" fontId="42" fillId="53" borderId="40" xfId="39" applyFont="1" applyFill="1" applyBorder="1" applyAlignment="1">
      <alignment horizontal="center" wrapText="1"/>
    </xf>
    <xf numFmtId="0" fontId="42" fillId="53" borderId="41" xfId="39" applyFont="1" applyFill="1" applyBorder="1" applyAlignment="1">
      <alignment horizontal="center" wrapText="1"/>
    </xf>
    <xf numFmtId="0" fontId="42" fillId="60" borderId="20" xfId="0" applyFont="1" applyFill="1" applyBorder="1" applyAlignment="1">
      <alignment horizontal="center" wrapText="1"/>
    </xf>
    <xf numFmtId="0" fontId="42" fillId="60" borderId="19" xfId="0" applyFont="1" applyFill="1" applyBorder="1" applyAlignment="1">
      <alignment horizontal="center" wrapText="1"/>
    </xf>
    <xf numFmtId="0" fontId="42" fillId="60" borderId="18" xfId="0" applyFont="1" applyFill="1" applyBorder="1" applyAlignment="1">
      <alignment horizontal="center" wrapText="1"/>
    </xf>
    <xf numFmtId="0" fontId="42" fillId="0" borderId="0" xfId="39" applyFont="1" applyAlignment="1">
      <alignment horizontal="center" wrapText="1"/>
    </xf>
    <xf numFmtId="0" fontId="42" fillId="59" borderId="39" xfId="39" applyFont="1" applyFill="1" applyBorder="1" applyAlignment="1">
      <alignment horizontal="center" wrapText="1"/>
    </xf>
    <xf numFmtId="0" fontId="42" fillId="59" borderId="40" xfId="39" applyFont="1" applyFill="1" applyBorder="1" applyAlignment="1">
      <alignment horizontal="center" wrapText="1"/>
    </xf>
    <xf numFmtId="0" fontId="42" fillId="59" borderId="41" xfId="39" applyFont="1" applyFill="1" applyBorder="1" applyAlignment="1">
      <alignment horizontal="center" wrapText="1"/>
    </xf>
    <xf numFmtId="0" fontId="42" fillId="59" borderId="66" xfId="39" applyFont="1" applyFill="1" applyBorder="1" applyAlignment="1">
      <alignment horizontal="center" wrapText="1"/>
    </xf>
    <xf numFmtId="0" fontId="42" fillId="59" borderId="67" xfId="39" applyFont="1" applyFill="1" applyBorder="1" applyAlignment="1">
      <alignment horizontal="center" wrapText="1"/>
    </xf>
    <xf numFmtId="0" fontId="42" fillId="59" borderId="68" xfId="39" applyFont="1" applyFill="1" applyBorder="1" applyAlignment="1">
      <alignment horizontal="center" wrapText="1"/>
    </xf>
    <xf numFmtId="0" fontId="42" fillId="0" borderId="36" xfId="0" applyFont="1" applyBorder="1" applyAlignment="1">
      <alignment horizontal="center" vertical="center" wrapText="1"/>
    </xf>
    <xf numFmtId="0" fontId="42" fillId="53" borderId="37" xfId="39" applyFont="1" applyFill="1" applyBorder="1" applyAlignment="1">
      <alignment horizontal="center"/>
    </xf>
    <xf numFmtId="0" fontId="42" fillId="53" borderId="65" xfId="39" applyFont="1" applyFill="1" applyBorder="1" applyAlignment="1">
      <alignment horizontal="center"/>
    </xf>
    <xf numFmtId="0" fontId="42" fillId="53" borderId="38" xfId="39" applyFont="1" applyFill="1" applyBorder="1" applyAlignment="1">
      <alignment horizontal="center"/>
    </xf>
    <xf numFmtId="0" fontId="42" fillId="41" borderId="35" xfId="39" applyFont="1" applyFill="1" applyBorder="1" applyAlignment="1">
      <alignment horizontal="center" wrapText="1"/>
    </xf>
    <xf numFmtId="0" fontId="42" fillId="41" borderId="34" xfId="39" applyFont="1" applyFill="1" applyBorder="1" applyAlignment="1">
      <alignment horizontal="center" wrapText="1"/>
    </xf>
    <xf numFmtId="0" fontId="42" fillId="41" borderId="36" xfId="39" applyFont="1" applyFill="1" applyBorder="1" applyAlignment="1">
      <alignment horizontal="center" wrapText="1"/>
    </xf>
    <xf numFmtId="0" fontId="52" fillId="50" borderId="37" xfId="0" applyFont="1" applyFill="1" applyBorder="1" applyAlignment="1">
      <alignment horizontal="center" vertical="top" wrapText="1"/>
    </xf>
    <xf numFmtId="0" fontId="52" fillId="50" borderId="65" xfId="0" applyFont="1" applyFill="1" applyBorder="1" applyAlignment="1">
      <alignment horizontal="center" vertical="top" wrapText="1"/>
    </xf>
    <xf numFmtId="0" fontId="52" fillId="50" borderId="38" xfId="0" applyFont="1" applyFill="1" applyBorder="1" applyAlignment="1">
      <alignment horizontal="center" vertical="top" wrapText="1"/>
    </xf>
    <xf numFmtId="0" fontId="42" fillId="0" borderId="39" xfId="0" applyFont="1" applyBorder="1" applyAlignment="1">
      <alignment horizontal="center" vertical="center" wrapText="1"/>
    </xf>
    <xf numFmtId="0" fontId="42" fillId="0" borderId="40" xfId="0" applyFont="1" applyBorder="1" applyAlignment="1">
      <alignment horizontal="center" vertical="center" wrapText="1"/>
    </xf>
    <xf numFmtId="0" fontId="42" fillId="0" borderId="41" xfId="0" applyFont="1" applyBorder="1" applyAlignment="1">
      <alignment horizontal="center" vertical="center" wrapText="1"/>
    </xf>
    <xf numFmtId="0" fontId="43" fillId="0" borderId="25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8" xfId="0" applyFont="1" applyBorder="1" applyAlignment="1">
      <alignment horizontal="center" vertical="center" wrapText="1"/>
    </xf>
    <xf numFmtId="0" fontId="43" fillId="0" borderId="29" xfId="0" applyFont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 wrapText="1"/>
    </xf>
    <xf numFmtId="0" fontId="43" fillId="0" borderId="30" xfId="0" applyFont="1" applyBorder="1" applyAlignment="1">
      <alignment horizontal="center" vertical="center" wrapText="1"/>
    </xf>
    <xf numFmtId="0" fontId="42" fillId="41" borderId="22" xfId="39" applyFont="1" applyFill="1" applyBorder="1" applyAlignment="1">
      <alignment horizontal="center" wrapText="1"/>
    </xf>
    <xf numFmtId="0" fontId="42" fillId="41" borderId="46" xfId="39" applyFont="1" applyFill="1" applyBorder="1" applyAlignment="1">
      <alignment horizontal="center" wrapText="1"/>
    </xf>
    <xf numFmtId="0" fontId="42" fillId="51" borderId="39" xfId="0" applyFont="1" applyFill="1" applyBorder="1" applyAlignment="1">
      <alignment horizontal="center" wrapText="1"/>
    </xf>
    <xf numFmtId="0" fontId="42" fillId="51" borderId="40" xfId="0" applyFont="1" applyFill="1" applyBorder="1" applyAlignment="1">
      <alignment horizontal="center" wrapText="1"/>
    </xf>
    <xf numFmtId="0" fontId="42" fillId="51" borderId="41" xfId="0" applyFont="1" applyFill="1" applyBorder="1" applyAlignment="1">
      <alignment horizontal="center" wrapText="1"/>
    </xf>
    <xf numFmtId="0" fontId="42" fillId="47" borderId="39" xfId="0" applyFont="1" applyFill="1" applyBorder="1" applyAlignment="1">
      <alignment horizontal="center" wrapText="1"/>
    </xf>
    <xf numFmtId="0" fontId="42" fillId="47" borderId="40" xfId="0" applyFont="1" applyFill="1" applyBorder="1" applyAlignment="1">
      <alignment horizontal="center" wrapText="1"/>
    </xf>
    <xf numFmtId="0" fontId="42" fillId="47" borderId="41" xfId="0" applyFont="1" applyFill="1" applyBorder="1" applyAlignment="1">
      <alignment horizontal="center" wrapText="1"/>
    </xf>
    <xf numFmtId="0" fontId="56" fillId="47" borderId="39" xfId="0" applyFont="1" applyFill="1" applyBorder="1" applyAlignment="1">
      <alignment horizontal="center" wrapText="1"/>
    </xf>
    <xf numFmtId="0" fontId="56" fillId="47" borderId="40" xfId="0" applyFont="1" applyFill="1" applyBorder="1" applyAlignment="1">
      <alignment horizontal="center" wrapText="1"/>
    </xf>
    <xf numFmtId="0" fontId="56" fillId="47" borderId="41" xfId="0" applyFont="1" applyFill="1" applyBorder="1" applyAlignment="1">
      <alignment horizontal="center" wrapText="1"/>
    </xf>
    <xf numFmtId="0" fontId="45" fillId="0" borderId="22" xfId="39" applyFont="1" applyBorder="1" applyAlignment="1">
      <alignment horizontal="center"/>
    </xf>
    <xf numFmtId="0" fontId="45" fillId="0" borderId="34" xfId="39" applyFont="1" applyBorder="1" applyAlignment="1">
      <alignment horizontal="center"/>
    </xf>
    <xf numFmtId="0" fontId="45" fillId="0" borderId="36" xfId="39" applyFont="1" applyBorder="1" applyAlignment="1">
      <alignment horizontal="center"/>
    </xf>
    <xf numFmtId="0" fontId="45" fillId="0" borderId="35" xfId="39" applyFont="1" applyBorder="1" applyAlignment="1">
      <alignment horizontal="center" wrapText="1"/>
    </xf>
    <xf numFmtId="0" fontId="45" fillId="0" borderId="34" xfId="39" applyFont="1" applyBorder="1" applyAlignment="1">
      <alignment horizontal="center" wrapText="1"/>
    </xf>
    <xf numFmtId="0" fontId="45" fillId="0" borderId="46" xfId="39" applyFont="1" applyBorder="1" applyAlignment="1">
      <alignment horizontal="center" wrapText="1"/>
    </xf>
    <xf numFmtId="0" fontId="47" fillId="0" borderId="22" xfId="0" applyFont="1" applyBorder="1" applyAlignment="1">
      <alignment horizontal="center" vertical="top" wrapText="1"/>
    </xf>
    <xf numFmtId="0" fontId="47" fillId="0" borderId="34" xfId="0" applyFont="1" applyBorder="1" applyAlignment="1">
      <alignment horizontal="center" vertical="top" wrapText="1"/>
    </xf>
    <xf numFmtId="0" fontId="47" fillId="0" borderId="2" xfId="0" applyFont="1" applyBorder="1" applyAlignment="1">
      <alignment horizontal="center" vertical="top" wrapText="1"/>
    </xf>
    <xf numFmtId="0" fontId="47" fillId="0" borderId="12" xfId="0" applyFont="1" applyBorder="1" applyAlignment="1">
      <alignment horizontal="center" vertical="top" wrapText="1"/>
    </xf>
    <xf numFmtId="0" fontId="42" fillId="0" borderId="22" xfId="0" applyFont="1" applyBorder="1" applyAlignment="1">
      <alignment horizontal="center" vertical="center" wrapText="1"/>
    </xf>
    <xf numFmtId="0" fontId="42" fillId="0" borderId="46" xfId="0" applyFont="1" applyBorder="1" applyAlignment="1">
      <alignment horizontal="center" vertical="center" wrapText="1"/>
    </xf>
    <xf numFmtId="0" fontId="3" fillId="0" borderId="37" xfId="39" applyFont="1" applyBorder="1" applyAlignment="1">
      <alignment horizontal="center" wrapText="1"/>
    </xf>
    <xf numFmtId="0" fontId="3" fillId="0" borderId="38" xfId="39" applyFont="1" applyBorder="1" applyAlignment="1">
      <alignment horizontal="center" wrapText="1"/>
    </xf>
    <xf numFmtId="0" fontId="3" fillId="0" borderId="42" xfId="39" applyFont="1" applyBorder="1" applyAlignment="1">
      <alignment horizontal="center" vertical="center" wrapText="1"/>
    </xf>
    <xf numFmtId="0" fontId="3" fillId="0" borderId="43" xfId="39" applyFont="1" applyBorder="1" applyAlignment="1">
      <alignment horizontal="center" vertical="center" wrapText="1"/>
    </xf>
    <xf numFmtId="0" fontId="3" fillId="0" borderId="44" xfId="39" applyFont="1" applyBorder="1" applyAlignment="1">
      <alignment horizontal="center" vertical="center" wrapText="1"/>
    </xf>
    <xf numFmtId="0" fontId="3" fillId="0" borderId="18" xfId="39" applyFont="1" applyBorder="1" applyAlignment="1">
      <alignment horizontal="center" vertical="center" wrapText="1"/>
    </xf>
    <xf numFmtId="0" fontId="3" fillId="0" borderId="17" xfId="39" applyFont="1" applyBorder="1" applyAlignment="1">
      <alignment horizontal="center" vertical="center" wrapText="1"/>
    </xf>
    <xf numFmtId="0" fontId="3" fillId="0" borderId="33" xfId="39" applyFont="1" applyBorder="1" applyAlignment="1">
      <alignment horizontal="center" vertical="center" wrapText="1"/>
    </xf>
    <xf numFmtId="0" fontId="45" fillId="0" borderId="22" xfId="39" applyFont="1" applyBorder="1" applyAlignment="1">
      <alignment horizontal="center" wrapText="1"/>
    </xf>
    <xf numFmtId="0" fontId="46" fillId="0" borderId="22" xfId="0" applyFont="1" applyBorder="1" applyAlignment="1">
      <alignment horizontal="center" wrapText="1"/>
    </xf>
    <xf numFmtId="0" fontId="46" fillId="0" borderId="34" xfId="0" applyFont="1" applyBorder="1" applyAlignment="1">
      <alignment horizontal="center" wrapText="1"/>
    </xf>
    <xf numFmtId="0" fontId="46" fillId="0" borderId="46" xfId="0" applyFont="1" applyBorder="1" applyAlignment="1">
      <alignment horizontal="center" wrapText="1"/>
    </xf>
    <xf numFmtId="0" fontId="46" fillId="0" borderId="39" xfId="0" applyFont="1" applyBorder="1" applyAlignment="1">
      <alignment horizontal="center" wrapText="1"/>
    </xf>
    <xf numFmtId="0" fontId="46" fillId="0" borderId="40" xfId="0" applyFont="1" applyBorder="1" applyAlignment="1">
      <alignment horizontal="center" wrapText="1"/>
    </xf>
    <xf numFmtId="0" fontId="46" fillId="0" borderId="41" xfId="0" applyFont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22" xfId="0" applyBorder="1"/>
    <xf numFmtId="0" fontId="0" fillId="3" borderId="60" xfId="0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4" xfId="0" applyBorder="1"/>
    <xf numFmtId="0" fontId="0" fillId="4" borderId="0" xfId="0" applyFill="1" applyAlignment="1">
      <alignment horizontal="center"/>
    </xf>
    <xf numFmtId="0" fontId="0" fillId="0" borderId="0" xfId="0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1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53">
    <cellStyle name="20% - Accent1 2" xfId="2" xr:uid="{00000000-0005-0000-0000-000002000000}"/>
    <cellStyle name="20% - Accent2 2" xfId="3" xr:uid="{00000000-0005-0000-0000-000003000000}"/>
    <cellStyle name="20% - Accent3 2" xfId="4" xr:uid="{00000000-0005-0000-0000-000004000000}"/>
    <cellStyle name="20% - Accent4 2" xfId="5" xr:uid="{00000000-0005-0000-0000-000005000000}"/>
    <cellStyle name="20% - Accent5 2" xfId="6" xr:uid="{00000000-0005-0000-0000-000006000000}"/>
    <cellStyle name="20% - Accent6 2" xfId="7" xr:uid="{00000000-0005-0000-0000-000007000000}"/>
    <cellStyle name="40% - Accent1 2" xfId="8" xr:uid="{00000000-0005-0000-0000-000008000000}"/>
    <cellStyle name="40% - Accent2 2" xfId="9" xr:uid="{00000000-0005-0000-0000-000009000000}"/>
    <cellStyle name="40% - Accent3 2" xfId="10" xr:uid="{00000000-0005-0000-0000-00000A000000}"/>
    <cellStyle name="40% - Accent4 2" xfId="11" xr:uid="{00000000-0005-0000-0000-00000B000000}"/>
    <cellStyle name="40% - Accent5 2" xfId="12" xr:uid="{00000000-0005-0000-0000-00000C000000}"/>
    <cellStyle name="40% - Accent6 2" xfId="13" xr:uid="{00000000-0005-0000-0000-00000D000000}"/>
    <cellStyle name="60% - Accent1 2" xfId="14" xr:uid="{00000000-0005-0000-0000-00000E000000}"/>
    <cellStyle name="60% - Accent2 2" xfId="15" xr:uid="{00000000-0005-0000-0000-00000F000000}"/>
    <cellStyle name="60% - Accent3 2" xfId="16" xr:uid="{00000000-0005-0000-0000-000010000000}"/>
    <cellStyle name="60% - Accent4 2" xfId="17" xr:uid="{00000000-0005-0000-0000-000011000000}"/>
    <cellStyle name="60% - Accent5 2" xfId="18" xr:uid="{00000000-0005-0000-0000-000012000000}"/>
    <cellStyle name="60% - Accent6 2" xfId="19" xr:uid="{00000000-0005-0000-0000-000013000000}"/>
    <cellStyle name="Accent1 2" xfId="20" xr:uid="{00000000-0005-0000-0000-000014000000}"/>
    <cellStyle name="Accent2 2" xfId="21" xr:uid="{00000000-0005-0000-0000-000015000000}"/>
    <cellStyle name="Accent3 2" xfId="22" xr:uid="{00000000-0005-0000-0000-000016000000}"/>
    <cellStyle name="Accent4 2" xfId="23" xr:uid="{00000000-0005-0000-0000-000017000000}"/>
    <cellStyle name="Accent5 2" xfId="24" xr:uid="{00000000-0005-0000-0000-000018000000}"/>
    <cellStyle name="Accent6 2" xfId="25" xr:uid="{00000000-0005-0000-0000-000019000000}"/>
    <cellStyle name="Bad 2" xfId="26" xr:uid="{00000000-0005-0000-0000-00001A000000}"/>
    <cellStyle name="Calculation 2" xfId="27" xr:uid="{00000000-0005-0000-0000-00001B000000}"/>
    <cellStyle name="Check Cell 2" xfId="28" xr:uid="{00000000-0005-0000-0000-00001C000000}"/>
    <cellStyle name="Explanatory Text 2" xfId="29" xr:uid="{00000000-0005-0000-0000-00001D000000}"/>
    <cellStyle name="Good 2" xfId="30" xr:uid="{00000000-0005-0000-0000-00001E000000}"/>
    <cellStyle name="Heading 1 2" xfId="31" xr:uid="{00000000-0005-0000-0000-00001F000000}"/>
    <cellStyle name="Heading 2 2" xfId="32" xr:uid="{00000000-0005-0000-0000-000020000000}"/>
    <cellStyle name="Heading 3 2" xfId="33" xr:uid="{00000000-0005-0000-0000-000021000000}"/>
    <cellStyle name="Heading 4 2" xfId="34" xr:uid="{00000000-0005-0000-0000-000022000000}"/>
    <cellStyle name="Input 2" xfId="35" xr:uid="{00000000-0005-0000-0000-000023000000}"/>
    <cellStyle name="Linked Cell 2" xfId="36" xr:uid="{00000000-0005-0000-0000-000024000000}"/>
    <cellStyle name="Neutral 2" xfId="37" xr:uid="{00000000-0005-0000-0000-000025000000}"/>
    <cellStyle name="Normal" xfId="0" builtinId="0"/>
    <cellStyle name="Normal 2" xfId="38" xr:uid="{00000000-0005-0000-0000-000026000000}"/>
    <cellStyle name="Normal 3" xfId="39" xr:uid="{00000000-0005-0000-0000-000027000000}"/>
    <cellStyle name="Normal 3 2" xfId="51" xr:uid="{00000000-0005-0000-0000-000033000000}"/>
    <cellStyle name="Normal 4" xfId="40" xr:uid="{00000000-0005-0000-0000-000028000000}"/>
    <cellStyle name="Normal 5" xfId="41" xr:uid="{00000000-0005-0000-0000-000029000000}"/>
    <cellStyle name="Normal 6" xfId="48" xr:uid="{00000000-0005-0000-0000-000030000000}"/>
    <cellStyle name="Normal 7" xfId="1" xr:uid="{00000000-0005-0000-0000-000001000000}"/>
    <cellStyle name="Normal 8" xfId="52" xr:uid="{00000000-0005-0000-0000-000034000000}"/>
    <cellStyle name="Normal 9" xfId="50" xr:uid="{00000000-0005-0000-0000-000032000000}"/>
    <cellStyle name="Note 2" xfId="42" xr:uid="{00000000-0005-0000-0000-00002A000000}"/>
    <cellStyle name="Output 2" xfId="43" xr:uid="{00000000-0005-0000-0000-00002B000000}"/>
    <cellStyle name="Percent 2" xfId="44" xr:uid="{00000000-0005-0000-0000-00002C000000}"/>
    <cellStyle name="Percent 3" xfId="49" xr:uid="{00000000-0005-0000-0000-000031000000}"/>
    <cellStyle name="Title 2" xfId="45" xr:uid="{00000000-0005-0000-0000-00002D000000}"/>
    <cellStyle name="Total 2" xfId="46" xr:uid="{00000000-0005-0000-0000-00002E000000}"/>
    <cellStyle name="Warning Text 2" xfId="47" xr:uid="{00000000-0005-0000-0000-00002F000000}"/>
  </cellStyles>
  <dxfs count="405"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condense val="0"/>
        <extend val="0"/>
        <sz val="11"/>
        <color indexed="8"/>
      </font>
      <fill>
        <patternFill patternType="solid">
          <fgColor indexed="23"/>
          <bgColor indexed="55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BEAE7"/>
      <color rgb="FF08EDF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9.png"/><Relationship Id="rId1" Type="http://schemas.openxmlformats.org/officeDocument/2006/relationships/image" Target="../media/image1.png"/><Relationship Id="rId5" Type="http://schemas.openxmlformats.org/officeDocument/2006/relationships/image" Target="../media/image10.png"/><Relationship Id="rId4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244675</xdr:colOff>
      <xdr:row>20</xdr:row>
      <xdr:rowOff>23812</xdr:rowOff>
    </xdr:from>
    <xdr:ext cx="3047258" cy="2859354"/>
    <xdr:pic>
      <xdr:nvPicPr>
        <xdr:cNvPr id="2" name="Picture 1">
          <a:extLst>
            <a:ext uri="{FF2B5EF4-FFF2-40B4-BE49-F238E27FC236}">
              <a16:creationId xmlns:a16="http://schemas.microsoft.com/office/drawing/2014/main" id="{36B8C06B-D5D1-4923-ADB8-E68848178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4050" y="4786312"/>
          <a:ext cx="3047258" cy="2859354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1</xdr:col>
      <xdr:colOff>63162</xdr:colOff>
      <xdr:row>36</xdr:row>
      <xdr:rowOff>101873</xdr:rowOff>
    </xdr:from>
    <xdr:to>
      <xdr:col>16</xdr:col>
      <xdr:colOff>165311</xdr:colOff>
      <xdr:row>62</xdr:row>
      <xdr:rowOff>186968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ECC70C1-48D7-44E0-B898-4146319F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298" y="7998964"/>
          <a:ext cx="10233286" cy="5038095"/>
        </a:xfrm>
        <a:prstGeom prst="rect">
          <a:avLst/>
        </a:prstGeom>
      </xdr:spPr>
    </xdr:pic>
    <xdr:clientData/>
  </xdr:twoCellAnchor>
  <xdr:twoCellAnchor>
    <xdr:from>
      <xdr:col>10</xdr:col>
      <xdr:colOff>203199</xdr:colOff>
      <xdr:row>21</xdr:row>
      <xdr:rowOff>68254</xdr:rowOff>
    </xdr:from>
    <xdr:to>
      <xdr:col>15</xdr:col>
      <xdr:colOff>239070</xdr:colOff>
      <xdr:row>37</xdr:row>
      <xdr:rowOff>1679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07D124-DA2C-41A2-9AFC-0173FDD02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7103763" y="4892099"/>
          <a:ext cx="2981425" cy="3412917"/>
        </a:xfrm>
        <a:prstGeom prst="rect">
          <a:avLst/>
        </a:prstGeom>
      </xdr:spPr>
    </xdr:pic>
    <xdr:clientData/>
  </xdr:twoCellAnchor>
  <xdr:twoCellAnchor>
    <xdr:from>
      <xdr:col>11</xdr:col>
      <xdr:colOff>120094</xdr:colOff>
      <xdr:row>31</xdr:row>
      <xdr:rowOff>15587</xdr:rowOff>
    </xdr:from>
    <xdr:to>
      <xdr:col>14</xdr:col>
      <xdr:colOff>190351</xdr:colOff>
      <xdr:row>39</xdr:row>
      <xdr:rowOff>135490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3989EE2-5E22-4664-BCAE-2E89929373B7}"/>
            </a:ext>
          </a:extLst>
        </xdr:cNvPr>
        <xdr:cNvSpPr/>
      </xdr:nvSpPr>
      <xdr:spPr>
        <a:xfrm>
          <a:off x="7480321" y="6960178"/>
          <a:ext cx="2096485" cy="1643903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326570</xdr:colOff>
      <xdr:row>21</xdr:row>
      <xdr:rowOff>88577</xdr:rowOff>
    </xdr:from>
    <xdr:ext cx="4333839" cy="2928041"/>
    <xdr:pic>
      <xdr:nvPicPr>
        <xdr:cNvPr id="2" name="Picture 1">
          <a:extLst>
            <a:ext uri="{FF2B5EF4-FFF2-40B4-BE49-F238E27FC236}">
              <a16:creationId xmlns:a16="http://schemas.microsoft.com/office/drawing/2014/main" id="{01462264-E927-46AC-9B2C-28C73E41A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84784" y="4089077"/>
          <a:ext cx="4333839" cy="292804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27</xdr:col>
      <xdr:colOff>524627</xdr:colOff>
      <xdr:row>40</xdr:row>
      <xdr:rowOff>166087</xdr:rowOff>
    </xdr:from>
    <xdr:ext cx="2897966" cy="3110751"/>
    <xdr:pic>
      <xdr:nvPicPr>
        <xdr:cNvPr id="3" name="Picture 2">
          <a:extLst>
            <a:ext uri="{FF2B5EF4-FFF2-40B4-BE49-F238E27FC236}">
              <a16:creationId xmlns:a16="http://schemas.microsoft.com/office/drawing/2014/main" id="{4062F3C6-6986-4481-A851-92951E2F9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07484" y="7786087"/>
          <a:ext cx="2897966" cy="3110751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6</xdr:col>
      <xdr:colOff>74427</xdr:colOff>
      <xdr:row>24</xdr:row>
      <xdr:rowOff>27215</xdr:rowOff>
    </xdr:from>
    <xdr:to>
      <xdr:col>13</xdr:col>
      <xdr:colOff>418829</xdr:colOff>
      <xdr:row>45</xdr:row>
      <xdr:rowOff>105183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C3F838-BE3B-41F3-AEAA-AF42A6D3E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94452" y="4599215"/>
          <a:ext cx="6983327" cy="4078468"/>
        </a:xfrm>
        <a:prstGeom prst="rect">
          <a:avLst/>
        </a:prstGeom>
      </xdr:spPr>
    </xdr:pic>
    <xdr:clientData/>
  </xdr:twoCellAnchor>
  <xdr:twoCellAnchor editAs="oneCell">
    <xdr:from>
      <xdr:col>5</xdr:col>
      <xdr:colOff>1224644</xdr:colOff>
      <xdr:row>46</xdr:row>
      <xdr:rowOff>68037</xdr:rowOff>
    </xdr:from>
    <xdr:to>
      <xdr:col>13</xdr:col>
      <xdr:colOff>405160</xdr:colOff>
      <xdr:row>66</xdr:row>
      <xdr:rowOff>95251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0AE2D9-9489-40C5-927D-08BCCA9A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9744" y="8831037"/>
          <a:ext cx="7124366" cy="3837214"/>
        </a:xfrm>
        <a:prstGeom prst="rect">
          <a:avLst/>
        </a:prstGeom>
      </xdr:spPr>
    </xdr:pic>
    <xdr:clientData/>
  </xdr:twoCellAnchor>
  <xdr:twoCellAnchor editAs="oneCell">
    <xdr:from>
      <xdr:col>0</xdr:col>
      <xdr:colOff>938893</xdr:colOff>
      <xdr:row>26</xdr:row>
      <xdr:rowOff>13607</xdr:rowOff>
    </xdr:from>
    <xdr:to>
      <xdr:col>5</xdr:col>
      <xdr:colOff>544881</xdr:colOff>
      <xdr:row>53</xdr:row>
      <xdr:rowOff>70107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AAB059-A204-47EE-B109-DC4D1FC9D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8893" y="4966607"/>
          <a:ext cx="6121088" cy="52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244927</xdr:colOff>
      <xdr:row>7</xdr:row>
      <xdr:rowOff>61363</xdr:rowOff>
    </xdr:from>
    <xdr:ext cx="4333839" cy="2928041"/>
    <xdr:pic>
      <xdr:nvPicPr>
        <xdr:cNvPr id="4" name="Picture 3">
          <a:extLst>
            <a:ext uri="{FF2B5EF4-FFF2-40B4-BE49-F238E27FC236}">
              <a16:creationId xmlns:a16="http://schemas.microsoft.com/office/drawing/2014/main" id="{A0BE2CB8-41AF-4E24-8202-1600D76D6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7802" y="5204863"/>
          <a:ext cx="4333839" cy="292804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361341</xdr:colOff>
      <xdr:row>7</xdr:row>
      <xdr:rowOff>2802</xdr:rowOff>
    </xdr:from>
    <xdr:ext cx="2897966" cy="3110751"/>
    <xdr:pic>
      <xdr:nvPicPr>
        <xdr:cNvPr id="5" name="Picture 4">
          <a:extLst>
            <a:ext uri="{FF2B5EF4-FFF2-40B4-BE49-F238E27FC236}">
              <a16:creationId xmlns:a16="http://schemas.microsoft.com/office/drawing/2014/main" id="{521183A2-E61D-4434-AAAD-74FED46AE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21416" y="5146302"/>
          <a:ext cx="2897966" cy="3110751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6</xdr:col>
      <xdr:colOff>74427</xdr:colOff>
      <xdr:row>24</xdr:row>
      <xdr:rowOff>27215</xdr:rowOff>
    </xdr:from>
    <xdr:to>
      <xdr:col>15</xdr:col>
      <xdr:colOff>204107</xdr:colOff>
      <xdr:row>41</xdr:row>
      <xdr:rowOff>68914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50FC259-A3FA-4A09-BF56-C4CA262F6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98534" y="4599215"/>
          <a:ext cx="5640573" cy="3280199"/>
        </a:xfrm>
        <a:prstGeom prst="rect">
          <a:avLst/>
        </a:prstGeom>
      </xdr:spPr>
    </xdr:pic>
    <xdr:clientData/>
  </xdr:twoCellAnchor>
  <xdr:twoCellAnchor editAs="oneCell">
    <xdr:from>
      <xdr:col>6</xdr:col>
      <xdr:colOff>54430</xdr:colOff>
      <xdr:row>42</xdr:row>
      <xdr:rowOff>163287</xdr:rowOff>
    </xdr:from>
    <xdr:to>
      <xdr:col>15</xdr:col>
      <xdr:colOff>190501</xdr:colOff>
      <xdr:row>58</xdr:row>
      <xdr:rowOff>143463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C5C24F6-0BCE-47BB-805B-1DC2EF62C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8537" y="8164287"/>
          <a:ext cx="5646964" cy="3028176"/>
        </a:xfrm>
        <a:prstGeom prst="rect">
          <a:avLst/>
        </a:prstGeom>
      </xdr:spPr>
    </xdr:pic>
    <xdr:clientData/>
  </xdr:twoCellAnchor>
  <xdr:twoCellAnchor editAs="oneCell">
    <xdr:from>
      <xdr:col>0</xdr:col>
      <xdr:colOff>938893</xdr:colOff>
      <xdr:row>26</xdr:row>
      <xdr:rowOff>13607</xdr:rowOff>
    </xdr:from>
    <xdr:to>
      <xdr:col>5</xdr:col>
      <xdr:colOff>544881</xdr:colOff>
      <xdr:row>53</xdr:row>
      <xdr:rowOff>70107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F5E607B-BFA9-432F-B600-CFB1C2052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38893" y="4966607"/>
          <a:ext cx="6123809" cy="5200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354859</xdr:colOff>
      <xdr:row>4</xdr:row>
      <xdr:rowOff>10438</xdr:rowOff>
    </xdr:from>
    <xdr:ext cx="3746700" cy="3515666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13459" y="734338"/>
          <a:ext cx="3746700" cy="3515666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16</xdr:col>
      <xdr:colOff>679349</xdr:colOff>
      <xdr:row>46</xdr:row>
      <xdr:rowOff>76590</xdr:rowOff>
    </xdr:from>
    <xdr:ext cx="2525067" cy="285166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488850" y="8564739"/>
          <a:ext cx="2851666" cy="2525067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17</xdr:col>
      <xdr:colOff>244927</xdr:colOff>
      <xdr:row>27</xdr:row>
      <xdr:rowOff>61363</xdr:rowOff>
    </xdr:from>
    <xdr:ext cx="4333839" cy="2928041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03527" y="4947688"/>
          <a:ext cx="4333839" cy="292804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24</xdr:col>
      <xdr:colOff>361341</xdr:colOff>
      <xdr:row>27</xdr:row>
      <xdr:rowOff>2802</xdr:rowOff>
    </xdr:from>
    <xdr:ext cx="2897966" cy="3110751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20541" y="4889127"/>
          <a:ext cx="2897966" cy="3110751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13</xdr:col>
      <xdr:colOff>1301748</xdr:colOff>
      <xdr:row>83</xdr:row>
      <xdr:rowOff>169333</xdr:rowOff>
    </xdr:from>
    <xdr:to>
      <xdr:col>20</xdr:col>
      <xdr:colOff>362402</xdr:colOff>
      <xdr:row>90</xdr:row>
      <xdr:rowOff>179760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5D7FAEC-B9A2-4D0B-806F-C46DC672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0800000">
          <a:off x="16584081" y="15980833"/>
          <a:ext cx="4828571" cy="1353452"/>
        </a:xfrm>
        <a:prstGeom prst="rect">
          <a:avLst/>
        </a:prstGeom>
      </xdr:spPr>
    </xdr:pic>
    <xdr:clientData/>
  </xdr:twoCellAnchor>
  <xdr:twoCellAnchor>
    <xdr:from>
      <xdr:col>13</xdr:col>
      <xdr:colOff>370417</xdr:colOff>
      <xdr:row>86</xdr:row>
      <xdr:rowOff>179917</xdr:rowOff>
    </xdr:from>
    <xdr:to>
      <xdr:col>13</xdr:col>
      <xdr:colOff>1047750</xdr:colOff>
      <xdr:row>88</xdr:row>
      <xdr:rowOff>63500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AF49ACDA-1FBF-49A4-BC97-CD5A68BA7953}"/>
            </a:ext>
          </a:extLst>
        </xdr:cNvPr>
        <xdr:cNvSpPr/>
      </xdr:nvSpPr>
      <xdr:spPr>
        <a:xfrm>
          <a:off x="15652750" y="16562917"/>
          <a:ext cx="677333" cy="26458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248477</xdr:colOff>
      <xdr:row>0</xdr:row>
      <xdr:rowOff>369819</xdr:rowOff>
    </xdr:from>
    <xdr:to>
      <xdr:col>16</xdr:col>
      <xdr:colOff>238952</xdr:colOff>
      <xdr:row>13</xdr:row>
      <xdr:rowOff>99392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3EE9859-7A3F-49F7-8AE4-11579A0E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3629" y="369819"/>
          <a:ext cx="7345432" cy="2562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number.sharepoint.com/Users/usb01049/AppData/Local/Microsoft/Windows/Temporary%20Internet%20Files/Content.Outlook/XUH7SFX5/niobe2/Niobe_2_pad_list_141001_aruba_1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number.sharepoint.com/personal/saurin_choksi_nxp_com/Documents/MCU/Niobe4/pad_list_NIOBE4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number.sharepoint.com/LocalData/Niobe%204/ARUBA/pad_list_aruba_201606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ots"/>
      <sheetName val="Extras"/>
      <sheetName val="Functions"/>
      <sheetName val="Pads"/>
      <sheetName val="PowerGroups"/>
      <sheetName val="Packages"/>
      <sheetName val="Release Notes"/>
      <sheetName val="func_assig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_list_NIOBE4"/>
      <sheetName val="QFP 144 pins"/>
      <sheetName val="QFP 100 pins"/>
      <sheetName val="QFP 64 pins"/>
      <sheetName val="Extras"/>
      <sheetName val="Pads"/>
      <sheetName val="Packages"/>
      <sheetName val="version"/>
      <sheetName val="TesterConfig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lots"/>
      <sheetName val="Extras"/>
      <sheetName val="Functions"/>
      <sheetName val="Pads"/>
      <sheetName val="PowerGroups"/>
      <sheetName val="Packages"/>
      <sheetName val="Release Note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03"/>
  <sheetViews>
    <sheetView topLeftCell="A148" zoomScale="85" zoomScaleNormal="85" zoomScaleSheetLayoutView="75" workbookViewId="0">
      <pane xSplit="6" topLeftCell="AE1" activePane="topRight" state="frozen"/>
      <selection activeCell="AM86" sqref="E42:AM86"/>
      <selection pane="topRight" activeCell="AH176" sqref="AH176"/>
    </sheetView>
  </sheetViews>
  <sheetFormatPr defaultColWidth="11.59765625" defaultRowHeight="14.25"/>
  <cols>
    <col min="1" max="1" width="16.59765625" style="32" hidden="1" customWidth="1"/>
    <col min="2" max="2" width="10.59765625" style="32" hidden="1" customWidth="1"/>
    <col min="3" max="3" width="7" style="32" hidden="1" customWidth="1"/>
    <col min="4" max="4" width="15.86328125" style="32" hidden="1" customWidth="1"/>
    <col min="5" max="5" width="10.3984375" style="32" customWidth="1"/>
    <col min="6" max="6" width="13" style="32" customWidth="1"/>
    <col min="7" max="7" width="27.3984375" style="32" customWidth="1"/>
    <col min="8" max="8" width="19.3984375" style="32" customWidth="1"/>
    <col min="9" max="11" width="13.3984375" style="32" customWidth="1"/>
    <col min="12" max="12" width="22.3984375" style="32" customWidth="1"/>
    <col min="13" max="13" width="51.1328125" style="32" customWidth="1"/>
    <col min="14" max="14" width="11.3984375" style="32" customWidth="1"/>
    <col min="15" max="15" width="13" style="32" customWidth="1"/>
    <col min="16" max="16" width="17.86328125" style="32" customWidth="1"/>
    <col min="17" max="17" width="14.3984375" style="32" customWidth="1"/>
    <col min="18" max="18" width="13.59765625" style="32" customWidth="1"/>
    <col min="19" max="19" width="20.59765625" style="32" customWidth="1"/>
    <col min="20" max="20" width="26.86328125" style="32" customWidth="1"/>
    <col min="21" max="21" width="27" style="32" customWidth="1"/>
    <col min="22" max="23" width="25.86328125" style="32" customWidth="1"/>
    <col min="24" max="29" width="28.1328125" style="32" customWidth="1"/>
    <col min="30" max="30" width="15.3984375" style="32" customWidth="1"/>
    <col min="31" max="31" width="9.59765625" style="50" customWidth="1"/>
    <col min="32" max="32" width="1.59765625" style="32" customWidth="1"/>
    <col min="33" max="33" width="25.3984375" style="32" customWidth="1"/>
    <col min="34" max="34" width="17.59765625" style="32" customWidth="1"/>
    <col min="35" max="35" width="12.86328125" style="32" customWidth="1"/>
    <col min="36" max="36" width="12.3984375" style="32" customWidth="1"/>
    <col min="37" max="37" width="9.59765625" style="32" customWidth="1"/>
    <col min="38" max="38" width="9.86328125" style="32" customWidth="1"/>
    <col min="39" max="39" width="10.86328125" style="32" customWidth="1"/>
    <col min="40" max="40" width="1.86328125" style="32" customWidth="1"/>
    <col min="41" max="41" width="26.59765625" style="32" customWidth="1"/>
    <col min="42" max="42" width="12.3984375" style="32" customWidth="1"/>
    <col min="43" max="43" width="23.3984375" style="32" customWidth="1"/>
    <col min="44" max="44" width="14.1328125" style="32" customWidth="1"/>
    <col min="45" max="45" width="14.3984375" style="32" customWidth="1"/>
    <col min="46" max="46" width="18.59765625" style="91" customWidth="1"/>
    <col min="47" max="47" width="18.59765625" style="32" customWidth="1"/>
    <col min="48" max="48" width="23.86328125" style="32" customWidth="1"/>
    <col min="49" max="49" width="23.1328125" style="32" customWidth="1"/>
    <col min="50" max="50" width="19.1328125" style="32" customWidth="1"/>
    <col min="51" max="51" width="13.86328125" style="32" customWidth="1"/>
    <col min="52" max="52" width="22.59765625" style="32" customWidth="1"/>
    <col min="53" max="53" width="17.59765625" style="32" customWidth="1"/>
    <col min="54" max="54" width="19.59765625" style="32" customWidth="1"/>
    <col min="55" max="57" width="11.59765625" style="32" customWidth="1"/>
    <col min="58" max="16384" width="11.59765625" style="32"/>
  </cols>
  <sheetData>
    <row r="1" spans="1:55" s="106" customFormat="1" ht="33" customHeight="1">
      <c r="A1" s="101" t="s">
        <v>0</v>
      </c>
      <c r="B1" s="101" t="s">
        <v>1</v>
      </c>
      <c r="C1" s="101" t="s">
        <v>2</v>
      </c>
      <c r="D1" s="101" t="s">
        <v>3</v>
      </c>
      <c r="E1" s="102" t="s">
        <v>4</v>
      </c>
      <c r="F1" s="102" t="s">
        <v>5</v>
      </c>
      <c r="G1" s="102" t="s">
        <v>6</v>
      </c>
      <c r="H1" s="102" t="s">
        <v>7</v>
      </c>
      <c r="I1" s="102" t="s">
        <v>8</v>
      </c>
      <c r="J1" s="102" t="s">
        <v>9</v>
      </c>
      <c r="K1" s="102" t="s">
        <v>10</v>
      </c>
      <c r="L1" s="102" t="s">
        <v>11</v>
      </c>
      <c r="M1" s="102" t="s">
        <v>12</v>
      </c>
      <c r="N1" s="102" t="s">
        <v>13</v>
      </c>
      <c r="O1" s="102" t="s">
        <v>14</v>
      </c>
      <c r="P1" s="102" t="s">
        <v>15</v>
      </c>
      <c r="Q1" s="102" t="s">
        <v>16</v>
      </c>
      <c r="R1" s="102" t="s">
        <v>17</v>
      </c>
      <c r="S1" s="102" t="s">
        <v>18</v>
      </c>
      <c r="T1" s="102" t="s">
        <v>19</v>
      </c>
      <c r="U1" s="102" t="s">
        <v>20</v>
      </c>
      <c r="V1" s="102" t="s">
        <v>21</v>
      </c>
      <c r="W1" s="102" t="s">
        <v>22</v>
      </c>
      <c r="X1" s="102" t="s">
        <v>23</v>
      </c>
      <c r="Y1" s="102" t="s">
        <v>24</v>
      </c>
      <c r="Z1" s="102" t="s">
        <v>25</v>
      </c>
      <c r="AA1" s="102" t="s">
        <v>26</v>
      </c>
      <c r="AB1" s="102" t="s">
        <v>27</v>
      </c>
      <c r="AC1" s="102" t="s">
        <v>28</v>
      </c>
      <c r="AD1" s="102" t="s">
        <v>29</v>
      </c>
      <c r="AE1" s="103" t="s">
        <v>30</v>
      </c>
      <c r="AF1" s="104"/>
      <c r="AG1" s="105" t="s">
        <v>31</v>
      </c>
      <c r="AH1" s="105" t="s">
        <v>32</v>
      </c>
      <c r="AI1" s="105" t="s">
        <v>33</v>
      </c>
      <c r="AJ1" s="105" t="s">
        <v>34</v>
      </c>
      <c r="AK1" s="105" t="s">
        <v>35</v>
      </c>
      <c r="AL1" s="105" t="s">
        <v>36</v>
      </c>
      <c r="AM1" s="105" t="s">
        <v>37</v>
      </c>
      <c r="AN1" s="104"/>
      <c r="AO1" s="105" t="s">
        <v>38</v>
      </c>
      <c r="AP1" s="105" t="s">
        <v>39</v>
      </c>
      <c r="AQ1" s="105" t="s">
        <v>40</v>
      </c>
      <c r="AR1" s="105" t="s">
        <v>41</v>
      </c>
      <c r="AS1" s="105" t="s">
        <v>42</v>
      </c>
      <c r="AT1" s="105" t="s">
        <v>43</v>
      </c>
      <c r="AU1" s="105" t="s">
        <v>44</v>
      </c>
      <c r="AV1" s="105" t="s">
        <v>45</v>
      </c>
      <c r="AW1" s="105" t="s">
        <v>46</v>
      </c>
      <c r="AX1" s="105" t="s">
        <v>47</v>
      </c>
      <c r="AY1" s="105" t="s">
        <v>48</v>
      </c>
      <c r="AZ1" s="105" t="s">
        <v>49</v>
      </c>
      <c r="BA1" s="105" t="s">
        <v>50</v>
      </c>
      <c r="BB1" s="105" t="s">
        <v>51</v>
      </c>
      <c r="BC1" s="105" t="s">
        <v>52</v>
      </c>
    </row>
    <row r="2" spans="1:55">
      <c r="A2" s="52"/>
      <c r="B2" s="52"/>
      <c r="C2" s="52"/>
      <c r="D2" s="52"/>
      <c r="E2" s="31">
        <v>0</v>
      </c>
      <c r="F2" s="59" t="s">
        <v>53</v>
      </c>
      <c r="G2" s="59" t="s">
        <v>53</v>
      </c>
      <c r="H2" s="59" t="s">
        <v>54</v>
      </c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59"/>
      <c r="AF2" s="62"/>
      <c r="AG2" s="52" t="s">
        <v>55</v>
      </c>
      <c r="AH2" s="52"/>
      <c r="AI2" s="84"/>
      <c r="AJ2" s="84"/>
      <c r="AK2" s="52"/>
      <c r="AL2" s="52"/>
      <c r="AM2" s="84"/>
      <c r="AN2" s="57"/>
      <c r="AO2" s="52"/>
      <c r="AP2" s="52"/>
      <c r="AR2" s="52"/>
      <c r="AS2" s="52"/>
      <c r="AT2" s="84"/>
      <c r="AU2" s="52"/>
      <c r="AV2" s="52"/>
      <c r="AW2" s="52"/>
      <c r="AX2" s="52"/>
      <c r="AY2" s="52"/>
      <c r="AZ2" s="52"/>
      <c r="BA2" s="52"/>
      <c r="BB2" s="52"/>
      <c r="BC2" s="52"/>
    </row>
    <row r="3" spans="1:55">
      <c r="A3" s="52"/>
      <c r="B3" s="52"/>
      <c r="C3" s="52"/>
      <c r="D3" s="52"/>
      <c r="E3" s="31">
        <v>0</v>
      </c>
      <c r="F3" s="59" t="s">
        <v>56</v>
      </c>
      <c r="G3" s="59" t="s">
        <v>56</v>
      </c>
      <c r="H3" s="59" t="s">
        <v>56</v>
      </c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59"/>
      <c r="AF3" s="62"/>
      <c r="AG3" s="52" t="s">
        <v>55</v>
      </c>
      <c r="AH3" s="84"/>
      <c r="AI3" s="84"/>
      <c r="AJ3" s="52"/>
      <c r="AK3" s="52"/>
      <c r="AL3" s="52"/>
      <c r="AM3" s="52"/>
      <c r="AN3" s="57"/>
      <c r="AO3" s="52"/>
      <c r="AP3" s="52"/>
      <c r="AR3" s="52"/>
      <c r="AS3" s="52"/>
      <c r="AT3" s="84"/>
      <c r="AU3" s="52"/>
      <c r="AV3" s="52"/>
      <c r="AW3" s="52"/>
      <c r="AX3" s="52"/>
      <c r="AY3" s="52"/>
      <c r="AZ3" s="52"/>
      <c r="BA3" s="52"/>
      <c r="BB3" s="52"/>
      <c r="BC3" s="52"/>
    </row>
    <row r="4" spans="1:55" ht="18.75" customHeight="1">
      <c r="A4" s="52"/>
      <c r="B4" s="52"/>
      <c r="C4" s="52"/>
      <c r="D4" s="52"/>
      <c r="E4" s="31">
        <v>0</v>
      </c>
      <c r="F4" s="59" t="s">
        <v>56</v>
      </c>
      <c r="G4" s="59" t="s">
        <v>56</v>
      </c>
      <c r="H4" s="59" t="s">
        <v>56</v>
      </c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59"/>
      <c r="AF4" s="62"/>
      <c r="AG4" s="52" t="s">
        <v>55</v>
      </c>
      <c r="AH4" s="84"/>
      <c r="AI4" s="84"/>
      <c r="AJ4" s="84"/>
      <c r="AK4" s="52"/>
      <c r="AL4" s="52"/>
      <c r="AM4" s="84"/>
      <c r="AN4" s="57"/>
      <c r="AO4" s="52"/>
      <c r="AP4" s="52"/>
      <c r="AQ4" s="52"/>
      <c r="AR4" s="52"/>
      <c r="AS4" s="52"/>
      <c r="AT4" s="84"/>
      <c r="AU4" s="52"/>
      <c r="AV4" s="52"/>
      <c r="AW4" s="52"/>
      <c r="AX4" s="52"/>
      <c r="AY4" s="52"/>
      <c r="AZ4" s="52"/>
      <c r="BA4" s="52"/>
      <c r="BB4" s="52"/>
      <c r="BC4" s="52"/>
    </row>
    <row r="5" spans="1:55">
      <c r="A5" s="52"/>
      <c r="B5" s="52"/>
      <c r="C5" s="52"/>
      <c r="D5" s="52"/>
      <c r="E5" s="31">
        <v>0</v>
      </c>
      <c r="F5" s="59" t="s">
        <v>56</v>
      </c>
      <c r="G5" s="59" t="s">
        <v>56</v>
      </c>
      <c r="H5" s="59" t="s">
        <v>56</v>
      </c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59"/>
      <c r="AF5" s="62"/>
      <c r="AG5" s="52" t="s">
        <v>55</v>
      </c>
      <c r="AH5" s="84"/>
      <c r="AI5" s="84"/>
      <c r="AJ5" s="84"/>
      <c r="AK5" s="52"/>
      <c r="AL5" s="52"/>
      <c r="AM5" s="84"/>
      <c r="AN5" s="57"/>
      <c r="AO5" s="52"/>
      <c r="AP5" s="52"/>
      <c r="AQ5" s="52"/>
      <c r="AR5" s="52"/>
      <c r="AS5" s="52"/>
      <c r="AT5" s="84"/>
      <c r="AU5" s="52"/>
      <c r="AV5" s="52"/>
      <c r="AW5" s="52"/>
      <c r="AX5" s="52"/>
      <c r="AY5" s="52"/>
      <c r="AZ5" s="52"/>
      <c r="BA5" s="52"/>
      <c r="BB5" s="52"/>
      <c r="BC5" s="52"/>
    </row>
    <row r="6" spans="1:55" ht="18.75" customHeight="1">
      <c r="A6" s="52"/>
      <c r="B6" s="52"/>
      <c r="C6" s="52"/>
      <c r="D6" s="52"/>
      <c r="E6" s="31">
        <v>0</v>
      </c>
      <c r="F6" s="59" t="s">
        <v>53</v>
      </c>
      <c r="G6" s="59" t="s">
        <v>53</v>
      </c>
      <c r="H6" s="59" t="s">
        <v>54</v>
      </c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59"/>
      <c r="AF6" s="62"/>
      <c r="AG6" s="52" t="s">
        <v>55</v>
      </c>
      <c r="AH6" s="84"/>
      <c r="AI6" s="52"/>
      <c r="AJ6" s="84"/>
      <c r="AK6" s="52"/>
      <c r="AL6" s="52"/>
      <c r="AM6" s="84"/>
      <c r="AN6" s="57"/>
      <c r="AO6" s="52"/>
      <c r="AP6" s="52"/>
      <c r="AQ6" s="52"/>
      <c r="AR6" s="52"/>
      <c r="AS6" s="52"/>
      <c r="AT6" s="84"/>
      <c r="AU6" s="52"/>
      <c r="AV6" s="52"/>
      <c r="AW6" s="52"/>
      <c r="AX6" s="52"/>
      <c r="AY6" s="52"/>
      <c r="AZ6" s="52"/>
      <c r="BA6" s="52"/>
      <c r="BB6" s="52"/>
      <c r="BC6" s="52"/>
    </row>
    <row r="7" spans="1:55" ht="18.75" customHeight="1">
      <c r="A7" s="52"/>
      <c r="B7" s="52"/>
      <c r="C7" s="52"/>
      <c r="D7" s="52"/>
      <c r="E7" s="31">
        <v>0</v>
      </c>
      <c r="F7" s="59" t="s">
        <v>53</v>
      </c>
      <c r="G7" s="59" t="s">
        <v>53</v>
      </c>
      <c r="H7" s="59" t="s">
        <v>54</v>
      </c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59"/>
      <c r="AF7" s="62"/>
      <c r="AG7" s="52" t="s">
        <v>55</v>
      </c>
      <c r="AH7" s="91"/>
      <c r="AI7" s="84"/>
      <c r="AJ7" s="52"/>
      <c r="AK7" s="52"/>
      <c r="AL7" s="52"/>
      <c r="AM7" s="52"/>
      <c r="AN7" s="57"/>
      <c r="AO7" s="52"/>
      <c r="AP7" s="52"/>
      <c r="AQ7" s="52"/>
      <c r="AR7" s="52"/>
      <c r="AS7" s="52"/>
      <c r="AT7" s="84"/>
      <c r="AU7" s="52"/>
      <c r="AV7" s="52"/>
      <c r="AW7" s="52"/>
      <c r="AX7" s="52"/>
      <c r="AY7" s="52"/>
      <c r="AZ7" s="52"/>
      <c r="BA7" s="52"/>
      <c r="BB7" s="52"/>
      <c r="BC7" s="52"/>
    </row>
    <row r="8" spans="1:55" ht="18.75" customHeight="1">
      <c r="A8" s="52"/>
      <c r="B8" s="52"/>
      <c r="C8" s="52"/>
      <c r="D8" s="52"/>
      <c r="E8" s="31">
        <v>0</v>
      </c>
      <c r="F8" s="59" t="s">
        <v>53</v>
      </c>
      <c r="G8" s="59" t="s">
        <v>53</v>
      </c>
      <c r="H8" s="59" t="s">
        <v>54</v>
      </c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59"/>
      <c r="AF8" s="62"/>
      <c r="AG8" s="52" t="s">
        <v>55</v>
      </c>
      <c r="AH8" s="52"/>
      <c r="AI8" s="84"/>
      <c r="AJ8" s="52"/>
      <c r="AK8" s="52"/>
      <c r="AL8" s="52"/>
      <c r="AM8" s="52"/>
      <c r="AN8" s="57"/>
      <c r="AO8" s="52"/>
      <c r="AP8" s="52"/>
      <c r="AQ8" s="52"/>
      <c r="AR8" s="52"/>
      <c r="AS8" s="52"/>
      <c r="AT8" s="84"/>
      <c r="AU8" s="52"/>
      <c r="AV8" s="52"/>
      <c r="AW8" s="52"/>
      <c r="AX8" s="52"/>
      <c r="AY8" s="52"/>
      <c r="AZ8" s="52"/>
      <c r="BA8" s="52"/>
      <c r="BB8" s="52"/>
      <c r="BC8" s="52"/>
    </row>
    <row r="9" spans="1:55" ht="18.75" customHeight="1">
      <c r="A9" s="9" t="s">
        <v>51</v>
      </c>
      <c r="B9" s="52"/>
      <c r="C9" s="52"/>
      <c r="D9" s="52" t="s">
        <v>57</v>
      </c>
      <c r="E9" s="31">
        <f ca="1">MAX(E$1:E9)+1</f>
        <v>176</v>
      </c>
      <c r="F9" s="59" t="s">
        <v>58</v>
      </c>
      <c r="G9" s="59" t="s">
        <v>58</v>
      </c>
      <c r="H9" s="59" t="s">
        <v>54</v>
      </c>
      <c r="I9" s="59" t="s">
        <v>59</v>
      </c>
      <c r="J9" s="59" t="s">
        <v>60</v>
      </c>
      <c r="K9" s="60"/>
      <c r="L9" s="59" t="s">
        <v>57</v>
      </c>
      <c r="M9" s="59" t="s">
        <v>61</v>
      </c>
      <c r="N9" s="59" t="s">
        <v>58</v>
      </c>
      <c r="O9" s="59" t="s">
        <v>62</v>
      </c>
      <c r="P9" s="59" t="s">
        <v>63</v>
      </c>
      <c r="Q9" s="59" t="s">
        <v>64</v>
      </c>
      <c r="R9" s="59" t="s">
        <v>65</v>
      </c>
      <c r="S9" s="31" t="s">
        <v>66</v>
      </c>
      <c r="T9" s="59" t="s">
        <v>67</v>
      </c>
      <c r="U9" s="60"/>
      <c r="V9" s="60"/>
      <c r="W9" s="60"/>
      <c r="X9" s="59" t="s">
        <v>68</v>
      </c>
      <c r="Y9" s="60"/>
      <c r="Z9" s="60"/>
      <c r="AA9" s="60"/>
      <c r="AB9" s="60"/>
      <c r="AC9" s="60"/>
      <c r="AD9" s="61" t="s">
        <v>69</v>
      </c>
      <c r="AE9" s="59" t="s">
        <v>70</v>
      </c>
      <c r="AF9" s="62"/>
      <c r="AG9" s="52"/>
      <c r="AH9" s="40" t="s">
        <v>71</v>
      </c>
      <c r="AI9" s="84"/>
      <c r="AJ9" s="95" t="s">
        <v>44</v>
      </c>
      <c r="AK9" s="107" t="s">
        <v>63</v>
      </c>
      <c r="AL9" s="52"/>
      <c r="AM9" s="52"/>
      <c r="AN9" s="57"/>
      <c r="AO9" s="52"/>
      <c r="AP9" s="52"/>
      <c r="AQ9" s="52"/>
      <c r="AR9" s="52"/>
      <c r="AS9" s="52"/>
      <c r="AT9" s="84"/>
      <c r="AU9" s="95" t="s">
        <v>72</v>
      </c>
      <c r="AV9" s="52"/>
      <c r="AW9" s="52"/>
      <c r="AX9" s="52"/>
      <c r="AY9" s="52"/>
      <c r="AZ9" s="52"/>
      <c r="BA9" s="40" t="s">
        <v>73</v>
      </c>
      <c r="BB9" s="52"/>
      <c r="BC9" s="52"/>
    </row>
    <row r="10" spans="1:55">
      <c r="A10" s="9" t="s">
        <v>51</v>
      </c>
      <c r="B10" s="52"/>
      <c r="C10" s="52"/>
      <c r="D10" s="52" t="s">
        <v>74</v>
      </c>
      <c r="E10" s="31">
        <f ca="1">MAX(E$2:E9)+1</f>
        <v>177</v>
      </c>
      <c r="F10" s="59" t="s">
        <v>75</v>
      </c>
      <c r="G10" s="59" t="s">
        <v>75</v>
      </c>
      <c r="H10" s="59" t="s">
        <v>54</v>
      </c>
      <c r="I10" s="59" t="s">
        <v>59</v>
      </c>
      <c r="J10" s="59" t="s">
        <v>60</v>
      </c>
      <c r="K10" s="60"/>
      <c r="L10" s="59" t="s">
        <v>74</v>
      </c>
      <c r="M10" s="59" t="s">
        <v>76</v>
      </c>
      <c r="N10" s="59" t="s">
        <v>75</v>
      </c>
      <c r="O10" s="59" t="s">
        <v>77</v>
      </c>
      <c r="P10" s="59" t="s">
        <v>78</v>
      </c>
      <c r="Q10" s="59" t="s">
        <v>79</v>
      </c>
      <c r="R10" s="59" t="s">
        <v>80</v>
      </c>
      <c r="S10" s="31" t="s">
        <v>81</v>
      </c>
      <c r="T10" s="59" t="s">
        <v>82</v>
      </c>
      <c r="U10" s="60"/>
      <c r="V10" s="60"/>
      <c r="W10" s="60"/>
      <c r="X10" s="59" t="s">
        <v>83</v>
      </c>
      <c r="Y10" s="60"/>
      <c r="Z10" s="60"/>
      <c r="AA10" s="65" t="s">
        <v>84</v>
      </c>
      <c r="AB10" s="60"/>
      <c r="AC10" s="60"/>
      <c r="AD10" s="60"/>
      <c r="AE10" s="59" t="s">
        <v>70</v>
      </c>
      <c r="AF10" s="62"/>
      <c r="AH10" s="112" t="s">
        <v>71</v>
      </c>
      <c r="AI10" s="84"/>
      <c r="AJ10" s="95" t="s">
        <v>44</v>
      </c>
      <c r="AK10" s="107" t="s">
        <v>78</v>
      </c>
      <c r="AL10" s="52"/>
      <c r="AM10" s="52"/>
      <c r="AN10" s="57"/>
      <c r="AO10" s="52"/>
      <c r="AP10" s="52"/>
      <c r="AQ10" s="52"/>
      <c r="AR10" s="52"/>
      <c r="AS10" s="52"/>
      <c r="AT10" s="84"/>
      <c r="AU10" s="95" t="s">
        <v>85</v>
      </c>
      <c r="AV10" s="52"/>
      <c r="AW10" s="52"/>
      <c r="AX10" s="52"/>
      <c r="AY10" s="52"/>
      <c r="AZ10" s="52"/>
      <c r="BA10" s="40" t="s">
        <v>86</v>
      </c>
      <c r="BB10" s="52"/>
      <c r="BC10" s="52"/>
    </row>
    <row r="11" spans="1:55" ht="15" customHeight="1">
      <c r="A11" s="37" t="s">
        <v>87</v>
      </c>
      <c r="B11" s="52"/>
      <c r="C11" s="52"/>
      <c r="D11" s="63" t="s">
        <v>88</v>
      </c>
      <c r="E11" s="31">
        <f ca="1">MAX(E$2:E10)+1</f>
        <v>3</v>
      </c>
      <c r="F11" s="59" t="s">
        <v>89</v>
      </c>
      <c r="G11" s="59" t="s">
        <v>89</v>
      </c>
      <c r="H11" s="59" t="s">
        <v>54</v>
      </c>
      <c r="I11" s="59" t="s">
        <v>59</v>
      </c>
      <c r="J11" s="59" t="s">
        <v>60</v>
      </c>
      <c r="K11" s="60"/>
      <c r="L11" s="59" t="s">
        <v>90</v>
      </c>
      <c r="M11" s="59" t="s">
        <v>91</v>
      </c>
      <c r="N11" s="59" t="s">
        <v>89</v>
      </c>
      <c r="O11" s="59" t="s">
        <v>92</v>
      </c>
      <c r="P11" s="59" t="s">
        <v>93</v>
      </c>
      <c r="Q11" s="59" t="s">
        <v>94</v>
      </c>
      <c r="R11" s="59" t="s">
        <v>95</v>
      </c>
      <c r="S11" s="31" t="s">
        <v>96</v>
      </c>
      <c r="T11" s="59" t="s">
        <v>97</v>
      </c>
      <c r="U11" s="64" t="s">
        <v>88</v>
      </c>
      <c r="V11" s="31" t="s">
        <v>98</v>
      </c>
      <c r="W11" s="31" t="s">
        <v>99</v>
      </c>
      <c r="X11" s="60"/>
      <c r="Y11" s="59" t="s">
        <v>100</v>
      </c>
      <c r="Z11" s="60"/>
      <c r="AA11" s="65" t="s">
        <v>101</v>
      </c>
      <c r="AB11" s="60"/>
      <c r="AC11" s="60"/>
      <c r="AD11" s="60"/>
      <c r="AE11" s="59" t="s">
        <v>102</v>
      </c>
      <c r="AF11" s="62"/>
      <c r="AG11" s="54" t="s">
        <v>103</v>
      </c>
      <c r="AH11" s="52"/>
      <c r="AI11" s="59" t="s">
        <v>90</v>
      </c>
      <c r="AJ11" s="95" t="s">
        <v>44</v>
      </c>
      <c r="AK11" s="52"/>
      <c r="AL11" s="52"/>
      <c r="AM11" s="85"/>
      <c r="AN11" s="57"/>
      <c r="AO11" s="52"/>
      <c r="AP11" s="52"/>
      <c r="AQ11" s="54" t="s">
        <v>104</v>
      </c>
      <c r="AR11" s="52"/>
      <c r="AS11" s="52"/>
      <c r="AT11" s="84"/>
      <c r="AU11" s="95" t="s">
        <v>105</v>
      </c>
      <c r="AV11" s="52"/>
      <c r="AW11" s="52"/>
      <c r="AX11" s="52"/>
      <c r="AY11" s="52"/>
      <c r="AZ11" s="52"/>
      <c r="BA11" s="52"/>
      <c r="BB11" s="52"/>
      <c r="BC11" s="52"/>
    </row>
    <row r="12" spans="1:55">
      <c r="A12" s="42" t="s">
        <v>87</v>
      </c>
      <c r="B12" s="52" t="s">
        <v>106</v>
      </c>
      <c r="C12" s="52" t="s">
        <v>107</v>
      </c>
      <c r="D12" s="52" t="s">
        <v>108</v>
      </c>
      <c r="E12" s="31">
        <f ca="1">MAX(E$2:E11)+1</f>
        <v>4</v>
      </c>
      <c r="F12" s="59" t="s">
        <v>109</v>
      </c>
      <c r="G12" s="59" t="s">
        <v>109</v>
      </c>
      <c r="H12" s="59" t="s">
        <v>54</v>
      </c>
      <c r="I12" s="59" t="s">
        <v>59</v>
      </c>
      <c r="J12" s="59" t="s">
        <v>60</v>
      </c>
      <c r="K12" s="60"/>
      <c r="L12" s="59" t="s">
        <v>110</v>
      </c>
      <c r="M12" s="59" t="s">
        <v>111</v>
      </c>
      <c r="N12" s="59" t="s">
        <v>109</v>
      </c>
      <c r="O12" s="59" t="s">
        <v>112</v>
      </c>
      <c r="P12" s="59" t="s">
        <v>113</v>
      </c>
      <c r="Q12" s="60"/>
      <c r="R12" s="59" t="s">
        <v>114</v>
      </c>
      <c r="S12" s="31" t="s">
        <v>115</v>
      </c>
      <c r="T12" s="59" t="s">
        <v>116</v>
      </c>
      <c r="U12" s="59" t="s">
        <v>117</v>
      </c>
      <c r="V12" s="31" t="s">
        <v>118</v>
      </c>
      <c r="W12" s="31" t="s">
        <v>119</v>
      </c>
      <c r="X12" s="59" t="s">
        <v>106</v>
      </c>
      <c r="Y12" s="59" t="s">
        <v>120</v>
      </c>
      <c r="Z12" s="60"/>
      <c r="AA12" s="65" t="s">
        <v>121</v>
      </c>
      <c r="AB12" s="60"/>
      <c r="AC12" s="60"/>
      <c r="AD12" s="61" t="s">
        <v>122</v>
      </c>
      <c r="AE12" s="59" t="s">
        <v>102</v>
      </c>
      <c r="AF12" s="62"/>
      <c r="AG12" s="54" t="s">
        <v>103</v>
      </c>
      <c r="AH12" s="52"/>
      <c r="AI12" s="59" t="s">
        <v>110</v>
      </c>
      <c r="AJ12" s="84"/>
      <c r="AK12" s="52"/>
      <c r="AL12" s="52"/>
      <c r="AM12" s="84"/>
      <c r="AN12" s="57"/>
      <c r="AO12" s="52"/>
      <c r="AP12" s="52"/>
      <c r="AQ12" s="54" t="s">
        <v>123</v>
      </c>
      <c r="AR12" s="52"/>
      <c r="AS12" s="52"/>
      <c r="AT12" s="84"/>
      <c r="AU12" s="52"/>
      <c r="AV12" s="52"/>
      <c r="AW12" s="52"/>
      <c r="AX12" s="52"/>
      <c r="AY12" s="52"/>
      <c r="AZ12" s="52"/>
      <c r="BA12" s="52"/>
      <c r="BB12" s="52"/>
      <c r="BC12" s="52"/>
    </row>
    <row r="13" spans="1:55" ht="15" customHeight="1">
      <c r="A13" s="37" t="s">
        <v>87</v>
      </c>
      <c r="B13" s="52"/>
      <c r="C13" s="52"/>
      <c r="D13" s="58" t="s">
        <v>124</v>
      </c>
      <c r="E13" s="31">
        <f ca="1">MAX(E$2:E12)+1</f>
        <v>5</v>
      </c>
      <c r="F13" s="59" t="s">
        <v>125</v>
      </c>
      <c r="G13" s="59" t="s">
        <v>125</v>
      </c>
      <c r="H13" s="59" t="s">
        <v>54</v>
      </c>
      <c r="I13" s="59" t="s">
        <v>59</v>
      </c>
      <c r="J13" s="59" t="s">
        <v>60</v>
      </c>
      <c r="K13" s="60"/>
      <c r="L13" s="60"/>
      <c r="M13" s="59" t="s">
        <v>126</v>
      </c>
      <c r="N13" s="59" t="s">
        <v>125</v>
      </c>
      <c r="O13" s="59" t="s">
        <v>127</v>
      </c>
      <c r="P13" s="59" t="s">
        <v>64</v>
      </c>
      <c r="Q13" s="59" t="s">
        <v>63</v>
      </c>
      <c r="R13" s="59" t="s">
        <v>128</v>
      </c>
      <c r="S13" s="31" t="s">
        <v>129</v>
      </c>
      <c r="T13" s="59" t="s">
        <v>130</v>
      </c>
      <c r="U13" s="59" t="s">
        <v>124</v>
      </c>
      <c r="V13" s="31" t="s">
        <v>131</v>
      </c>
      <c r="W13" s="31" t="s">
        <v>132</v>
      </c>
      <c r="X13" s="60"/>
      <c r="Y13" s="59" t="s">
        <v>133</v>
      </c>
      <c r="Z13" s="31" t="s">
        <v>134</v>
      </c>
      <c r="AA13" s="31" t="s">
        <v>135</v>
      </c>
      <c r="AB13" s="60"/>
      <c r="AC13" s="60"/>
      <c r="AD13" s="61" t="s">
        <v>136</v>
      </c>
      <c r="AE13" s="59" t="s">
        <v>102</v>
      </c>
      <c r="AF13" s="62"/>
      <c r="AG13" s="54" t="s">
        <v>137</v>
      </c>
      <c r="AH13" s="52"/>
      <c r="AI13" s="84"/>
      <c r="AJ13" s="95" t="s">
        <v>44</v>
      </c>
      <c r="AK13" s="52"/>
      <c r="AL13" s="52"/>
      <c r="AM13" s="85"/>
      <c r="AN13" s="57"/>
      <c r="AO13" s="52"/>
      <c r="AP13" s="52"/>
      <c r="AQ13" s="54" t="s">
        <v>138</v>
      </c>
      <c r="AR13" s="52"/>
      <c r="AS13" s="52"/>
      <c r="AT13" s="84"/>
      <c r="AU13" s="95" t="s">
        <v>139</v>
      </c>
      <c r="AV13" s="52"/>
      <c r="AW13" s="52"/>
      <c r="AX13" s="52"/>
      <c r="AY13" s="52"/>
      <c r="AZ13" s="52"/>
      <c r="BA13" s="52"/>
      <c r="BB13" s="52"/>
      <c r="BC13" s="52"/>
    </row>
    <row r="14" spans="1:55" ht="15" customHeight="1">
      <c r="A14" s="37" t="s">
        <v>87</v>
      </c>
      <c r="B14" s="52"/>
      <c r="C14" s="52"/>
      <c r="D14" s="58" t="s">
        <v>140</v>
      </c>
      <c r="E14" s="31">
        <f ca="1">MAX(E$2:E13)+1</f>
        <v>6</v>
      </c>
      <c r="F14" s="59" t="s">
        <v>141</v>
      </c>
      <c r="G14" s="59" t="s">
        <v>141</v>
      </c>
      <c r="H14" s="59" t="s">
        <v>54</v>
      </c>
      <c r="I14" s="59" t="s">
        <v>59</v>
      </c>
      <c r="J14" s="59" t="s">
        <v>60</v>
      </c>
      <c r="K14" s="60"/>
      <c r="L14" s="60"/>
      <c r="M14" s="59" t="s">
        <v>142</v>
      </c>
      <c r="N14" s="59" t="s">
        <v>141</v>
      </c>
      <c r="O14" s="59" t="s">
        <v>143</v>
      </c>
      <c r="P14" s="59" t="s">
        <v>79</v>
      </c>
      <c r="Q14" s="59" t="s">
        <v>78</v>
      </c>
      <c r="R14" s="59" t="s">
        <v>144</v>
      </c>
      <c r="S14" s="31" t="s">
        <v>145</v>
      </c>
      <c r="T14" s="59" t="s">
        <v>146</v>
      </c>
      <c r="U14" s="59" t="s">
        <v>140</v>
      </c>
      <c r="V14" s="31" t="s">
        <v>147</v>
      </c>
      <c r="W14" s="31" t="s">
        <v>148</v>
      </c>
      <c r="X14" s="60"/>
      <c r="Y14" s="59" t="s">
        <v>149</v>
      </c>
      <c r="Z14" s="31" t="s">
        <v>150</v>
      </c>
      <c r="AA14" s="31" t="s">
        <v>151</v>
      </c>
      <c r="AB14" s="60"/>
      <c r="AC14" s="60"/>
      <c r="AD14" s="60"/>
      <c r="AE14" s="59" t="s">
        <v>102</v>
      </c>
      <c r="AF14" s="62"/>
      <c r="AG14" s="54" t="s">
        <v>137</v>
      </c>
      <c r="AH14" s="52"/>
      <c r="AI14" s="83" t="s">
        <v>41</v>
      </c>
      <c r="AJ14" s="85"/>
      <c r="AK14" s="52"/>
      <c r="AL14" s="52"/>
      <c r="AM14" s="85"/>
      <c r="AN14" s="57"/>
      <c r="AO14" s="85"/>
      <c r="AP14" s="52"/>
      <c r="AQ14" s="54" t="s">
        <v>152</v>
      </c>
      <c r="AR14" s="83" t="s">
        <v>148</v>
      </c>
      <c r="AS14" s="52"/>
      <c r="AT14" s="84"/>
      <c r="AU14" s="52"/>
      <c r="AV14" s="52"/>
      <c r="AW14" s="52"/>
      <c r="AX14" s="52"/>
      <c r="AY14" s="52"/>
      <c r="AZ14" s="52"/>
      <c r="BA14" s="52"/>
      <c r="BB14" s="52"/>
      <c r="BC14" s="52"/>
    </row>
    <row r="15" spans="1:55" ht="15" customHeight="1">
      <c r="A15" s="37" t="s">
        <v>87</v>
      </c>
      <c r="B15" s="52"/>
      <c r="C15" s="52"/>
      <c r="D15" s="58" t="s">
        <v>153</v>
      </c>
      <c r="E15" s="31">
        <f ca="1">MAX(E$2:E14)+1</f>
        <v>7</v>
      </c>
      <c r="F15" s="59" t="s">
        <v>154</v>
      </c>
      <c r="G15" s="59" t="s">
        <v>154</v>
      </c>
      <c r="H15" s="59" t="s">
        <v>54</v>
      </c>
      <c r="I15" s="59" t="s">
        <v>59</v>
      </c>
      <c r="J15" s="59" t="s">
        <v>60</v>
      </c>
      <c r="K15" s="60"/>
      <c r="L15" s="60"/>
      <c r="M15" s="59" t="s">
        <v>155</v>
      </c>
      <c r="N15" s="59" t="s">
        <v>154</v>
      </c>
      <c r="O15" s="60"/>
      <c r="P15" s="59" t="s">
        <v>156</v>
      </c>
      <c r="Q15" s="59" t="s">
        <v>157</v>
      </c>
      <c r="R15" s="59" t="s">
        <v>158</v>
      </c>
      <c r="S15" s="31" t="s">
        <v>159</v>
      </c>
      <c r="T15" s="59" t="s">
        <v>160</v>
      </c>
      <c r="U15" s="59" t="s">
        <v>153</v>
      </c>
      <c r="V15" s="66" t="s">
        <v>161</v>
      </c>
      <c r="W15" s="31" t="s">
        <v>162</v>
      </c>
      <c r="X15" s="60"/>
      <c r="Y15" s="60"/>
      <c r="Z15" s="31" t="s">
        <v>163</v>
      </c>
      <c r="AA15" s="31" t="s">
        <v>164</v>
      </c>
      <c r="AB15" s="60"/>
      <c r="AC15" s="60"/>
      <c r="AD15" s="60"/>
      <c r="AE15" s="59" t="s">
        <v>102</v>
      </c>
      <c r="AF15" s="62"/>
      <c r="AG15" s="54" t="s">
        <v>137</v>
      </c>
      <c r="AH15" s="52"/>
      <c r="AI15" s="83" t="s">
        <v>41</v>
      </c>
      <c r="AJ15" s="85"/>
      <c r="AK15" s="52"/>
      <c r="AL15" s="52"/>
      <c r="AM15" s="85"/>
      <c r="AN15" s="57"/>
      <c r="AO15" s="52"/>
      <c r="AP15" s="52"/>
      <c r="AQ15" s="54" t="s">
        <v>165</v>
      </c>
      <c r="AR15" s="83" t="s">
        <v>162</v>
      </c>
      <c r="AS15" s="52"/>
      <c r="AT15" s="84"/>
      <c r="AU15" s="52"/>
      <c r="AV15" s="52"/>
      <c r="AW15" s="52"/>
      <c r="AX15" s="52"/>
      <c r="AY15" s="52"/>
      <c r="AZ15" s="52"/>
      <c r="BA15" s="52"/>
      <c r="BB15" s="52"/>
      <c r="BC15" s="52"/>
    </row>
    <row r="16" spans="1:55" ht="15" customHeight="1">
      <c r="A16" s="37" t="s">
        <v>87</v>
      </c>
      <c r="B16" s="52"/>
      <c r="C16" s="52"/>
      <c r="D16" s="58" t="s">
        <v>166</v>
      </c>
      <c r="E16" s="31">
        <f ca="1">MAX(E$2:E15)+1</f>
        <v>8</v>
      </c>
      <c r="F16" s="59" t="s">
        <v>167</v>
      </c>
      <c r="G16" s="59" t="s">
        <v>167</v>
      </c>
      <c r="H16" s="59" t="s">
        <v>54</v>
      </c>
      <c r="I16" s="59" t="s">
        <v>59</v>
      </c>
      <c r="J16" s="59" t="s">
        <v>60</v>
      </c>
      <c r="K16" s="60"/>
      <c r="L16" s="60"/>
      <c r="M16" s="59" t="s">
        <v>168</v>
      </c>
      <c r="N16" s="59" t="s">
        <v>167</v>
      </c>
      <c r="O16" s="60"/>
      <c r="P16" s="60"/>
      <c r="Q16" s="59" t="s">
        <v>169</v>
      </c>
      <c r="R16" s="59" t="s">
        <v>170</v>
      </c>
      <c r="S16" s="31" t="s">
        <v>171</v>
      </c>
      <c r="T16" s="59" t="s">
        <v>172</v>
      </c>
      <c r="U16" s="59" t="s">
        <v>166</v>
      </c>
      <c r="V16" s="66" t="s">
        <v>173</v>
      </c>
      <c r="W16" s="31" t="s">
        <v>174</v>
      </c>
      <c r="X16" s="59" t="s">
        <v>106</v>
      </c>
      <c r="Y16" s="60"/>
      <c r="Z16" s="31" t="s">
        <v>175</v>
      </c>
      <c r="AA16" s="31" t="s">
        <v>176</v>
      </c>
      <c r="AB16" s="60"/>
      <c r="AC16" s="60"/>
      <c r="AD16" s="61" t="s">
        <v>177</v>
      </c>
      <c r="AE16" s="59" t="s">
        <v>102</v>
      </c>
      <c r="AF16" s="62"/>
      <c r="AG16" s="54" t="s">
        <v>137</v>
      </c>
      <c r="AH16" s="52"/>
      <c r="AI16" s="83" t="s">
        <v>41</v>
      </c>
      <c r="AJ16" s="85"/>
      <c r="AK16" s="52"/>
      <c r="AL16" s="52"/>
      <c r="AM16" s="85"/>
      <c r="AN16" s="57"/>
      <c r="AO16" s="52"/>
      <c r="AP16" s="52"/>
      <c r="AQ16" s="54" t="s">
        <v>178</v>
      </c>
      <c r="AR16" s="83" t="s">
        <v>174</v>
      </c>
      <c r="AS16" s="52"/>
      <c r="AT16" s="84"/>
      <c r="AU16" s="52"/>
      <c r="AV16" s="52"/>
      <c r="AW16" s="52"/>
      <c r="AX16" s="52"/>
      <c r="AY16" s="52"/>
      <c r="AZ16" s="52"/>
      <c r="BA16" s="52"/>
      <c r="BB16" s="52"/>
      <c r="BC16" s="52"/>
    </row>
    <row r="17" spans="1:55">
      <c r="A17" s="52"/>
      <c r="B17" s="52"/>
      <c r="C17" s="52"/>
      <c r="D17" s="52"/>
      <c r="E17" s="31">
        <f ca="1">MAX(E$2:E16)+1</f>
        <v>9</v>
      </c>
      <c r="F17" s="59" t="s">
        <v>54</v>
      </c>
      <c r="G17" s="59" t="s">
        <v>54</v>
      </c>
      <c r="H17" s="59" t="s">
        <v>54</v>
      </c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59"/>
      <c r="AF17" s="62"/>
      <c r="AG17" s="52" t="s">
        <v>55</v>
      </c>
      <c r="AH17" s="52"/>
      <c r="AI17" s="84"/>
      <c r="AJ17" s="84"/>
      <c r="AK17" s="52"/>
      <c r="AL17" s="52"/>
      <c r="AM17" s="84"/>
      <c r="AN17" s="57"/>
      <c r="AO17" s="52"/>
      <c r="AP17" s="52"/>
      <c r="AQ17" s="52"/>
      <c r="AR17" s="52"/>
      <c r="AS17" s="52"/>
      <c r="AT17" s="84"/>
      <c r="AU17" s="52"/>
      <c r="AV17" s="52"/>
      <c r="AW17" s="52"/>
      <c r="AX17" s="52"/>
      <c r="AY17" s="52"/>
      <c r="AZ17" s="52"/>
      <c r="BA17" s="52"/>
      <c r="BB17" s="52"/>
      <c r="BC17" s="52"/>
    </row>
    <row r="18" spans="1:55" ht="18.75" customHeight="1">
      <c r="A18" s="42" t="s">
        <v>87</v>
      </c>
      <c r="B18" s="52" t="s">
        <v>179</v>
      </c>
      <c r="C18" s="52" t="s">
        <v>180</v>
      </c>
      <c r="D18" s="52" t="s">
        <v>181</v>
      </c>
      <c r="E18" s="31">
        <f ca="1">MAX(E$2:E17)+1</f>
        <v>10</v>
      </c>
      <c r="F18" s="59" t="s">
        <v>182</v>
      </c>
      <c r="G18" s="59" t="s">
        <v>182</v>
      </c>
      <c r="H18" s="59" t="s">
        <v>54</v>
      </c>
      <c r="I18" s="59" t="s">
        <v>59</v>
      </c>
      <c r="J18" s="59" t="s">
        <v>60</v>
      </c>
      <c r="K18" s="60"/>
      <c r="L18" s="60"/>
      <c r="M18" s="59" t="s">
        <v>183</v>
      </c>
      <c r="N18" s="59" t="s">
        <v>182</v>
      </c>
      <c r="O18" s="60"/>
      <c r="P18" s="59" t="s">
        <v>184</v>
      </c>
      <c r="Q18" s="59" t="s">
        <v>185</v>
      </c>
      <c r="R18" s="59" t="s">
        <v>186</v>
      </c>
      <c r="S18" s="31" t="s">
        <v>66</v>
      </c>
      <c r="T18" s="59" t="s">
        <v>187</v>
      </c>
      <c r="U18" s="59" t="s">
        <v>188</v>
      </c>
      <c r="V18" s="31" t="s">
        <v>189</v>
      </c>
      <c r="W18" s="31" t="s">
        <v>190</v>
      </c>
      <c r="X18" s="59" t="s">
        <v>179</v>
      </c>
      <c r="Y18" s="60"/>
      <c r="Z18" s="60"/>
      <c r="AA18" s="60"/>
      <c r="AB18" s="60"/>
      <c r="AC18" s="60"/>
      <c r="AD18" s="61" t="s">
        <v>191</v>
      </c>
      <c r="AE18" s="59" t="s">
        <v>192</v>
      </c>
      <c r="AF18" s="62"/>
      <c r="AG18" s="54" t="s">
        <v>137</v>
      </c>
      <c r="AH18" s="40" t="s">
        <v>71</v>
      </c>
      <c r="AI18" s="84"/>
      <c r="AJ18" s="84"/>
      <c r="AK18" s="107" t="s">
        <v>184</v>
      </c>
      <c r="AL18" s="59"/>
      <c r="AM18" s="84"/>
      <c r="AN18" s="57"/>
      <c r="AO18" s="52"/>
      <c r="AP18" s="52"/>
      <c r="AQ18" s="54" t="s">
        <v>193</v>
      </c>
      <c r="AR18" s="52"/>
      <c r="AS18" s="52"/>
      <c r="AT18" s="84"/>
      <c r="AU18" s="52"/>
      <c r="AV18" s="52"/>
      <c r="AW18" s="52"/>
      <c r="AX18" s="52"/>
      <c r="AY18" s="52"/>
      <c r="AZ18" s="52"/>
      <c r="BA18" s="40" t="s">
        <v>194</v>
      </c>
      <c r="BB18" s="52"/>
      <c r="BC18" s="52"/>
    </row>
    <row r="19" spans="1:55">
      <c r="A19" s="42" t="s">
        <v>87</v>
      </c>
      <c r="B19" s="52" t="s">
        <v>195</v>
      </c>
      <c r="C19" s="52" t="s">
        <v>196</v>
      </c>
      <c r="D19" s="52" t="s">
        <v>197</v>
      </c>
      <c r="E19" s="31">
        <f ca="1">MAX(E$2:E18)+1</f>
        <v>11</v>
      </c>
      <c r="F19" s="59" t="s">
        <v>198</v>
      </c>
      <c r="G19" s="59" t="s">
        <v>198</v>
      </c>
      <c r="H19" s="59" t="s">
        <v>54</v>
      </c>
      <c r="I19" s="59" t="s">
        <v>59</v>
      </c>
      <c r="J19" s="59" t="s">
        <v>60</v>
      </c>
      <c r="K19" s="60"/>
      <c r="L19" s="60"/>
      <c r="M19" s="59" t="s">
        <v>199</v>
      </c>
      <c r="N19" s="59" t="s">
        <v>198</v>
      </c>
      <c r="O19" s="60"/>
      <c r="P19" s="59" t="s">
        <v>200</v>
      </c>
      <c r="Q19" s="59" t="s">
        <v>201</v>
      </c>
      <c r="R19" s="59" t="s">
        <v>202</v>
      </c>
      <c r="S19" s="31" t="s">
        <v>81</v>
      </c>
      <c r="T19" s="59" t="s">
        <v>203</v>
      </c>
      <c r="U19" s="59" t="s">
        <v>204</v>
      </c>
      <c r="V19" s="31" t="s">
        <v>205</v>
      </c>
      <c r="W19" s="31" t="s">
        <v>206</v>
      </c>
      <c r="X19" s="59" t="s">
        <v>195</v>
      </c>
      <c r="Y19" s="60"/>
      <c r="Z19" s="60"/>
      <c r="AA19" s="60"/>
      <c r="AB19" s="60"/>
      <c r="AC19" s="60"/>
      <c r="AD19" s="60"/>
      <c r="AE19" s="59" t="s">
        <v>70</v>
      </c>
      <c r="AF19" s="62"/>
      <c r="AG19" s="54" t="s">
        <v>137</v>
      </c>
      <c r="AH19" s="40" t="s">
        <v>71</v>
      </c>
      <c r="AI19" s="84"/>
      <c r="AJ19" s="84"/>
      <c r="AK19" s="107" t="s">
        <v>200</v>
      </c>
      <c r="AL19" s="59"/>
      <c r="AM19" s="84"/>
      <c r="AN19" s="57"/>
      <c r="AO19" s="52"/>
      <c r="AP19" s="52"/>
      <c r="AQ19" s="54" t="s">
        <v>207</v>
      </c>
      <c r="AR19" s="52"/>
      <c r="AS19" s="52"/>
      <c r="AT19" s="84"/>
      <c r="AU19" s="52"/>
      <c r="AV19" s="52"/>
      <c r="AW19" s="52"/>
      <c r="AX19" s="52"/>
      <c r="AY19" s="52"/>
      <c r="AZ19" s="52"/>
      <c r="BA19" s="40" t="s">
        <v>208</v>
      </c>
      <c r="BB19" s="52"/>
      <c r="BC19" s="52"/>
    </row>
    <row r="20" spans="1:55">
      <c r="A20" s="37" t="s">
        <v>87</v>
      </c>
      <c r="B20" s="52"/>
      <c r="C20" s="52"/>
      <c r="D20" s="52" t="s">
        <v>209</v>
      </c>
      <c r="E20" s="31">
        <f ca="1">MAX(E$2:E19)+1</f>
        <v>12</v>
      </c>
      <c r="F20" s="59" t="s">
        <v>210</v>
      </c>
      <c r="G20" s="59" t="s">
        <v>210</v>
      </c>
      <c r="H20" s="59" t="s">
        <v>54</v>
      </c>
      <c r="I20" s="59" t="s">
        <v>59</v>
      </c>
      <c r="J20" s="59" t="s">
        <v>60</v>
      </c>
      <c r="K20" s="60"/>
      <c r="L20" s="60"/>
      <c r="M20" s="59" t="s">
        <v>211</v>
      </c>
      <c r="N20" s="59" t="s">
        <v>210</v>
      </c>
      <c r="O20" s="65" t="s">
        <v>212</v>
      </c>
      <c r="P20" s="59" t="s">
        <v>213</v>
      </c>
      <c r="Q20" s="59" t="s">
        <v>214</v>
      </c>
      <c r="R20" s="59" t="s">
        <v>215</v>
      </c>
      <c r="S20" s="31" t="s">
        <v>216</v>
      </c>
      <c r="T20" s="59" t="s">
        <v>217</v>
      </c>
      <c r="U20" s="64" t="s">
        <v>218</v>
      </c>
      <c r="V20" s="66" t="s">
        <v>219</v>
      </c>
      <c r="W20" s="31" t="s">
        <v>220</v>
      </c>
      <c r="X20" s="60"/>
      <c r="Y20" s="59" t="s">
        <v>100</v>
      </c>
      <c r="Z20" s="60"/>
      <c r="AA20" s="60"/>
      <c r="AB20" s="60"/>
      <c r="AC20" s="60"/>
      <c r="AD20" s="60"/>
      <c r="AE20" s="59" t="s">
        <v>102</v>
      </c>
      <c r="AF20" s="62"/>
      <c r="AG20" s="54" t="s">
        <v>103</v>
      </c>
      <c r="AH20" s="52"/>
      <c r="AI20" s="84"/>
      <c r="AJ20" s="84"/>
      <c r="AK20" s="107" t="s">
        <v>213</v>
      </c>
      <c r="AL20" s="59"/>
      <c r="AM20" s="84"/>
      <c r="AN20" s="57"/>
      <c r="AO20" s="52"/>
      <c r="AP20" s="52"/>
      <c r="AQ20" s="54" t="s">
        <v>209</v>
      </c>
      <c r="AR20" s="52"/>
      <c r="AS20" s="52"/>
      <c r="AT20" s="84"/>
      <c r="AU20" s="52"/>
      <c r="AV20" s="52"/>
      <c r="AW20" s="52"/>
      <c r="AX20" s="52"/>
      <c r="AY20" s="52"/>
      <c r="AZ20" s="52"/>
      <c r="BA20" s="52"/>
      <c r="BB20" s="52"/>
      <c r="BC20" s="52"/>
    </row>
    <row r="21" spans="1:55">
      <c r="A21" s="37" t="s">
        <v>87</v>
      </c>
      <c r="B21" s="52"/>
      <c r="C21" s="52"/>
      <c r="D21" s="52" t="s">
        <v>221</v>
      </c>
      <c r="E21" s="31">
        <f ca="1">MAX(E$2:E20)+1</f>
        <v>13</v>
      </c>
      <c r="F21" s="59" t="s">
        <v>222</v>
      </c>
      <c r="G21" s="59" t="s">
        <v>222</v>
      </c>
      <c r="H21" s="59" t="s">
        <v>54</v>
      </c>
      <c r="I21" s="59" t="s">
        <v>59</v>
      </c>
      <c r="J21" s="59" t="s">
        <v>60</v>
      </c>
      <c r="K21" s="60"/>
      <c r="L21" s="60"/>
      <c r="M21" s="59" t="s">
        <v>223</v>
      </c>
      <c r="N21" s="59" t="s">
        <v>222</v>
      </c>
      <c r="O21" s="65" t="s">
        <v>224</v>
      </c>
      <c r="P21" s="59" t="s">
        <v>225</v>
      </c>
      <c r="Q21" s="60"/>
      <c r="R21" s="59" t="s">
        <v>226</v>
      </c>
      <c r="S21" s="31" t="s">
        <v>227</v>
      </c>
      <c r="T21" s="59" t="s">
        <v>228</v>
      </c>
      <c r="U21" s="59" t="s">
        <v>229</v>
      </c>
      <c r="V21" s="66" t="s">
        <v>230</v>
      </c>
      <c r="W21" s="31" t="s">
        <v>231</v>
      </c>
      <c r="X21" s="60"/>
      <c r="Y21" s="59" t="s">
        <v>120</v>
      </c>
      <c r="Z21" s="60"/>
      <c r="AA21" s="60"/>
      <c r="AB21" s="60"/>
      <c r="AC21" s="60"/>
      <c r="AD21" s="61" t="s">
        <v>232</v>
      </c>
      <c r="AE21" s="59" t="s">
        <v>102</v>
      </c>
      <c r="AF21" s="62"/>
      <c r="AG21" s="54" t="s">
        <v>103</v>
      </c>
      <c r="AH21" s="52"/>
      <c r="AI21" s="84"/>
      <c r="AJ21" s="84"/>
      <c r="AK21" s="107" t="s">
        <v>225</v>
      </c>
      <c r="AL21" s="52"/>
      <c r="AM21" s="84"/>
      <c r="AN21" s="57"/>
      <c r="AO21" s="52"/>
      <c r="AP21" s="52"/>
      <c r="AQ21" s="54" t="s">
        <v>221</v>
      </c>
      <c r="AR21" s="52"/>
      <c r="AS21" s="52"/>
      <c r="AT21" s="84"/>
      <c r="AU21" s="52"/>
      <c r="AV21" s="52"/>
      <c r="AW21" s="52"/>
      <c r="AX21" s="52"/>
      <c r="AY21" s="52"/>
      <c r="AZ21" s="52"/>
      <c r="BA21" s="52"/>
      <c r="BB21" s="52"/>
      <c r="BC21" s="52"/>
    </row>
    <row r="22" spans="1:55">
      <c r="A22" s="9" t="s">
        <v>51</v>
      </c>
      <c r="B22" s="52"/>
      <c r="C22" s="52"/>
      <c r="D22" s="52" t="s">
        <v>233</v>
      </c>
      <c r="E22" s="31">
        <f ca="1">MAX(E$2:E21)+1</f>
        <v>178</v>
      </c>
      <c r="F22" s="59" t="s">
        <v>234</v>
      </c>
      <c r="G22" s="59" t="s">
        <v>234</v>
      </c>
      <c r="H22" s="59" t="s">
        <v>54</v>
      </c>
      <c r="I22" s="59" t="s">
        <v>59</v>
      </c>
      <c r="J22" s="59" t="s">
        <v>60</v>
      </c>
      <c r="K22" s="60"/>
      <c r="L22" s="59" t="s">
        <v>233</v>
      </c>
      <c r="M22" s="59" t="s">
        <v>235</v>
      </c>
      <c r="N22" s="59" t="s">
        <v>234</v>
      </c>
      <c r="O22" s="59" t="s">
        <v>236</v>
      </c>
      <c r="P22" s="59" t="s">
        <v>157</v>
      </c>
      <c r="Q22" s="59" t="s">
        <v>156</v>
      </c>
      <c r="R22" s="59" t="s">
        <v>237</v>
      </c>
      <c r="S22" s="31" t="s">
        <v>216</v>
      </c>
      <c r="T22" s="59" t="s">
        <v>238</v>
      </c>
      <c r="U22" s="60"/>
      <c r="V22" s="60"/>
      <c r="W22" s="31" t="s">
        <v>239</v>
      </c>
      <c r="X22" s="59" t="s">
        <v>240</v>
      </c>
      <c r="Y22" s="59" t="s">
        <v>100</v>
      </c>
      <c r="Z22" s="31" t="s">
        <v>241</v>
      </c>
      <c r="AA22" s="31" t="s">
        <v>242</v>
      </c>
      <c r="AB22" s="60"/>
      <c r="AC22" s="60"/>
      <c r="AD22" s="60"/>
      <c r="AE22" s="59" t="s">
        <v>102</v>
      </c>
      <c r="AF22" s="62"/>
      <c r="AG22" s="52"/>
      <c r="AH22" s="98" t="s">
        <v>49</v>
      </c>
      <c r="AI22" s="96"/>
      <c r="AJ22" s="52"/>
      <c r="AK22" s="107" t="s">
        <v>157</v>
      </c>
      <c r="AL22" s="52"/>
      <c r="AM22" s="157" t="s">
        <v>243</v>
      </c>
      <c r="AN22" s="57"/>
      <c r="AO22" s="52"/>
      <c r="AP22" s="52"/>
      <c r="AQ22" s="52"/>
      <c r="AR22" s="52"/>
      <c r="AS22" s="52"/>
      <c r="AT22" s="84"/>
      <c r="AU22" s="52"/>
      <c r="AV22" s="52"/>
      <c r="AW22" s="52"/>
      <c r="AX22" s="52"/>
      <c r="AY22" s="52"/>
      <c r="AZ22" s="99" t="s">
        <v>244</v>
      </c>
      <c r="BA22" s="52"/>
      <c r="BB22" s="52"/>
      <c r="BC22" s="52"/>
    </row>
    <row r="23" spans="1:55" ht="15" customHeight="1">
      <c r="A23" s="38" t="s">
        <v>87</v>
      </c>
      <c r="B23" s="52"/>
      <c r="C23" s="52"/>
      <c r="D23" s="58" t="s">
        <v>245</v>
      </c>
      <c r="E23" s="31">
        <f ca="1">MAX(E$2:E22)+1</f>
        <v>14</v>
      </c>
      <c r="F23" s="59" t="s">
        <v>246</v>
      </c>
      <c r="G23" s="59" t="s">
        <v>246</v>
      </c>
      <c r="H23" s="59" t="s">
        <v>54</v>
      </c>
      <c r="I23" s="59" t="s">
        <v>59</v>
      </c>
      <c r="J23" s="59" t="s">
        <v>60</v>
      </c>
      <c r="K23" s="60"/>
      <c r="L23" s="60"/>
      <c r="M23" s="59" t="s">
        <v>247</v>
      </c>
      <c r="N23" s="59" t="s">
        <v>246</v>
      </c>
      <c r="O23" s="59" t="s">
        <v>248</v>
      </c>
      <c r="P23" s="59" t="s">
        <v>249</v>
      </c>
      <c r="Q23" s="59" t="s">
        <v>250</v>
      </c>
      <c r="R23" s="59" t="s">
        <v>251</v>
      </c>
      <c r="S23" s="31" t="s">
        <v>252</v>
      </c>
      <c r="T23" s="59" t="s">
        <v>253</v>
      </c>
      <c r="U23" s="59" t="s">
        <v>245</v>
      </c>
      <c r="V23" s="31" t="s">
        <v>254</v>
      </c>
      <c r="W23" s="31" t="s">
        <v>239</v>
      </c>
      <c r="X23" s="60"/>
      <c r="Y23" s="59" t="s">
        <v>149</v>
      </c>
      <c r="Z23" s="60"/>
      <c r="AA23" s="60"/>
      <c r="AB23" s="60"/>
      <c r="AC23" s="60"/>
      <c r="AD23" s="60"/>
      <c r="AE23" s="59" t="s">
        <v>102</v>
      </c>
      <c r="AF23" s="62"/>
      <c r="AG23" s="84"/>
      <c r="AH23" s="52"/>
      <c r="AI23" s="83" t="s">
        <v>41</v>
      </c>
      <c r="AJ23" s="84"/>
      <c r="AK23" s="59"/>
      <c r="AL23" s="107" t="s">
        <v>250</v>
      </c>
      <c r="AM23" s="84" t="s">
        <v>255</v>
      </c>
      <c r="AN23" s="57"/>
      <c r="AO23" s="52"/>
      <c r="AP23" s="52"/>
      <c r="AQ23" s="52"/>
      <c r="AR23" s="83" t="s">
        <v>239</v>
      </c>
      <c r="AS23" s="52"/>
      <c r="AT23" s="84"/>
      <c r="AU23" s="52"/>
      <c r="AV23" s="52"/>
      <c r="AW23" s="52"/>
      <c r="AX23" s="52"/>
      <c r="AY23" s="52"/>
      <c r="AZ23" s="52"/>
      <c r="BA23" s="52"/>
      <c r="BB23" s="52"/>
      <c r="BC23" s="52"/>
    </row>
    <row r="24" spans="1:55" ht="15" customHeight="1">
      <c r="A24" s="39" t="s">
        <v>42</v>
      </c>
      <c r="B24" s="52"/>
      <c r="C24" s="52" t="s">
        <v>256</v>
      </c>
      <c r="D24" s="58" t="s">
        <v>256</v>
      </c>
      <c r="E24" s="31">
        <f ca="1">MAX(E$2:E23)+1</f>
        <v>15</v>
      </c>
      <c r="F24" s="59" t="s">
        <v>257</v>
      </c>
      <c r="G24" s="59" t="s">
        <v>257</v>
      </c>
      <c r="H24" s="59" t="s">
        <v>54</v>
      </c>
      <c r="I24" s="59" t="s">
        <v>59</v>
      </c>
      <c r="J24" s="59" t="s">
        <v>60</v>
      </c>
      <c r="K24" s="60"/>
      <c r="L24" s="60"/>
      <c r="M24" s="59" t="s">
        <v>258</v>
      </c>
      <c r="N24" s="59" t="s">
        <v>257</v>
      </c>
      <c r="O24" s="59" t="s">
        <v>259</v>
      </c>
      <c r="P24" s="59" t="s">
        <v>260</v>
      </c>
      <c r="Q24" s="59" t="s">
        <v>261</v>
      </c>
      <c r="R24" s="59" t="s">
        <v>262</v>
      </c>
      <c r="S24" s="31" t="s">
        <v>263</v>
      </c>
      <c r="T24" s="59" t="s">
        <v>264</v>
      </c>
      <c r="U24" s="59" t="s">
        <v>265</v>
      </c>
      <c r="V24" s="31" t="s">
        <v>266</v>
      </c>
      <c r="W24" s="31" t="s">
        <v>267</v>
      </c>
      <c r="X24" s="31" t="s">
        <v>256</v>
      </c>
      <c r="Y24" s="59" t="s">
        <v>133</v>
      </c>
      <c r="Z24" s="60"/>
      <c r="AA24" s="60"/>
      <c r="AB24" s="60"/>
      <c r="AC24" s="60"/>
      <c r="AD24" s="60"/>
      <c r="AE24" s="59" t="s">
        <v>102</v>
      </c>
      <c r="AF24" s="62"/>
      <c r="AG24" s="52"/>
      <c r="AH24" s="98" t="s">
        <v>49</v>
      </c>
      <c r="AI24" s="83" t="s">
        <v>41</v>
      </c>
      <c r="AJ24" s="110" t="s">
        <v>42</v>
      </c>
      <c r="AK24" s="59"/>
      <c r="AL24" s="107" t="s">
        <v>261</v>
      </c>
      <c r="AM24" s="85"/>
      <c r="AN24" s="57"/>
      <c r="AO24" s="52"/>
      <c r="AP24" s="52"/>
      <c r="AQ24" s="52"/>
      <c r="AR24" s="83" t="s">
        <v>267</v>
      </c>
      <c r="AS24" s="110" t="s">
        <v>256</v>
      </c>
      <c r="AT24" s="84"/>
      <c r="AU24" s="52"/>
      <c r="AV24" s="52"/>
      <c r="AW24" s="52"/>
      <c r="AX24" s="52"/>
      <c r="AY24" s="52"/>
      <c r="AZ24" s="99" t="s">
        <v>268</v>
      </c>
      <c r="BA24" s="52"/>
      <c r="BB24" s="52"/>
      <c r="BC24" s="52"/>
    </row>
    <row r="25" spans="1:55">
      <c r="A25" s="38" t="s">
        <v>87</v>
      </c>
      <c r="B25" s="52"/>
      <c r="C25" s="52"/>
      <c r="D25" s="58" t="s">
        <v>269</v>
      </c>
      <c r="E25" s="31">
        <f ca="1">MAX(E$2:E24)+1</f>
        <v>16</v>
      </c>
      <c r="F25" s="59" t="s">
        <v>270</v>
      </c>
      <c r="G25" s="59" t="s">
        <v>270</v>
      </c>
      <c r="H25" s="59" t="s">
        <v>54</v>
      </c>
      <c r="I25" s="59" t="s">
        <v>59</v>
      </c>
      <c r="J25" s="59" t="s">
        <v>60</v>
      </c>
      <c r="K25" s="60"/>
      <c r="L25" s="60"/>
      <c r="M25" s="59" t="s">
        <v>271</v>
      </c>
      <c r="N25" s="59" t="s">
        <v>270</v>
      </c>
      <c r="O25" s="59" t="s">
        <v>143</v>
      </c>
      <c r="P25" s="59" t="s">
        <v>94</v>
      </c>
      <c r="Q25" s="59" t="s">
        <v>93</v>
      </c>
      <c r="R25" s="59" t="s">
        <v>272</v>
      </c>
      <c r="S25" s="31" t="s">
        <v>129</v>
      </c>
      <c r="T25" s="59" t="s">
        <v>273</v>
      </c>
      <c r="U25" s="59" t="s">
        <v>269</v>
      </c>
      <c r="V25" s="60"/>
      <c r="W25" s="60"/>
      <c r="X25" s="60"/>
      <c r="Y25" s="60"/>
      <c r="Z25" s="60"/>
      <c r="AA25" s="60"/>
      <c r="AB25" s="60"/>
      <c r="AC25" s="60"/>
      <c r="AD25" s="60"/>
      <c r="AE25" s="59" t="s">
        <v>102</v>
      </c>
      <c r="AF25" s="62"/>
      <c r="AG25" s="54" t="s">
        <v>137</v>
      </c>
      <c r="AH25" s="100" t="s">
        <v>274</v>
      </c>
      <c r="AI25" s="84"/>
      <c r="AJ25" s="52"/>
      <c r="AK25" s="52"/>
      <c r="AL25" s="107" t="s">
        <v>93</v>
      </c>
      <c r="AM25" s="52"/>
      <c r="AN25" s="57"/>
      <c r="AO25" s="100" t="s">
        <v>275</v>
      </c>
      <c r="AP25" s="52"/>
      <c r="AQ25" s="54" t="s">
        <v>276</v>
      </c>
      <c r="AR25" s="52"/>
      <c r="AS25" s="52"/>
      <c r="AT25" s="84"/>
      <c r="AU25" s="52"/>
      <c r="AV25" s="52"/>
      <c r="AW25" s="52"/>
      <c r="AX25" s="52"/>
      <c r="AY25" s="52"/>
      <c r="AZ25" s="52"/>
      <c r="BA25" s="52"/>
      <c r="BB25" s="52"/>
      <c r="BC25" s="52"/>
    </row>
    <row r="26" spans="1:55">
      <c r="A26" s="52"/>
      <c r="B26" s="52"/>
      <c r="C26" s="52"/>
      <c r="D26" s="52"/>
      <c r="E26" s="31">
        <f ca="1">MAX(E$2:E25)+1</f>
        <v>18</v>
      </c>
      <c r="F26" s="59" t="s">
        <v>277</v>
      </c>
      <c r="G26" s="59" t="s">
        <v>277</v>
      </c>
      <c r="H26" s="59" t="s">
        <v>54</v>
      </c>
      <c r="I26" s="60"/>
      <c r="J26" s="59" t="s">
        <v>277</v>
      </c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59" t="s">
        <v>278</v>
      </c>
      <c r="AF26" s="62"/>
      <c r="AG26" s="67" t="s">
        <v>277</v>
      </c>
      <c r="AH26" s="52"/>
      <c r="AI26" s="84"/>
      <c r="AJ26" s="84" t="s">
        <v>279</v>
      </c>
      <c r="AK26" s="52"/>
      <c r="AL26" s="52"/>
      <c r="AM26" s="52" t="s">
        <v>280</v>
      </c>
      <c r="AN26" s="57"/>
      <c r="AO26" s="52"/>
      <c r="AP26" s="52"/>
      <c r="AQ26" s="52"/>
      <c r="AR26" s="52"/>
      <c r="AS26" s="52"/>
      <c r="AT26" s="84"/>
      <c r="AU26" s="52"/>
      <c r="AV26" s="52"/>
      <c r="AW26" s="52"/>
      <c r="AX26" s="67" t="s">
        <v>277</v>
      </c>
      <c r="AY26" s="52"/>
      <c r="AZ26" s="52"/>
      <c r="BA26" s="84"/>
      <c r="BB26" s="52"/>
      <c r="BC26" s="52"/>
    </row>
    <row r="27" spans="1:55">
      <c r="A27" s="38" t="s">
        <v>87</v>
      </c>
      <c r="B27" s="52"/>
      <c r="C27" s="52"/>
      <c r="D27" s="58" t="s">
        <v>281</v>
      </c>
      <c r="E27" s="31">
        <f ca="1">MAX(E$2:E26)+1</f>
        <v>17</v>
      </c>
      <c r="F27" s="59" t="s">
        <v>282</v>
      </c>
      <c r="G27" s="59" t="s">
        <v>282</v>
      </c>
      <c r="H27" s="59" t="s">
        <v>54</v>
      </c>
      <c r="I27" s="59" t="s">
        <v>59</v>
      </c>
      <c r="J27" s="59" t="s">
        <v>60</v>
      </c>
      <c r="K27" s="60"/>
      <c r="L27" s="60"/>
      <c r="M27" s="59" t="s">
        <v>283</v>
      </c>
      <c r="N27" s="59" t="s">
        <v>282</v>
      </c>
      <c r="O27" s="60"/>
      <c r="P27" s="60"/>
      <c r="Q27" s="59" t="s">
        <v>113</v>
      </c>
      <c r="R27" s="59" t="s">
        <v>284</v>
      </c>
      <c r="S27" s="31" t="s">
        <v>145</v>
      </c>
      <c r="T27" s="59" t="s">
        <v>285</v>
      </c>
      <c r="U27" s="59" t="s">
        <v>281</v>
      </c>
      <c r="V27" s="60"/>
      <c r="W27" s="60"/>
      <c r="X27" s="60"/>
      <c r="Y27" s="60"/>
      <c r="Z27" s="60"/>
      <c r="AA27" s="60"/>
      <c r="AB27" s="60"/>
      <c r="AC27" s="60"/>
      <c r="AD27" s="60"/>
      <c r="AE27" s="59" t="s">
        <v>102</v>
      </c>
      <c r="AF27" s="62"/>
      <c r="AG27" s="54" t="s">
        <v>137</v>
      </c>
      <c r="AH27" s="98" t="s">
        <v>49</v>
      </c>
      <c r="AI27" s="96"/>
      <c r="AJ27" s="84"/>
      <c r="AK27" s="52"/>
      <c r="AL27" s="107" t="s">
        <v>113</v>
      </c>
      <c r="AM27" s="84"/>
      <c r="AN27" s="57"/>
      <c r="AO27" s="52"/>
      <c r="AP27" s="52"/>
      <c r="AQ27" s="54" t="s">
        <v>286</v>
      </c>
      <c r="AR27" s="52"/>
      <c r="AS27" s="52"/>
      <c r="AT27" s="84"/>
      <c r="AU27" s="52"/>
      <c r="AV27" s="52"/>
      <c r="AW27" s="52"/>
      <c r="AX27" s="52"/>
      <c r="AY27" s="52"/>
      <c r="AZ27" s="99" t="s">
        <v>287</v>
      </c>
      <c r="BA27" s="52"/>
      <c r="BB27" s="52"/>
      <c r="BC27" s="52"/>
    </row>
    <row r="28" spans="1:55">
      <c r="A28" s="9" t="s">
        <v>51</v>
      </c>
      <c r="B28" s="52"/>
      <c r="C28" s="52"/>
      <c r="D28" s="52" t="s">
        <v>288</v>
      </c>
      <c r="E28" s="31">
        <f ca="1">MAX(E$2:E27)+1</f>
        <v>179</v>
      </c>
      <c r="F28" s="59" t="s">
        <v>289</v>
      </c>
      <c r="G28" s="59" t="s">
        <v>289</v>
      </c>
      <c r="H28" s="59" t="s">
        <v>54</v>
      </c>
      <c r="I28" s="59" t="s">
        <v>59</v>
      </c>
      <c r="J28" s="59" t="s">
        <v>60</v>
      </c>
      <c r="K28" s="60"/>
      <c r="L28" s="59" t="s">
        <v>290</v>
      </c>
      <c r="M28" s="59" t="s">
        <v>291</v>
      </c>
      <c r="N28" s="59" t="s">
        <v>289</v>
      </c>
      <c r="O28" s="59" t="s">
        <v>292</v>
      </c>
      <c r="P28" s="59" t="s">
        <v>169</v>
      </c>
      <c r="Q28" s="60"/>
      <c r="R28" s="59" t="s">
        <v>293</v>
      </c>
      <c r="S28" s="31" t="s">
        <v>227</v>
      </c>
      <c r="T28" s="59" t="s">
        <v>294</v>
      </c>
      <c r="U28" s="60"/>
      <c r="V28" s="60"/>
      <c r="W28" s="31" t="s">
        <v>267</v>
      </c>
      <c r="X28" s="59" t="s">
        <v>295</v>
      </c>
      <c r="Y28" s="59" t="s">
        <v>120</v>
      </c>
      <c r="Z28" s="60"/>
      <c r="AA28" s="31" t="s">
        <v>296</v>
      </c>
      <c r="AB28" s="60"/>
      <c r="AC28" s="60"/>
      <c r="AD28" s="61" t="s">
        <v>297</v>
      </c>
      <c r="AE28" s="59" t="s">
        <v>102</v>
      </c>
      <c r="AF28" s="62"/>
      <c r="AG28" s="52"/>
      <c r="AH28" s="40" t="s">
        <v>71</v>
      </c>
      <c r="AI28" s="84"/>
      <c r="AJ28" s="52"/>
      <c r="AK28" s="107" t="s">
        <v>169</v>
      </c>
      <c r="AL28" s="52"/>
      <c r="AM28" s="52" t="s">
        <v>298</v>
      </c>
      <c r="AN28" s="57"/>
      <c r="AO28" s="52"/>
      <c r="AP28" s="52"/>
      <c r="AQ28" s="52"/>
      <c r="AR28" s="52"/>
      <c r="AS28" s="52"/>
      <c r="AT28" s="84"/>
      <c r="AU28" s="52"/>
      <c r="AV28" s="52"/>
      <c r="AW28" s="52"/>
      <c r="AX28" s="52"/>
      <c r="AY28" s="52"/>
      <c r="AZ28" s="52"/>
      <c r="BA28" s="112" t="s">
        <v>299</v>
      </c>
      <c r="BB28" s="52"/>
      <c r="BC28" s="52"/>
    </row>
    <row r="29" spans="1:55">
      <c r="A29" s="52"/>
      <c r="B29" s="52"/>
      <c r="C29" s="52"/>
      <c r="D29" s="52"/>
      <c r="E29" s="31">
        <f ca="1">MAX(E$2:E28)+1</f>
        <v>21</v>
      </c>
      <c r="F29" s="59" t="s">
        <v>53</v>
      </c>
      <c r="G29" s="59" t="s">
        <v>53</v>
      </c>
      <c r="H29" s="59" t="s">
        <v>54</v>
      </c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59"/>
      <c r="AF29" s="62"/>
      <c r="AG29" s="52" t="s">
        <v>55</v>
      </c>
      <c r="AH29" s="84"/>
      <c r="AI29" s="84"/>
      <c r="AJ29" s="84"/>
      <c r="AK29" s="52"/>
      <c r="AL29" s="52"/>
      <c r="AM29" s="84"/>
      <c r="AN29" s="57"/>
      <c r="AO29" s="52"/>
      <c r="AP29" s="52"/>
      <c r="AQ29" s="52"/>
      <c r="AR29" s="52"/>
      <c r="AS29" s="52"/>
      <c r="AT29" s="84"/>
      <c r="AU29" s="52"/>
      <c r="AV29" s="52"/>
      <c r="AW29" s="52"/>
      <c r="AX29" s="52"/>
      <c r="AY29" s="52"/>
      <c r="AZ29" s="52"/>
      <c r="BA29" s="52"/>
      <c r="BB29" s="52"/>
      <c r="BC29" s="52"/>
    </row>
    <row r="30" spans="1:55">
      <c r="A30" s="52"/>
      <c r="B30" s="52"/>
      <c r="C30" s="52"/>
      <c r="D30" s="52"/>
      <c r="E30" s="31">
        <f ca="1">MAX(E$2:E29)+1</f>
        <v>22</v>
      </c>
      <c r="F30" s="59" t="s">
        <v>300</v>
      </c>
      <c r="G30" s="59" t="s">
        <v>300</v>
      </c>
      <c r="H30" s="59" t="s">
        <v>54</v>
      </c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59"/>
      <c r="AF30" s="62"/>
      <c r="AG30" s="52" t="s">
        <v>55</v>
      </c>
      <c r="AH30" s="84"/>
      <c r="AI30" s="84"/>
      <c r="AJ30" s="84"/>
      <c r="AK30" s="52"/>
      <c r="AL30" s="52"/>
      <c r="AM30" s="84"/>
      <c r="AN30" s="57"/>
      <c r="AO30" s="52"/>
      <c r="AP30" s="52"/>
      <c r="AQ30" s="52"/>
      <c r="AR30" s="52"/>
      <c r="AS30" s="52"/>
      <c r="AT30" s="84"/>
      <c r="AU30" s="52"/>
      <c r="AV30" s="52"/>
      <c r="AW30" s="52"/>
      <c r="AX30" s="52"/>
      <c r="AY30" s="52"/>
      <c r="AZ30" s="52"/>
      <c r="BA30" s="52"/>
      <c r="BB30" s="52"/>
      <c r="BC30" s="52"/>
    </row>
    <row r="31" spans="1:55">
      <c r="A31" s="52"/>
      <c r="B31" s="52"/>
      <c r="C31" s="52"/>
      <c r="D31" s="52"/>
      <c r="E31" s="31">
        <f ca="1">E30</f>
        <v>22</v>
      </c>
      <c r="F31" s="59" t="s">
        <v>300</v>
      </c>
      <c r="G31" s="59" t="s">
        <v>301</v>
      </c>
      <c r="H31" s="59" t="s">
        <v>54</v>
      </c>
      <c r="I31" s="60"/>
      <c r="J31" s="60"/>
      <c r="K31" s="60"/>
      <c r="L31" s="60"/>
      <c r="M31" s="59" t="s">
        <v>301</v>
      </c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59"/>
      <c r="AF31" s="62"/>
      <c r="AG31" s="32" t="s">
        <v>55</v>
      </c>
      <c r="AH31" s="84"/>
      <c r="AI31" s="84"/>
      <c r="AJ31" s="84"/>
      <c r="AK31" s="52"/>
      <c r="AL31" s="52"/>
      <c r="AM31" s="84"/>
      <c r="AN31" s="57"/>
      <c r="AO31" s="52"/>
      <c r="AP31" s="52"/>
      <c r="AQ31" s="52"/>
      <c r="AR31" s="52"/>
      <c r="AS31" s="52"/>
      <c r="AT31" s="84"/>
      <c r="AU31" s="52"/>
      <c r="AV31" s="52"/>
      <c r="AW31" s="52"/>
      <c r="AX31" s="52"/>
      <c r="AY31" s="52"/>
      <c r="AZ31" s="52"/>
      <c r="BA31" s="52"/>
      <c r="BB31" s="52"/>
      <c r="BC31" s="52"/>
    </row>
    <row r="32" spans="1:55">
      <c r="A32" s="52"/>
      <c r="B32" s="52"/>
      <c r="C32" s="52"/>
      <c r="D32" s="52"/>
      <c r="E32" s="31">
        <f ca="1">MAX(E$2:E31)+1</f>
        <v>23</v>
      </c>
      <c r="F32" s="59" t="s">
        <v>302</v>
      </c>
      <c r="G32" s="59" t="s">
        <v>302</v>
      </c>
      <c r="H32" s="59" t="s">
        <v>54</v>
      </c>
      <c r="I32" s="60"/>
      <c r="J32" s="60"/>
      <c r="K32" s="60"/>
      <c r="L32" s="60"/>
      <c r="M32" s="59" t="s">
        <v>302</v>
      </c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59"/>
      <c r="AF32" s="62"/>
      <c r="AG32" s="52" t="s">
        <v>55</v>
      </c>
      <c r="AH32" s="84"/>
      <c r="AI32" s="84"/>
      <c r="AJ32" s="84"/>
      <c r="AK32" s="52"/>
      <c r="AL32" s="52"/>
      <c r="AM32" s="84"/>
      <c r="AN32" s="57"/>
      <c r="AO32" s="52"/>
      <c r="AP32" s="52"/>
      <c r="AQ32" s="52"/>
      <c r="AR32" s="52"/>
      <c r="AS32" s="52"/>
      <c r="AT32" s="84"/>
      <c r="AU32" s="52"/>
      <c r="AV32" s="52"/>
      <c r="AW32" s="52"/>
      <c r="AX32" s="52"/>
      <c r="AY32" s="52"/>
      <c r="AZ32" s="52"/>
      <c r="BA32" s="52"/>
      <c r="BB32" s="52"/>
      <c r="BC32" s="52"/>
    </row>
    <row r="33" spans="1:55" s="8" customFormat="1">
      <c r="A33" s="52"/>
      <c r="B33" s="52"/>
      <c r="C33" s="52"/>
      <c r="D33" s="52"/>
      <c r="E33" s="31">
        <f ca="1">MAX(E$2:E32)+1</f>
        <v>24</v>
      </c>
      <c r="F33" s="59" t="s">
        <v>54</v>
      </c>
      <c r="G33" s="59" t="s">
        <v>54</v>
      </c>
      <c r="H33" s="59" t="s">
        <v>54</v>
      </c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59"/>
      <c r="AF33" s="62"/>
      <c r="AG33" s="32" t="s">
        <v>55</v>
      </c>
      <c r="AH33" s="84"/>
      <c r="AI33" s="84"/>
      <c r="AJ33" s="84"/>
      <c r="AK33" s="52"/>
      <c r="AL33" s="52"/>
      <c r="AM33" s="84"/>
      <c r="AN33" s="57"/>
      <c r="AO33" s="52"/>
      <c r="AP33" s="52"/>
      <c r="AQ33" s="52"/>
      <c r="AR33" s="52"/>
      <c r="AS33" s="52"/>
      <c r="AT33" s="84"/>
      <c r="AU33" s="52"/>
      <c r="AV33" s="52"/>
      <c r="AW33" s="52"/>
      <c r="AX33" s="52"/>
      <c r="AY33" s="52"/>
      <c r="AZ33" s="52"/>
      <c r="BA33" s="52"/>
      <c r="BB33" s="52"/>
      <c r="BC33" s="52"/>
    </row>
    <row r="34" spans="1:55">
      <c r="A34" s="52"/>
      <c r="B34" s="52"/>
      <c r="C34" s="52"/>
      <c r="D34" s="52"/>
      <c r="E34" s="31">
        <f ca="1">MAX(E$2:E33)+1</f>
        <v>25</v>
      </c>
      <c r="F34" s="59" t="s">
        <v>303</v>
      </c>
      <c r="G34" s="59" t="s">
        <v>303</v>
      </c>
      <c r="H34" s="59" t="s">
        <v>303</v>
      </c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59"/>
      <c r="AF34" s="62"/>
      <c r="AG34" s="32" t="s">
        <v>55</v>
      </c>
      <c r="AH34" s="84"/>
      <c r="AI34" s="84"/>
      <c r="AJ34" s="84"/>
      <c r="AK34" s="52"/>
      <c r="AL34" s="52"/>
      <c r="AM34" s="84"/>
      <c r="AN34" s="57"/>
      <c r="AO34" s="52"/>
      <c r="AP34" s="52"/>
      <c r="AQ34" s="52"/>
      <c r="AR34" s="52"/>
      <c r="AS34" s="52"/>
      <c r="AT34" s="84"/>
      <c r="AU34" s="52"/>
      <c r="AV34" s="52"/>
      <c r="AW34" s="52"/>
      <c r="AX34" s="52"/>
      <c r="AY34" s="52"/>
      <c r="AZ34" s="52"/>
      <c r="BA34" s="52"/>
      <c r="BB34" s="52"/>
      <c r="BC34" s="52"/>
    </row>
    <row r="35" spans="1:55">
      <c r="A35" s="52"/>
      <c r="B35" s="52"/>
      <c r="C35" s="52"/>
      <c r="D35" s="52"/>
      <c r="E35" s="31">
        <f ca="1">MAX(E$2:E34)+1</f>
        <v>26</v>
      </c>
      <c r="F35" s="59" t="s">
        <v>53</v>
      </c>
      <c r="G35" s="59" t="s">
        <v>53</v>
      </c>
      <c r="H35" s="59" t="s">
        <v>303</v>
      </c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59"/>
      <c r="AF35" s="62"/>
      <c r="AG35" s="32" t="s">
        <v>55</v>
      </c>
      <c r="AH35" s="84"/>
      <c r="AI35" s="84"/>
      <c r="AJ35" s="84"/>
      <c r="AK35" s="52"/>
      <c r="AL35" s="52"/>
      <c r="AM35" s="84"/>
      <c r="AN35" s="57"/>
      <c r="AO35" s="52"/>
      <c r="AP35" s="52"/>
      <c r="AQ35" s="52"/>
      <c r="AR35" s="52"/>
      <c r="AS35" s="52"/>
      <c r="AT35" s="84"/>
      <c r="AU35" s="52"/>
      <c r="AV35" s="52"/>
      <c r="AW35" s="52"/>
      <c r="AX35" s="52"/>
      <c r="AY35" s="52"/>
      <c r="AZ35" s="52"/>
      <c r="BA35" s="52"/>
      <c r="BB35" s="52"/>
      <c r="BC35" s="52"/>
    </row>
    <row r="36" spans="1:55">
      <c r="A36" s="38" t="s">
        <v>87</v>
      </c>
      <c r="B36" s="52"/>
      <c r="C36" s="52"/>
      <c r="D36" s="58" t="s">
        <v>304</v>
      </c>
      <c r="E36" s="31">
        <f ca="1">MAX(E$2:E35)+1</f>
        <v>27</v>
      </c>
      <c r="F36" s="59" t="s">
        <v>305</v>
      </c>
      <c r="G36" s="59" t="s">
        <v>305</v>
      </c>
      <c r="H36" s="59" t="s">
        <v>303</v>
      </c>
      <c r="I36" s="59" t="s">
        <v>59</v>
      </c>
      <c r="J36" s="59" t="s">
        <v>60</v>
      </c>
      <c r="K36" s="59" t="s">
        <v>306</v>
      </c>
      <c r="L36" s="60"/>
      <c r="M36" s="60"/>
      <c r="N36" s="59" t="s">
        <v>305</v>
      </c>
      <c r="O36" s="59" t="s">
        <v>307</v>
      </c>
      <c r="P36" s="59" t="s">
        <v>308</v>
      </c>
      <c r="Q36" s="31" t="s">
        <v>309</v>
      </c>
      <c r="R36" s="31" t="s">
        <v>310</v>
      </c>
      <c r="S36" s="31" t="s">
        <v>311</v>
      </c>
      <c r="T36" s="59" t="s">
        <v>67</v>
      </c>
      <c r="U36" s="59" t="s">
        <v>304</v>
      </c>
      <c r="V36" s="31" t="s">
        <v>312</v>
      </c>
      <c r="W36" s="60"/>
      <c r="X36" s="31" t="s">
        <v>313</v>
      </c>
      <c r="Y36" s="31" t="s">
        <v>314</v>
      </c>
      <c r="Z36" s="60"/>
      <c r="AA36" s="60"/>
      <c r="AB36" s="60"/>
      <c r="AC36" s="60"/>
      <c r="AD36" s="60"/>
      <c r="AE36" s="59" t="s">
        <v>315</v>
      </c>
      <c r="AF36" s="62"/>
      <c r="AG36" s="54" t="s">
        <v>137</v>
      </c>
      <c r="AH36" s="100" t="s">
        <v>274</v>
      </c>
      <c r="AI36" s="84"/>
      <c r="AJ36" s="52"/>
      <c r="AK36" s="59"/>
      <c r="AL36" s="31"/>
      <c r="AM36" s="52"/>
      <c r="AN36" s="57"/>
      <c r="AO36" s="100" t="s">
        <v>316</v>
      </c>
      <c r="AP36" s="52"/>
      <c r="AQ36" s="54" t="s">
        <v>317</v>
      </c>
      <c r="AR36" s="52"/>
      <c r="AS36" s="52"/>
      <c r="AT36" s="84"/>
      <c r="AU36" s="52"/>
      <c r="AV36" s="52"/>
      <c r="AW36" s="52"/>
      <c r="AX36" s="52"/>
      <c r="AY36" s="52"/>
      <c r="AZ36" s="52"/>
      <c r="BA36" s="52"/>
      <c r="BB36" s="52"/>
      <c r="BC36" s="52"/>
    </row>
    <row r="37" spans="1:55">
      <c r="A37" s="67" t="s">
        <v>48</v>
      </c>
      <c r="B37" s="52" t="s">
        <v>318</v>
      </c>
      <c r="C37" s="52"/>
      <c r="D37" s="58"/>
      <c r="E37" s="31">
        <f ca="1">MAX(E$2:E36)+1</f>
        <v>28</v>
      </c>
      <c r="F37" s="59" t="s">
        <v>319</v>
      </c>
      <c r="G37" s="59" t="s">
        <v>319</v>
      </c>
      <c r="H37" s="59" t="s">
        <v>303</v>
      </c>
      <c r="I37" s="59" t="s">
        <v>59</v>
      </c>
      <c r="J37" s="59" t="s">
        <v>60</v>
      </c>
      <c r="K37" s="59" t="s">
        <v>306</v>
      </c>
      <c r="L37" s="60"/>
      <c r="M37" s="60"/>
      <c r="N37" s="59" t="s">
        <v>319</v>
      </c>
      <c r="O37" s="59" t="s">
        <v>127</v>
      </c>
      <c r="P37" s="60"/>
      <c r="Q37" s="31" t="s">
        <v>320</v>
      </c>
      <c r="R37" s="31" t="s">
        <v>321</v>
      </c>
      <c r="S37" s="31" t="s">
        <v>322</v>
      </c>
      <c r="T37" s="59" t="s">
        <v>82</v>
      </c>
      <c r="U37" s="59" t="s">
        <v>323</v>
      </c>
      <c r="V37" s="31" t="s">
        <v>324</v>
      </c>
      <c r="W37" s="59" t="s">
        <v>325</v>
      </c>
      <c r="X37" s="31" t="s">
        <v>326</v>
      </c>
      <c r="Y37" s="31" t="s">
        <v>327</v>
      </c>
      <c r="Z37" s="60"/>
      <c r="AA37" s="60"/>
      <c r="AB37" s="60"/>
      <c r="AC37" s="60"/>
      <c r="AD37" s="60"/>
      <c r="AE37" s="59" t="s">
        <v>315</v>
      </c>
      <c r="AF37" s="62"/>
      <c r="AG37" s="52"/>
      <c r="AH37" s="84"/>
      <c r="AI37" s="84"/>
      <c r="AJ37" s="108" t="s">
        <v>328</v>
      </c>
      <c r="AK37" s="52"/>
      <c r="AL37" s="31"/>
      <c r="AM37" s="52" t="s">
        <v>329</v>
      </c>
      <c r="AN37" s="57"/>
      <c r="AO37" s="52"/>
      <c r="AP37" s="52"/>
      <c r="AQ37" s="52"/>
      <c r="AR37" s="52"/>
      <c r="AS37" s="52"/>
      <c r="AT37" s="84"/>
      <c r="AU37" s="52"/>
      <c r="AV37" s="52"/>
      <c r="AW37" s="52"/>
      <c r="AX37" s="52"/>
      <c r="AY37" s="108" t="s">
        <v>318</v>
      </c>
      <c r="AZ37" s="52"/>
      <c r="BA37" s="52"/>
      <c r="BB37" s="52"/>
      <c r="BC37" s="52"/>
    </row>
    <row r="38" spans="1:55">
      <c r="A38" s="68" t="s">
        <v>48</v>
      </c>
      <c r="B38" s="52" t="s">
        <v>330</v>
      </c>
      <c r="C38" s="52" t="s">
        <v>331</v>
      </c>
      <c r="D38" s="52" t="s">
        <v>332</v>
      </c>
      <c r="E38" s="31">
        <f ca="1">MAX(E$2:E37)+1</f>
        <v>29</v>
      </c>
      <c r="F38" s="59" t="s">
        <v>333</v>
      </c>
      <c r="G38" s="59" t="s">
        <v>333</v>
      </c>
      <c r="H38" s="59" t="s">
        <v>303</v>
      </c>
      <c r="I38" s="59" t="s">
        <v>59</v>
      </c>
      <c r="J38" s="59" t="s">
        <v>60</v>
      </c>
      <c r="K38" s="59" t="s">
        <v>306</v>
      </c>
      <c r="L38" s="60"/>
      <c r="M38" s="60"/>
      <c r="N38" s="59" t="s">
        <v>333</v>
      </c>
      <c r="O38" s="59" t="s">
        <v>334</v>
      </c>
      <c r="P38" s="59" t="s">
        <v>335</v>
      </c>
      <c r="Q38" s="31" t="s">
        <v>330</v>
      </c>
      <c r="R38" s="31" t="s">
        <v>336</v>
      </c>
      <c r="S38" s="31" t="s">
        <v>337</v>
      </c>
      <c r="T38" s="59" t="s">
        <v>238</v>
      </c>
      <c r="U38" s="59" t="s">
        <v>338</v>
      </c>
      <c r="V38" s="31" t="s">
        <v>339</v>
      </c>
      <c r="W38" s="59" t="s">
        <v>340</v>
      </c>
      <c r="X38" s="31" t="s">
        <v>341</v>
      </c>
      <c r="Y38" s="31" t="s">
        <v>342</v>
      </c>
      <c r="Z38" s="31" t="s">
        <v>343</v>
      </c>
      <c r="AA38" s="60"/>
      <c r="AB38" s="60"/>
      <c r="AC38" s="60"/>
      <c r="AD38" s="61" t="s">
        <v>344</v>
      </c>
      <c r="AE38" s="59" t="s">
        <v>315</v>
      </c>
      <c r="AF38" s="62"/>
      <c r="AG38" s="152" t="s">
        <v>103</v>
      </c>
      <c r="AH38" s="100" t="s">
        <v>274</v>
      </c>
      <c r="AI38" s="109" t="s">
        <v>45</v>
      </c>
      <c r="AJ38" s="108" t="s">
        <v>328</v>
      </c>
      <c r="AK38" s="107" t="s">
        <v>335</v>
      </c>
      <c r="AL38" s="31"/>
      <c r="AM38" s="84"/>
      <c r="AN38" s="57"/>
      <c r="AO38" s="100" t="s">
        <v>337</v>
      </c>
      <c r="AP38" s="52"/>
      <c r="AQ38" s="54" t="s">
        <v>345</v>
      </c>
      <c r="AR38" s="52"/>
      <c r="AS38" s="52"/>
      <c r="AT38" s="84"/>
      <c r="AU38" s="52"/>
      <c r="AV38" s="52" t="s">
        <v>346</v>
      </c>
      <c r="AW38" s="52"/>
      <c r="AX38" s="52"/>
      <c r="AY38" s="108" t="s">
        <v>330</v>
      </c>
      <c r="AZ38" s="52"/>
      <c r="BA38" s="52"/>
      <c r="BB38" s="52"/>
      <c r="BC38" s="52"/>
    </row>
    <row r="39" spans="1:55">
      <c r="A39" s="69" t="s">
        <v>48</v>
      </c>
      <c r="B39" s="52" t="s">
        <v>347</v>
      </c>
      <c r="C39" s="52"/>
      <c r="D39" s="52"/>
      <c r="E39" s="31">
        <f ca="1">MAX(E$2:E38)+1</f>
        <v>30</v>
      </c>
      <c r="F39" s="59" t="s">
        <v>348</v>
      </c>
      <c r="G39" s="59" t="s">
        <v>348</v>
      </c>
      <c r="H39" s="59" t="s">
        <v>303</v>
      </c>
      <c r="I39" s="59" t="s">
        <v>59</v>
      </c>
      <c r="J39" s="59" t="s">
        <v>60</v>
      </c>
      <c r="K39" s="59" t="s">
        <v>306</v>
      </c>
      <c r="L39" s="60"/>
      <c r="M39" s="60"/>
      <c r="N39" s="59" t="s">
        <v>348</v>
      </c>
      <c r="O39" s="60"/>
      <c r="P39" s="59" t="s">
        <v>349</v>
      </c>
      <c r="Q39" s="31" t="s">
        <v>347</v>
      </c>
      <c r="R39" s="31" t="s">
        <v>350</v>
      </c>
      <c r="S39" s="31" t="s">
        <v>351</v>
      </c>
      <c r="T39" s="59" t="s">
        <v>294</v>
      </c>
      <c r="U39" s="59" t="s">
        <v>352</v>
      </c>
      <c r="V39" s="31" t="s">
        <v>353</v>
      </c>
      <c r="W39" s="59" t="s">
        <v>354</v>
      </c>
      <c r="X39" s="31" t="s">
        <v>355</v>
      </c>
      <c r="Y39" s="31" t="s">
        <v>356</v>
      </c>
      <c r="Z39" s="31" t="s">
        <v>357</v>
      </c>
      <c r="AA39" s="60"/>
      <c r="AB39" s="60"/>
      <c r="AC39" s="60"/>
      <c r="AD39" s="60"/>
      <c r="AE39" s="59" t="s">
        <v>315</v>
      </c>
      <c r="AF39" s="62"/>
      <c r="AG39" s="8"/>
      <c r="AH39" s="100" t="s">
        <v>274</v>
      </c>
      <c r="AI39" s="109" t="s">
        <v>45</v>
      </c>
      <c r="AJ39" s="108" t="s">
        <v>328</v>
      </c>
      <c r="AK39" s="107" t="s">
        <v>349</v>
      </c>
      <c r="AL39" s="31"/>
      <c r="AM39" s="84"/>
      <c r="AN39" s="57"/>
      <c r="AO39" s="100" t="s">
        <v>351</v>
      </c>
      <c r="AP39" s="53"/>
      <c r="AQ39" s="53"/>
      <c r="AR39" s="53"/>
      <c r="AS39" s="53"/>
      <c r="AT39" s="90"/>
      <c r="AU39" s="52"/>
      <c r="AV39" s="52" t="s">
        <v>358</v>
      </c>
      <c r="AW39" s="52"/>
      <c r="AX39" s="53"/>
      <c r="AY39" s="108" t="s">
        <v>347</v>
      </c>
      <c r="AZ39" s="53"/>
      <c r="BA39" s="53"/>
      <c r="BB39" s="53"/>
      <c r="BC39" s="53"/>
    </row>
    <row r="40" spans="1:55">
      <c r="A40" s="11" t="s">
        <v>48</v>
      </c>
      <c r="B40" s="52" t="s">
        <v>359</v>
      </c>
      <c r="C40" s="52"/>
      <c r="D40" s="52"/>
      <c r="E40" s="31">
        <f ca="1">MAX(E$2:E39)+1</f>
        <v>31</v>
      </c>
      <c r="F40" s="59" t="s">
        <v>360</v>
      </c>
      <c r="G40" s="59" t="s">
        <v>360</v>
      </c>
      <c r="H40" s="59" t="s">
        <v>303</v>
      </c>
      <c r="I40" s="59" t="s">
        <v>59</v>
      </c>
      <c r="J40" s="59" t="s">
        <v>60</v>
      </c>
      <c r="K40" s="59" t="s">
        <v>306</v>
      </c>
      <c r="L40" s="60"/>
      <c r="M40" s="60"/>
      <c r="N40" s="59" t="s">
        <v>360</v>
      </c>
      <c r="O40" s="60"/>
      <c r="P40" s="59" t="s">
        <v>361</v>
      </c>
      <c r="Q40" s="31" t="s">
        <v>359</v>
      </c>
      <c r="R40" s="31" t="s">
        <v>362</v>
      </c>
      <c r="S40" s="31" t="s">
        <v>363</v>
      </c>
      <c r="T40" s="59" t="s">
        <v>364</v>
      </c>
      <c r="U40" s="59" t="s">
        <v>365</v>
      </c>
      <c r="V40" s="31" t="s">
        <v>366</v>
      </c>
      <c r="W40" s="59" t="s">
        <v>367</v>
      </c>
      <c r="X40" s="31" t="s">
        <v>368</v>
      </c>
      <c r="Y40" s="31" t="s">
        <v>369</v>
      </c>
      <c r="Z40" s="31" t="s">
        <v>370</v>
      </c>
      <c r="AA40" s="60"/>
      <c r="AB40" s="60"/>
      <c r="AC40" s="60"/>
      <c r="AD40" s="61" t="s">
        <v>371</v>
      </c>
      <c r="AE40" s="59" t="s">
        <v>315</v>
      </c>
      <c r="AF40" s="62"/>
      <c r="AG40" s="52"/>
      <c r="AH40" s="100" t="s">
        <v>274</v>
      </c>
      <c r="AI40" s="154" t="s">
        <v>45</v>
      </c>
      <c r="AJ40" s="108" t="s">
        <v>328</v>
      </c>
      <c r="AK40" s="107" t="s">
        <v>361</v>
      </c>
      <c r="AL40" s="31"/>
      <c r="AM40" s="84"/>
      <c r="AN40" s="57"/>
      <c r="AO40" s="100" t="s">
        <v>363</v>
      </c>
      <c r="AP40" s="52"/>
      <c r="AQ40" s="52"/>
      <c r="AR40" s="52"/>
      <c r="AT40" s="84"/>
      <c r="AU40" s="52"/>
      <c r="AV40" s="52" t="s">
        <v>372</v>
      </c>
      <c r="AW40" s="52"/>
      <c r="AX40" s="52"/>
      <c r="AY40" s="108" t="s">
        <v>359</v>
      </c>
      <c r="AZ40" s="52"/>
      <c r="BA40" s="52"/>
      <c r="BB40" s="52"/>
      <c r="BC40" s="52"/>
    </row>
    <row r="41" spans="1:55">
      <c r="A41" s="11" t="s">
        <v>48</v>
      </c>
      <c r="B41" s="52" t="s">
        <v>373</v>
      </c>
      <c r="C41" s="52"/>
      <c r="D41" s="52"/>
      <c r="E41" s="31">
        <f ca="1">MAX(E$2:E40)+1</f>
        <v>32</v>
      </c>
      <c r="F41" s="59" t="s">
        <v>374</v>
      </c>
      <c r="G41" s="59" t="s">
        <v>374</v>
      </c>
      <c r="H41" s="59" t="s">
        <v>303</v>
      </c>
      <c r="I41" s="59" t="s">
        <v>59</v>
      </c>
      <c r="J41" s="59" t="s">
        <v>60</v>
      </c>
      <c r="K41" s="59" t="s">
        <v>306</v>
      </c>
      <c r="L41" s="60"/>
      <c r="M41" s="60"/>
      <c r="N41" s="59" t="s">
        <v>374</v>
      </c>
      <c r="O41" s="59" t="s">
        <v>375</v>
      </c>
      <c r="P41" s="59" t="s">
        <v>376</v>
      </c>
      <c r="Q41" s="31" t="s">
        <v>373</v>
      </c>
      <c r="R41" s="31" t="s">
        <v>377</v>
      </c>
      <c r="S41" s="31" t="s">
        <v>378</v>
      </c>
      <c r="T41" s="59" t="s">
        <v>379</v>
      </c>
      <c r="U41" s="59" t="s">
        <v>380</v>
      </c>
      <c r="V41" s="31" t="s">
        <v>381</v>
      </c>
      <c r="W41" s="59" t="s">
        <v>382</v>
      </c>
      <c r="X41" s="31" t="s">
        <v>383</v>
      </c>
      <c r="Y41" s="31" t="s">
        <v>384</v>
      </c>
      <c r="Z41" s="31" t="s">
        <v>175</v>
      </c>
      <c r="AA41" s="60"/>
      <c r="AB41" s="60"/>
      <c r="AC41" s="60"/>
      <c r="AD41" s="60"/>
      <c r="AE41" s="59" t="s">
        <v>315</v>
      </c>
      <c r="AF41" s="62"/>
      <c r="AG41" s="52"/>
      <c r="AH41" s="100" t="s">
        <v>274</v>
      </c>
      <c r="AI41" s="154" t="s">
        <v>45</v>
      </c>
      <c r="AJ41" s="108" t="s">
        <v>328</v>
      </c>
      <c r="AK41" s="107" t="s">
        <v>376</v>
      </c>
      <c r="AL41" s="31"/>
      <c r="AM41" s="84"/>
      <c r="AN41" s="57"/>
      <c r="AO41" s="100" t="s">
        <v>378</v>
      </c>
      <c r="AP41" s="52"/>
      <c r="AQ41" s="52"/>
      <c r="AR41" s="52"/>
      <c r="AT41" s="84"/>
      <c r="AU41" s="52"/>
      <c r="AV41" s="52" t="s">
        <v>385</v>
      </c>
      <c r="AW41" s="52"/>
      <c r="AX41" s="52"/>
      <c r="AY41" s="108" t="s">
        <v>373</v>
      </c>
      <c r="AZ41" s="52"/>
      <c r="BA41" s="52"/>
      <c r="BB41" s="52"/>
      <c r="BC41" s="52"/>
    </row>
    <row r="42" spans="1:55">
      <c r="A42" s="52"/>
      <c r="B42" s="52"/>
      <c r="C42" s="52"/>
      <c r="D42" s="52"/>
      <c r="E42" s="31">
        <f ca="1">MAX(E$2:E41)+1</f>
        <v>33</v>
      </c>
      <c r="F42" s="59" t="s">
        <v>53</v>
      </c>
      <c r="G42" s="59" t="s">
        <v>53</v>
      </c>
      <c r="H42" s="59" t="s">
        <v>303</v>
      </c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59"/>
      <c r="AF42" s="62"/>
      <c r="AG42" s="52" t="s">
        <v>55</v>
      </c>
      <c r="AH42" s="84"/>
      <c r="AI42" s="84"/>
      <c r="AJ42" s="84"/>
      <c r="AK42" s="52"/>
      <c r="AL42" s="52"/>
      <c r="AM42" s="84"/>
      <c r="AN42" s="57"/>
      <c r="AO42" s="52"/>
      <c r="AP42" s="52"/>
      <c r="AQ42" s="52"/>
      <c r="AR42" s="52"/>
      <c r="AS42" s="52"/>
      <c r="AT42" s="84"/>
      <c r="AU42" s="52"/>
      <c r="AV42" s="52"/>
      <c r="AW42" s="52"/>
      <c r="AX42" s="52"/>
      <c r="AY42" s="52"/>
      <c r="AZ42" s="52"/>
      <c r="BA42" s="52"/>
      <c r="BB42" s="52"/>
      <c r="BC42" s="52"/>
    </row>
    <row r="43" spans="1:55">
      <c r="A43" s="52"/>
      <c r="B43" s="52"/>
      <c r="C43" s="52"/>
      <c r="D43" s="52"/>
      <c r="E43" s="31">
        <f ca="1">MAX(E$2:E42)+1</f>
        <v>34</v>
      </c>
      <c r="F43" s="59" t="s">
        <v>303</v>
      </c>
      <c r="G43" s="59" t="s">
        <v>303</v>
      </c>
      <c r="H43" s="59" t="s">
        <v>303</v>
      </c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59"/>
      <c r="AF43" s="62"/>
      <c r="AG43" s="52" t="s">
        <v>55</v>
      </c>
      <c r="AH43" s="84"/>
      <c r="AI43" s="84"/>
      <c r="AJ43" s="84"/>
      <c r="AK43" s="52"/>
      <c r="AL43" s="52"/>
      <c r="AM43" s="84"/>
      <c r="AN43" s="57"/>
      <c r="AO43" s="52"/>
      <c r="AP43" s="52"/>
      <c r="AQ43" s="52"/>
      <c r="AR43" s="52"/>
      <c r="AS43" s="52"/>
      <c r="AT43" s="84"/>
      <c r="AU43" s="52"/>
      <c r="AV43" s="52"/>
      <c r="AW43" s="52"/>
      <c r="AX43" s="52"/>
      <c r="AY43" s="52"/>
      <c r="AZ43" s="52"/>
      <c r="BA43" s="52"/>
      <c r="BB43" s="52"/>
      <c r="BC43" s="52"/>
    </row>
    <row r="44" spans="1:55">
      <c r="A44" s="69" t="s">
        <v>48</v>
      </c>
      <c r="B44" s="52" t="s">
        <v>386</v>
      </c>
      <c r="C44" s="52"/>
      <c r="D44" s="52"/>
      <c r="E44" s="31">
        <f ca="1">MAX(E$2:E43)+1</f>
        <v>35</v>
      </c>
      <c r="F44" s="59" t="s">
        <v>387</v>
      </c>
      <c r="G44" s="59" t="s">
        <v>387</v>
      </c>
      <c r="H44" s="59" t="s">
        <v>303</v>
      </c>
      <c r="I44" s="59" t="s">
        <v>59</v>
      </c>
      <c r="J44" s="59" t="s">
        <v>60</v>
      </c>
      <c r="K44" s="59" t="s">
        <v>306</v>
      </c>
      <c r="L44" s="60"/>
      <c r="M44" s="60"/>
      <c r="N44" s="59" t="s">
        <v>387</v>
      </c>
      <c r="O44" s="59" t="s">
        <v>388</v>
      </c>
      <c r="P44" s="59" t="s">
        <v>389</v>
      </c>
      <c r="Q44" s="31" t="s">
        <v>386</v>
      </c>
      <c r="R44" s="31" t="s">
        <v>129</v>
      </c>
      <c r="S44" s="31" t="s">
        <v>390</v>
      </c>
      <c r="T44" s="59" t="s">
        <v>391</v>
      </c>
      <c r="U44" s="59" t="s">
        <v>392</v>
      </c>
      <c r="V44" s="31" t="s">
        <v>393</v>
      </c>
      <c r="W44" s="59" t="s">
        <v>394</v>
      </c>
      <c r="X44" s="31" t="s">
        <v>395</v>
      </c>
      <c r="Y44" s="31" t="s">
        <v>396</v>
      </c>
      <c r="Z44" s="70" t="s">
        <v>397</v>
      </c>
      <c r="AA44" s="60"/>
      <c r="AB44" s="60"/>
      <c r="AC44" s="60"/>
      <c r="AD44" s="60"/>
      <c r="AE44" s="59" t="s">
        <v>315</v>
      </c>
      <c r="AF44" s="62"/>
      <c r="AG44" s="52"/>
      <c r="AH44" s="100" t="s">
        <v>274</v>
      </c>
      <c r="AI44" s="109" t="s">
        <v>45</v>
      </c>
      <c r="AJ44" s="108" t="s">
        <v>328</v>
      </c>
      <c r="AK44" s="107" t="s">
        <v>389</v>
      </c>
      <c r="AL44" s="52"/>
      <c r="AM44" s="52"/>
      <c r="AN44" s="57"/>
      <c r="AO44" s="100" t="s">
        <v>390</v>
      </c>
      <c r="AP44" s="52"/>
      <c r="AQ44" s="52"/>
      <c r="AR44" s="52"/>
      <c r="AS44" s="52"/>
      <c r="AT44" s="84"/>
      <c r="AU44" s="52"/>
      <c r="AV44" s="52" t="s">
        <v>398</v>
      </c>
      <c r="AW44" s="52"/>
      <c r="AX44" s="52"/>
      <c r="AY44" s="108" t="s">
        <v>386</v>
      </c>
      <c r="AZ44" s="52"/>
      <c r="BA44" s="52"/>
      <c r="BB44" s="52"/>
      <c r="BC44" s="52"/>
    </row>
    <row r="45" spans="1:55">
      <c r="A45" s="69" t="s">
        <v>48</v>
      </c>
      <c r="B45" s="52" t="s">
        <v>399</v>
      </c>
      <c r="C45" s="52"/>
      <c r="D45" s="52"/>
      <c r="E45" s="31">
        <f ca="1">MAX(E$2:E44)+1</f>
        <v>36</v>
      </c>
      <c r="F45" s="59" t="s">
        <v>400</v>
      </c>
      <c r="G45" s="59" t="s">
        <v>400</v>
      </c>
      <c r="H45" s="59" t="s">
        <v>303</v>
      </c>
      <c r="I45" s="59" t="s">
        <v>59</v>
      </c>
      <c r="J45" s="59" t="s">
        <v>60</v>
      </c>
      <c r="K45" s="59" t="s">
        <v>306</v>
      </c>
      <c r="L45" s="60"/>
      <c r="M45" s="60"/>
      <c r="N45" s="59" t="s">
        <v>400</v>
      </c>
      <c r="O45" s="59" t="s">
        <v>307</v>
      </c>
      <c r="P45" s="59" t="s">
        <v>401</v>
      </c>
      <c r="Q45" s="31" t="s">
        <v>399</v>
      </c>
      <c r="R45" s="31" t="s">
        <v>145</v>
      </c>
      <c r="S45" s="31" t="s">
        <v>402</v>
      </c>
      <c r="T45" s="59" t="s">
        <v>403</v>
      </c>
      <c r="U45" s="59" t="s">
        <v>404</v>
      </c>
      <c r="V45" s="31" t="s">
        <v>405</v>
      </c>
      <c r="W45" s="59" t="s">
        <v>406</v>
      </c>
      <c r="X45" s="31" t="s">
        <v>407</v>
      </c>
      <c r="Y45" s="31" t="s">
        <v>408</v>
      </c>
      <c r="Z45" s="31" t="s">
        <v>409</v>
      </c>
      <c r="AA45" s="60"/>
      <c r="AB45" s="60"/>
      <c r="AC45" s="60"/>
      <c r="AD45" s="60"/>
      <c r="AE45" s="59" t="s">
        <v>315</v>
      </c>
      <c r="AF45" s="62"/>
      <c r="AG45" s="52"/>
      <c r="AH45" s="100" t="s">
        <v>274</v>
      </c>
      <c r="AI45" s="109" t="s">
        <v>45</v>
      </c>
      <c r="AJ45" s="108" t="s">
        <v>328</v>
      </c>
      <c r="AK45" s="107" t="s">
        <v>401</v>
      </c>
      <c r="AL45" s="52"/>
      <c r="AM45" s="52"/>
      <c r="AN45" s="57"/>
      <c r="AO45" s="100" t="s">
        <v>402</v>
      </c>
      <c r="AP45" s="52"/>
      <c r="AQ45" s="52"/>
      <c r="AR45" s="52"/>
      <c r="AS45" s="52"/>
      <c r="AT45" s="84"/>
      <c r="AU45" s="52"/>
      <c r="AV45" s="52" t="s">
        <v>410</v>
      </c>
      <c r="AW45" s="52"/>
      <c r="AX45" s="52"/>
      <c r="AY45" s="108" t="s">
        <v>399</v>
      </c>
      <c r="AZ45" s="52"/>
      <c r="BA45" s="52"/>
      <c r="BB45" s="52"/>
      <c r="BC45" s="52"/>
    </row>
    <row r="46" spans="1:55">
      <c r="A46" s="71" t="s">
        <v>411</v>
      </c>
      <c r="B46" s="52"/>
      <c r="C46" s="52"/>
      <c r="D46" s="58" t="s">
        <v>412</v>
      </c>
      <c r="E46" s="31">
        <f ca="1">MAX(E$2:E45)+1</f>
        <v>37</v>
      </c>
      <c r="F46" s="59" t="s">
        <v>413</v>
      </c>
      <c r="G46" s="59" t="s">
        <v>413</v>
      </c>
      <c r="H46" s="59" t="s">
        <v>303</v>
      </c>
      <c r="I46" s="59" t="s">
        <v>59</v>
      </c>
      <c r="J46" s="59" t="s">
        <v>60</v>
      </c>
      <c r="K46" s="59" t="s">
        <v>306</v>
      </c>
      <c r="L46" s="60"/>
      <c r="M46" s="60"/>
      <c r="N46" s="59" t="s">
        <v>413</v>
      </c>
      <c r="O46" s="59" t="s">
        <v>414</v>
      </c>
      <c r="P46" s="60"/>
      <c r="Q46" s="31" t="s">
        <v>415</v>
      </c>
      <c r="R46" s="31" t="s">
        <v>96</v>
      </c>
      <c r="S46" s="31" t="s">
        <v>416</v>
      </c>
      <c r="T46" s="59" t="s">
        <v>417</v>
      </c>
      <c r="U46" s="59" t="s">
        <v>418</v>
      </c>
      <c r="V46" s="31" t="s">
        <v>419</v>
      </c>
      <c r="W46" s="59" t="s">
        <v>420</v>
      </c>
      <c r="X46" s="31" t="s">
        <v>240</v>
      </c>
      <c r="Y46" s="60"/>
      <c r="Z46" s="60"/>
      <c r="AA46" s="60"/>
      <c r="AB46" s="60"/>
      <c r="AC46" s="60"/>
      <c r="AD46" s="60"/>
      <c r="AE46" s="59" t="s">
        <v>315</v>
      </c>
      <c r="AF46" s="62"/>
      <c r="AG46" s="72" t="s">
        <v>421</v>
      </c>
      <c r="AH46" s="52"/>
      <c r="AI46" s="52"/>
      <c r="AJ46" s="94"/>
      <c r="AK46" s="52"/>
      <c r="AL46" s="52"/>
      <c r="AM46" s="94"/>
      <c r="AN46" s="57"/>
      <c r="AO46" s="52"/>
      <c r="AP46" s="72" t="s">
        <v>422</v>
      </c>
      <c r="AQ46" s="52"/>
      <c r="AR46" s="52"/>
      <c r="AS46" s="52"/>
      <c r="AT46" s="88"/>
      <c r="AU46" s="94"/>
      <c r="AV46" s="94"/>
      <c r="AW46" s="94"/>
      <c r="AX46" s="52"/>
      <c r="AY46" s="52"/>
      <c r="AZ46" s="52"/>
      <c r="BA46" s="52"/>
      <c r="BB46" s="52"/>
      <c r="BC46" s="52"/>
    </row>
    <row r="47" spans="1:55">
      <c r="A47" s="72" t="s">
        <v>411</v>
      </c>
      <c r="B47" s="52"/>
      <c r="C47" s="52"/>
      <c r="D47" s="58" t="s">
        <v>423</v>
      </c>
      <c r="E47" s="31">
        <f ca="1">MAX(E$2:E46)+1</f>
        <v>38</v>
      </c>
      <c r="F47" s="59" t="s">
        <v>424</v>
      </c>
      <c r="G47" s="59" t="s">
        <v>424</v>
      </c>
      <c r="H47" s="59" t="s">
        <v>303</v>
      </c>
      <c r="I47" s="59" t="s">
        <v>59</v>
      </c>
      <c r="J47" s="59" t="s">
        <v>60</v>
      </c>
      <c r="K47" s="59" t="s">
        <v>306</v>
      </c>
      <c r="L47" s="60"/>
      <c r="M47" s="60"/>
      <c r="N47" s="59" t="s">
        <v>424</v>
      </c>
      <c r="O47" s="59" t="s">
        <v>425</v>
      </c>
      <c r="P47" s="60"/>
      <c r="Q47" s="31" t="s">
        <v>426</v>
      </c>
      <c r="R47" s="31" t="s">
        <v>115</v>
      </c>
      <c r="S47" s="31" t="s">
        <v>427</v>
      </c>
      <c r="T47" s="59" t="s">
        <v>428</v>
      </c>
      <c r="U47" s="59" t="s">
        <v>429</v>
      </c>
      <c r="V47" s="31" t="s">
        <v>430</v>
      </c>
      <c r="W47" s="59" t="s">
        <v>431</v>
      </c>
      <c r="X47" s="31" t="s">
        <v>295</v>
      </c>
      <c r="Y47" s="60"/>
      <c r="Z47" s="60"/>
      <c r="AA47" s="60"/>
      <c r="AB47" s="60"/>
      <c r="AC47" s="60"/>
      <c r="AD47" s="60"/>
      <c r="AE47" s="59" t="s">
        <v>315</v>
      </c>
      <c r="AF47" s="62"/>
      <c r="AG47" s="72" t="s">
        <v>421</v>
      </c>
      <c r="AH47" s="52"/>
      <c r="AI47" s="52"/>
      <c r="AJ47" s="94"/>
      <c r="AK47" s="52"/>
      <c r="AL47" s="52"/>
      <c r="AM47" s="94"/>
      <c r="AN47" s="57"/>
      <c r="AO47" s="52"/>
      <c r="AP47" s="72" t="s">
        <v>432</v>
      </c>
      <c r="AQ47" s="52"/>
      <c r="AR47" s="52"/>
      <c r="AS47" s="52"/>
      <c r="AT47" s="88"/>
      <c r="AU47" s="94"/>
      <c r="AV47" s="94"/>
      <c r="AW47" s="94"/>
      <c r="AX47" s="52"/>
      <c r="AY47" s="52"/>
      <c r="AZ47" s="52"/>
      <c r="BA47" s="52"/>
      <c r="BB47" s="52"/>
      <c r="BC47" s="52"/>
    </row>
    <row r="48" spans="1:55">
      <c r="A48" s="72" t="s">
        <v>411</v>
      </c>
      <c r="B48" s="52"/>
      <c r="C48" s="52"/>
      <c r="D48" s="58" t="s">
        <v>433</v>
      </c>
      <c r="E48" s="31">
        <f ca="1">MAX(E$2:E47)+1</f>
        <v>39</v>
      </c>
      <c r="F48" s="59" t="s">
        <v>434</v>
      </c>
      <c r="G48" s="59" t="s">
        <v>434</v>
      </c>
      <c r="H48" s="59" t="s">
        <v>303</v>
      </c>
      <c r="I48" s="59" t="s">
        <v>59</v>
      </c>
      <c r="J48" s="59" t="s">
        <v>60</v>
      </c>
      <c r="K48" s="59" t="s">
        <v>21</v>
      </c>
      <c r="L48" s="60"/>
      <c r="M48" s="60"/>
      <c r="N48" s="59" t="s">
        <v>434</v>
      </c>
      <c r="O48" s="59" t="s">
        <v>92</v>
      </c>
      <c r="P48" s="60"/>
      <c r="Q48" s="60"/>
      <c r="R48" s="31" t="s">
        <v>159</v>
      </c>
      <c r="S48" s="31" t="s">
        <v>435</v>
      </c>
      <c r="T48" s="59" t="s">
        <v>97</v>
      </c>
      <c r="U48" s="59" t="s">
        <v>436</v>
      </c>
      <c r="V48" s="31" t="s">
        <v>437</v>
      </c>
      <c r="W48" s="59" t="s">
        <v>438</v>
      </c>
      <c r="X48" s="31" t="s">
        <v>439</v>
      </c>
      <c r="Y48" s="60"/>
      <c r="Z48" s="60"/>
      <c r="AA48" s="60"/>
      <c r="AB48" s="60"/>
      <c r="AC48" s="60"/>
      <c r="AD48" s="60"/>
      <c r="AE48" s="59" t="s">
        <v>315</v>
      </c>
      <c r="AF48" s="62"/>
      <c r="AG48" s="72" t="s">
        <v>421</v>
      </c>
      <c r="AH48" s="86"/>
      <c r="AI48" s="86"/>
      <c r="AJ48" s="96"/>
      <c r="AK48" s="52"/>
      <c r="AL48" s="52"/>
      <c r="AM48" s="96"/>
      <c r="AN48" s="57"/>
      <c r="AO48" s="52"/>
      <c r="AP48" s="72" t="s">
        <v>440</v>
      </c>
      <c r="AQ48" s="52"/>
      <c r="AR48" s="52"/>
      <c r="AS48" s="52"/>
      <c r="AT48" s="84"/>
      <c r="AU48" s="52"/>
      <c r="AV48" s="52"/>
      <c r="AW48" s="52"/>
      <c r="AX48" s="52"/>
      <c r="AY48" s="52"/>
      <c r="AZ48" s="52"/>
      <c r="BB48" s="52"/>
      <c r="BC48" s="52"/>
    </row>
    <row r="49" spans="1:55">
      <c r="A49" s="72" t="s">
        <v>411</v>
      </c>
      <c r="B49" s="52"/>
      <c r="C49" s="52"/>
      <c r="D49" s="58" t="s">
        <v>441</v>
      </c>
      <c r="E49" s="31">
        <f ca="1">MAX(E$2:E48)+1</f>
        <v>40</v>
      </c>
      <c r="F49" s="59" t="s">
        <v>442</v>
      </c>
      <c r="G49" s="59" t="s">
        <v>442</v>
      </c>
      <c r="H49" s="59" t="s">
        <v>303</v>
      </c>
      <c r="I49" s="59" t="s">
        <v>59</v>
      </c>
      <c r="J49" s="59" t="s">
        <v>60</v>
      </c>
      <c r="K49" s="59" t="s">
        <v>21</v>
      </c>
      <c r="L49" s="60"/>
      <c r="M49" s="60"/>
      <c r="N49" s="59" t="s">
        <v>442</v>
      </c>
      <c r="O49" s="59" t="s">
        <v>112</v>
      </c>
      <c r="P49" s="60"/>
      <c r="Q49" s="60"/>
      <c r="R49" s="31" t="s">
        <v>171</v>
      </c>
      <c r="S49" s="31" t="s">
        <v>443</v>
      </c>
      <c r="T49" s="59" t="s">
        <v>116</v>
      </c>
      <c r="U49" s="59" t="s">
        <v>444</v>
      </c>
      <c r="V49" s="31" t="s">
        <v>445</v>
      </c>
      <c r="W49" s="59" t="s">
        <v>446</v>
      </c>
      <c r="X49" s="31" t="s">
        <v>447</v>
      </c>
      <c r="Y49" s="60"/>
      <c r="Z49" s="60"/>
      <c r="AA49" s="60"/>
      <c r="AB49" s="60"/>
      <c r="AC49" s="60"/>
      <c r="AD49" s="60"/>
      <c r="AE49" s="59" t="s">
        <v>315</v>
      </c>
      <c r="AF49" s="62"/>
      <c r="AG49" s="72" t="s">
        <v>421</v>
      </c>
      <c r="AH49" s="86"/>
      <c r="AI49" s="86"/>
      <c r="AJ49" s="86"/>
      <c r="AK49" s="52"/>
      <c r="AL49" s="52"/>
      <c r="AM49" s="86"/>
      <c r="AN49" s="57"/>
      <c r="AO49" s="52"/>
      <c r="AP49" s="72" t="s">
        <v>448</v>
      </c>
      <c r="AQ49" s="52"/>
      <c r="AR49" s="52"/>
      <c r="AS49" s="52"/>
      <c r="AT49" s="84"/>
      <c r="AU49" s="52"/>
      <c r="AV49" s="52"/>
      <c r="AW49" s="52"/>
      <c r="AX49" s="52"/>
      <c r="AY49" s="52"/>
      <c r="AZ49" s="52"/>
      <c r="BA49" s="52"/>
      <c r="BB49" s="52"/>
      <c r="BC49" s="52"/>
    </row>
    <row r="50" spans="1:55" ht="18.95" customHeight="1">
      <c r="A50" s="52"/>
      <c r="B50" s="52"/>
      <c r="C50" s="52"/>
      <c r="D50" s="52"/>
      <c r="E50" s="31">
        <f ca="1">MAX(E$2:E49)+1</f>
        <v>41</v>
      </c>
      <c r="F50" s="59" t="s">
        <v>53</v>
      </c>
      <c r="G50" s="59" t="s">
        <v>53</v>
      </c>
      <c r="H50" s="59" t="s">
        <v>303</v>
      </c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59"/>
      <c r="AF50" s="62"/>
      <c r="AG50" s="52" t="s">
        <v>55</v>
      </c>
      <c r="AH50" s="84"/>
      <c r="AI50" s="84"/>
      <c r="AJ50" s="84"/>
      <c r="AK50" s="52"/>
      <c r="AL50" s="52"/>
      <c r="AM50" s="84"/>
      <c r="AN50" s="57"/>
      <c r="AO50" s="52"/>
      <c r="AP50" s="52"/>
      <c r="AQ50" s="52"/>
      <c r="AR50" s="52"/>
      <c r="AS50" s="52"/>
      <c r="AT50" s="84"/>
      <c r="AU50" s="52"/>
      <c r="AV50" s="52"/>
      <c r="AW50" s="52"/>
      <c r="AX50" s="52"/>
      <c r="AY50" s="52"/>
      <c r="AZ50" s="52"/>
      <c r="BA50" s="52"/>
      <c r="BB50" s="52"/>
      <c r="BC50" s="52"/>
    </row>
    <row r="51" spans="1:55" ht="17.25" customHeight="1">
      <c r="A51" s="52"/>
      <c r="B51" s="52"/>
      <c r="C51" s="52"/>
      <c r="D51" s="52"/>
      <c r="E51" s="31">
        <f ca="1">MAX(E$2:E50)+1</f>
        <v>42</v>
      </c>
      <c r="F51" s="59" t="s">
        <v>303</v>
      </c>
      <c r="G51" s="59" t="s">
        <v>303</v>
      </c>
      <c r="H51" s="59" t="s">
        <v>303</v>
      </c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59"/>
      <c r="AF51" s="62"/>
      <c r="AG51" s="52" t="s">
        <v>55</v>
      </c>
      <c r="AH51" s="84"/>
      <c r="AI51" s="84"/>
      <c r="AJ51" s="84"/>
      <c r="AK51" s="52"/>
      <c r="AL51" s="52"/>
      <c r="AM51" s="84"/>
      <c r="AN51" s="57"/>
      <c r="AO51" s="52"/>
      <c r="AP51" s="52"/>
      <c r="AQ51" s="52"/>
      <c r="AR51" s="52"/>
      <c r="AS51" s="52"/>
      <c r="AT51" s="84"/>
      <c r="AU51" s="52"/>
      <c r="AV51" s="52"/>
      <c r="AW51" s="52"/>
      <c r="AX51" s="52"/>
      <c r="AY51" s="52"/>
      <c r="AZ51" s="52"/>
      <c r="BB51" s="52"/>
      <c r="BC51" s="52"/>
    </row>
    <row r="52" spans="1:55">
      <c r="A52" s="52"/>
      <c r="B52" s="52"/>
      <c r="C52" s="52"/>
      <c r="D52" s="52"/>
      <c r="E52" s="31">
        <f ca="1">MAX(E$2:E51)+1</f>
        <v>43</v>
      </c>
      <c r="F52" s="59" t="s">
        <v>449</v>
      </c>
      <c r="G52" s="59" t="s">
        <v>449</v>
      </c>
      <c r="H52" s="59" t="s">
        <v>449</v>
      </c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59"/>
      <c r="AF52" s="62"/>
      <c r="AG52" s="52" t="s">
        <v>55</v>
      </c>
      <c r="AH52" s="84"/>
      <c r="AI52" s="84"/>
      <c r="AJ52" s="84"/>
      <c r="AK52" s="52"/>
      <c r="AL52" s="52"/>
      <c r="AM52" s="84"/>
      <c r="AN52" s="57"/>
      <c r="AO52" s="52"/>
      <c r="AP52" s="52"/>
      <c r="AQ52" s="52"/>
      <c r="AR52" s="52"/>
      <c r="AS52" s="52"/>
      <c r="AT52" s="84"/>
      <c r="AU52" s="52"/>
      <c r="AV52" s="52"/>
      <c r="AW52" s="52"/>
      <c r="AX52" s="52"/>
      <c r="AY52" s="52"/>
      <c r="AZ52" s="52"/>
      <c r="BA52" s="52"/>
      <c r="BB52" s="52"/>
      <c r="BC52" s="52"/>
    </row>
    <row r="53" spans="1:55">
      <c r="A53" s="52"/>
      <c r="B53" s="52"/>
      <c r="C53" s="52"/>
      <c r="D53" s="52"/>
      <c r="E53" s="31">
        <f ca="1">MAX(E$2:E52)+1</f>
        <v>44</v>
      </c>
      <c r="F53" s="59" t="s">
        <v>450</v>
      </c>
      <c r="G53" s="59" t="s">
        <v>450</v>
      </c>
      <c r="H53" s="59" t="s">
        <v>449</v>
      </c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59"/>
      <c r="AF53" s="62"/>
      <c r="AG53" s="52" t="s">
        <v>55</v>
      </c>
      <c r="AH53" s="84"/>
      <c r="AI53" s="84"/>
      <c r="AJ53" s="84"/>
      <c r="AK53" s="52"/>
      <c r="AL53" s="52"/>
      <c r="AM53" s="84"/>
      <c r="AN53" s="57"/>
      <c r="AO53" s="52"/>
      <c r="AP53" s="52"/>
      <c r="AQ53" s="52"/>
      <c r="AR53" s="52"/>
      <c r="AS53" s="52"/>
      <c r="AT53" s="84"/>
      <c r="AU53" s="52"/>
      <c r="AV53" s="52"/>
      <c r="AW53" s="52"/>
      <c r="AX53" s="52"/>
      <c r="AY53" s="52"/>
      <c r="AZ53" s="52"/>
      <c r="BA53" s="52"/>
      <c r="BB53" s="52"/>
      <c r="BC53" s="52"/>
    </row>
    <row r="54" spans="1:55">
      <c r="A54" s="52"/>
      <c r="B54" s="52"/>
      <c r="C54" s="52"/>
      <c r="D54" s="52"/>
      <c r="E54" s="60"/>
      <c r="F54" s="60"/>
      <c r="G54" s="31" t="s">
        <v>451</v>
      </c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2"/>
      <c r="AG54" s="52"/>
      <c r="AH54" s="84"/>
      <c r="AI54" s="84"/>
      <c r="AJ54" s="84"/>
      <c r="AK54" s="52"/>
      <c r="AL54" s="52"/>
      <c r="AM54" s="84"/>
      <c r="AN54" s="57"/>
      <c r="AO54" s="52"/>
      <c r="AP54" s="52"/>
      <c r="AQ54" s="52"/>
      <c r="AR54" s="52"/>
      <c r="AS54" s="52"/>
      <c r="AT54" s="84"/>
      <c r="AU54" s="52"/>
      <c r="AV54" s="52"/>
      <c r="AW54" s="52"/>
      <c r="AX54" s="52"/>
      <c r="AY54" s="52"/>
      <c r="AZ54" s="52"/>
      <c r="BA54" s="52"/>
      <c r="BB54" s="52"/>
      <c r="BC54" s="52"/>
    </row>
    <row r="55" spans="1:55">
      <c r="A55" s="71" t="s">
        <v>452</v>
      </c>
      <c r="B55" s="52"/>
      <c r="C55" s="52"/>
      <c r="D55" s="52" t="s">
        <v>453</v>
      </c>
      <c r="E55" s="31">
        <f ca="1">MAX(E$2:E54)+1</f>
        <v>45</v>
      </c>
      <c r="F55" s="59" t="s">
        <v>454</v>
      </c>
      <c r="G55" s="59" t="s">
        <v>454</v>
      </c>
      <c r="H55" s="59" t="s">
        <v>449</v>
      </c>
      <c r="I55" s="59" t="s">
        <v>59</v>
      </c>
      <c r="J55" s="59" t="s">
        <v>60</v>
      </c>
      <c r="K55" s="60"/>
      <c r="L55" s="60"/>
      <c r="M55" s="60"/>
      <c r="N55" s="59" t="s">
        <v>454</v>
      </c>
      <c r="O55" s="59" t="s">
        <v>455</v>
      </c>
      <c r="P55" s="59" t="s">
        <v>456</v>
      </c>
      <c r="Q55" s="60"/>
      <c r="R55" s="59" t="s">
        <v>457</v>
      </c>
      <c r="S55" s="60"/>
      <c r="T55" s="60"/>
      <c r="U55" s="64" t="s">
        <v>365</v>
      </c>
      <c r="V55" s="31" t="s">
        <v>98</v>
      </c>
      <c r="W55" s="59" t="s">
        <v>420</v>
      </c>
      <c r="X55" s="60"/>
      <c r="Y55" s="60"/>
      <c r="Z55" s="60"/>
      <c r="AA55" s="60"/>
      <c r="AB55" s="60"/>
      <c r="AC55" s="60"/>
      <c r="AD55" s="61" t="s">
        <v>458</v>
      </c>
      <c r="AE55" s="59" t="s">
        <v>459</v>
      </c>
      <c r="AF55" s="62"/>
      <c r="AG55" s="72" t="s">
        <v>421</v>
      </c>
      <c r="AH55" s="98" t="s">
        <v>49</v>
      </c>
      <c r="AI55" s="96"/>
      <c r="AJ55" s="86"/>
      <c r="AK55" s="107" t="s">
        <v>456</v>
      </c>
      <c r="AL55" s="52"/>
      <c r="AM55" s="86"/>
      <c r="AN55" s="57"/>
      <c r="AO55" s="52"/>
      <c r="AP55" s="72" t="s">
        <v>460</v>
      </c>
      <c r="AQ55" s="52"/>
      <c r="AR55" s="52"/>
      <c r="AS55" s="52"/>
      <c r="AT55" s="84"/>
      <c r="AU55" s="52"/>
      <c r="AV55" s="52"/>
      <c r="AW55" s="52"/>
      <c r="AX55" s="52"/>
      <c r="AY55" s="52"/>
      <c r="AZ55" s="99" t="s">
        <v>461</v>
      </c>
      <c r="BA55" s="52"/>
      <c r="BB55" s="52"/>
      <c r="BC55" s="52"/>
    </row>
    <row r="56" spans="1:55">
      <c r="A56" s="73" t="s">
        <v>12</v>
      </c>
      <c r="B56" s="52"/>
      <c r="C56" s="52"/>
      <c r="D56" s="52" t="s">
        <v>462</v>
      </c>
      <c r="E56" s="31">
        <f ca="1">MAX(E$2:E55)+1</f>
        <v>46</v>
      </c>
      <c r="F56" s="59" t="s">
        <v>463</v>
      </c>
      <c r="G56" s="74" t="s">
        <v>463</v>
      </c>
      <c r="H56" s="59" t="s">
        <v>449</v>
      </c>
      <c r="I56" s="60"/>
      <c r="J56" s="60"/>
      <c r="K56" s="60"/>
      <c r="L56" s="60"/>
      <c r="M56" s="59" t="s">
        <v>464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59" t="s">
        <v>465</v>
      </c>
      <c r="AF56" s="62"/>
      <c r="AG56" s="87"/>
      <c r="AH56" s="98" t="s">
        <v>49</v>
      </c>
      <c r="AI56" s="96"/>
      <c r="AJ56" s="52"/>
      <c r="AK56" s="52"/>
      <c r="AL56" s="52"/>
      <c r="AM56" s="52"/>
      <c r="AN56" s="57"/>
      <c r="AO56" s="52"/>
      <c r="AP56" s="52"/>
      <c r="AQ56" s="52"/>
      <c r="AR56" s="52"/>
      <c r="AS56" s="52"/>
      <c r="AT56" s="84"/>
      <c r="AU56" s="52"/>
      <c r="AV56" s="52"/>
      <c r="AW56" s="52"/>
      <c r="AX56" s="52"/>
      <c r="AY56" s="52"/>
      <c r="AZ56" s="99" t="s">
        <v>464</v>
      </c>
      <c r="BA56" s="52"/>
      <c r="BB56" s="52"/>
      <c r="BC56" s="52"/>
    </row>
    <row r="57" spans="1:55">
      <c r="A57" s="73" t="s">
        <v>12</v>
      </c>
      <c r="B57" s="52"/>
      <c r="C57" s="52"/>
      <c r="D57" s="52" t="s">
        <v>466</v>
      </c>
      <c r="E57" s="31">
        <f ca="1">MAX(E$2:E56)+1</f>
        <v>47</v>
      </c>
      <c r="F57" s="59" t="s">
        <v>467</v>
      </c>
      <c r="G57" s="74" t="s">
        <v>467</v>
      </c>
      <c r="H57" s="59" t="s">
        <v>449</v>
      </c>
      <c r="I57" s="60"/>
      <c r="J57" s="60"/>
      <c r="K57" s="60"/>
      <c r="L57" s="60"/>
      <c r="M57" s="59" t="s">
        <v>468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59" t="s">
        <v>465</v>
      </c>
      <c r="AF57" s="62"/>
      <c r="AG57" s="87"/>
      <c r="AH57" s="98" t="s">
        <v>49</v>
      </c>
      <c r="AI57" s="96"/>
      <c r="AJ57" s="87"/>
      <c r="AK57" s="52"/>
      <c r="AL57" s="52"/>
      <c r="AM57" s="87"/>
      <c r="AN57" s="57"/>
      <c r="AO57" s="52"/>
      <c r="AP57" s="52"/>
      <c r="AQ57" s="52"/>
      <c r="AR57" s="52"/>
      <c r="AS57" s="52"/>
      <c r="AT57" s="84"/>
      <c r="AU57" s="52"/>
      <c r="AV57" s="52"/>
      <c r="AW57" s="52"/>
      <c r="AX57" s="52"/>
      <c r="AY57" s="52"/>
      <c r="AZ57" s="99" t="s">
        <v>468</v>
      </c>
      <c r="BA57" s="52"/>
      <c r="BB57" s="52"/>
      <c r="BC57" s="52"/>
    </row>
    <row r="58" spans="1:55">
      <c r="A58" s="71" t="s">
        <v>452</v>
      </c>
      <c r="B58" s="52"/>
      <c r="C58" s="52"/>
      <c r="D58" s="52" t="s">
        <v>469</v>
      </c>
      <c r="E58" s="31">
        <f ca="1">MAX(E$2:E57)+1</f>
        <v>48</v>
      </c>
      <c r="F58" s="59" t="s">
        <v>470</v>
      </c>
      <c r="G58" s="59" t="s">
        <v>470</v>
      </c>
      <c r="H58" s="59" t="s">
        <v>449</v>
      </c>
      <c r="I58" s="59" t="s">
        <v>59</v>
      </c>
      <c r="J58" s="59" t="s">
        <v>60</v>
      </c>
      <c r="K58" s="60"/>
      <c r="L58" s="60"/>
      <c r="M58" s="60"/>
      <c r="N58" s="59" t="s">
        <v>470</v>
      </c>
      <c r="O58" s="59" t="s">
        <v>471</v>
      </c>
      <c r="P58" s="59" t="s">
        <v>472</v>
      </c>
      <c r="Q58" s="60"/>
      <c r="R58" s="59" t="s">
        <v>473</v>
      </c>
      <c r="S58" s="60"/>
      <c r="T58" s="60"/>
      <c r="U58" s="59" t="s">
        <v>380</v>
      </c>
      <c r="V58" s="31" t="s">
        <v>118</v>
      </c>
      <c r="W58" s="60"/>
      <c r="X58" s="60"/>
      <c r="Y58" s="60"/>
      <c r="Z58" s="60"/>
      <c r="AA58" s="60"/>
      <c r="AB58" s="60"/>
      <c r="AC58" s="60"/>
      <c r="AD58" s="60"/>
      <c r="AE58" s="59" t="s">
        <v>459</v>
      </c>
      <c r="AF58" s="62"/>
      <c r="AG58" s="72" t="s">
        <v>421</v>
      </c>
      <c r="AH58" s="98" t="s">
        <v>49</v>
      </c>
      <c r="AI58" s="96"/>
      <c r="AJ58" s="86"/>
      <c r="AK58" s="107" t="s">
        <v>472</v>
      </c>
      <c r="AL58" s="52"/>
      <c r="AM58" s="86"/>
      <c r="AN58" s="57"/>
      <c r="AO58" s="52"/>
      <c r="AP58" s="72" t="s">
        <v>474</v>
      </c>
      <c r="AQ58" s="52"/>
      <c r="AR58" s="52"/>
      <c r="AS58" s="52"/>
      <c r="AT58" s="84"/>
      <c r="AU58" s="52"/>
      <c r="AV58" s="52"/>
      <c r="AW58" s="52"/>
      <c r="AX58" s="52"/>
      <c r="AY58" s="52"/>
      <c r="AZ58" s="99" t="s">
        <v>475</v>
      </c>
      <c r="BA58" s="52"/>
      <c r="BB58" s="52"/>
      <c r="BC58" s="52"/>
    </row>
    <row r="59" spans="1:55">
      <c r="A59" s="39" t="s">
        <v>42</v>
      </c>
      <c r="B59" s="52"/>
      <c r="C59" s="52"/>
      <c r="D59" s="75" t="s">
        <v>476</v>
      </c>
      <c r="E59" s="31">
        <f ca="1">MAX(E$2:E58)+1</f>
        <v>49</v>
      </c>
      <c r="F59" s="59" t="s">
        <v>477</v>
      </c>
      <c r="G59" s="59" t="s">
        <v>477</v>
      </c>
      <c r="H59" s="59" t="s">
        <v>449</v>
      </c>
      <c r="I59" s="59" t="s">
        <v>59</v>
      </c>
      <c r="J59" s="59" t="s">
        <v>60</v>
      </c>
      <c r="K59" s="60"/>
      <c r="L59" s="60"/>
      <c r="M59" s="74" t="s">
        <v>478</v>
      </c>
      <c r="N59" s="59" t="s">
        <v>477</v>
      </c>
      <c r="O59" s="59" t="s">
        <v>455</v>
      </c>
      <c r="P59" s="59" t="s">
        <v>479</v>
      </c>
      <c r="Q59" s="60"/>
      <c r="R59" s="59" t="s">
        <v>186</v>
      </c>
      <c r="S59" s="60"/>
      <c r="T59" s="60"/>
      <c r="U59" s="59" t="s">
        <v>392</v>
      </c>
      <c r="V59" s="31" t="s">
        <v>161</v>
      </c>
      <c r="W59" s="59" t="s">
        <v>431</v>
      </c>
      <c r="X59" s="60"/>
      <c r="Y59" s="60"/>
      <c r="Z59" s="60"/>
      <c r="AA59" s="60"/>
      <c r="AB59" s="60"/>
      <c r="AC59" s="60"/>
      <c r="AD59" s="60"/>
      <c r="AE59" s="59" t="s">
        <v>459</v>
      </c>
      <c r="AF59" s="62"/>
      <c r="AG59" s="52"/>
      <c r="AH59" s="98" t="s">
        <v>49</v>
      </c>
      <c r="AI59" s="96" t="s">
        <v>480</v>
      </c>
      <c r="AJ59" s="52"/>
      <c r="AK59" s="107" t="s">
        <v>479</v>
      </c>
      <c r="AL59" s="52"/>
      <c r="AM59" s="52"/>
      <c r="AN59" s="57"/>
      <c r="AO59" s="52"/>
      <c r="AP59" s="52"/>
      <c r="AQ59" s="52"/>
      <c r="AR59" s="52"/>
      <c r="AS59" s="52"/>
      <c r="AT59" s="84"/>
      <c r="AU59" s="52"/>
      <c r="AV59" s="52"/>
      <c r="AW59" s="52"/>
      <c r="AX59" s="52"/>
      <c r="AY59" s="52"/>
      <c r="AZ59" s="99" t="s">
        <v>481</v>
      </c>
      <c r="BA59" s="52"/>
      <c r="BB59" s="52"/>
      <c r="BC59" s="52"/>
    </row>
    <row r="60" spans="1:55">
      <c r="A60" s="39" t="s">
        <v>42</v>
      </c>
      <c r="B60" s="52"/>
      <c r="C60" s="52"/>
      <c r="D60" s="75" t="s">
        <v>482</v>
      </c>
      <c r="E60" s="31">
        <f ca="1">MAX(E$2:E59)+1</f>
        <v>50</v>
      </c>
      <c r="F60" s="59" t="s">
        <v>483</v>
      </c>
      <c r="G60" s="59" t="s">
        <v>483</v>
      </c>
      <c r="H60" s="59" t="s">
        <v>449</v>
      </c>
      <c r="I60" s="59" t="s">
        <v>59</v>
      </c>
      <c r="J60" s="59" t="s">
        <v>60</v>
      </c>
      <c r="K60" s="60"/>
      <c r="L60" s="60"/>
      <c r="M60" s="74" t="s">
        <v>484</v>
      </c>
      <c r="N60" s="59" t="s">
        <v>483</v>
      </c>
      <c r="O60" s="59" t="s">
        <v>471</v>
      </c>
      <c r="P60" s="59" t="s">
        <v>485</v>
      </c>
      <c r="Q60" s="60"/>
      <c r="R60" s="59" t="s">
        <v>202</v>
      </c>
      <c r="S60" s="60"/>
      <c r="T60" s="60"/>
      <c r="U60" s="64" t="s">
        <v>404</v>
      </c>
      <c r="V60" s="66" t="s">
        <v>173</v>
      </c>
      <c r="W60" s="60"/>
      <c r="X60" s="60"/>
      <c r="Y60" s="60"/>
      <c r="Z60" s="60"/>
      <c r="AA60" s="60"/>
      <c r="AB60" s="60"/>
      <c r="AC60" s="60"/>
      <c r="AD60" s="61" t="s">
        <v>486</v>
      </c>
      <c r="AE60" s="59" t="s">
        <v>459</v>
      </c>
      <c r="AF60" s="62"/>
      <c r="AG60" s="52"/>
      <c r="AH60" s="98" t="s">
        <v>49</v>
      </c>
      <c r="AI60" s="96" t="s">
        <v>480</v>
      </c>
      <c r="AJ60" s="84"/>
      <c r="AK60" s="107" t="s">
        <v>485</v>
      </c>
      <c r="AL60" s="52"/>
      <c r="AM60" s="84"/>
      <c r="AN60" s="57"/>
      <c r="AO60" s="52"/>
      <c r="AP60" s="52"/>
      <c r="AQ60" s="52"/>
      <c r="AR60" s="52"/>
      <c r="AS60" s="52"/>
      <c r="AT60" s="84"/>
      <c r="AU60" s="52"/>
      <c r="AV60" s="52"/>
      <c r="AW60" s="52"/>
      <c r="AX60" s="52"/>
      <c r="AY60" s="52"/>
      <c r="AZ60" s="99" t="s">
        <v>487</v>
      </c>
      <c r="BA60" s="52"/>
      <c r="BB60" s="52"/>
      <c r="BC60" s="52"/>
    </row>
    <row r="61" spans="1:55">
      <c r="A61" s="38" t="s">
        <v>87</v>
      </c>
      <c r="B61" s="52"/>
      <c r="C61" s="52"/>
      <c r="D61" s="52" t="s">
        <v>418</v>
      </c>
      <c r="E61" s="31">
        <f ca="1">MAX(E$2:E60)+1</f>
        <v>51</v>
      </c>
      <c r="F61" s="59" t="s">
        <v>488</v>
      </c>
      <c r="G61" s="59" t="s">
        <v>488</v>
      </c>
      <c r="H61" s="59" t="s">
        <v>449</v>
      </c>
      <c r="I61" s="59" t="s">
        <v>59</v>
      </c>
      <c r="J61" s="59" t="s">
        <v>60</v>
      </c>
      <c r="K61" s="60"/>
      <c r="L61" s="60"/>
      <c r="M61" s="60"/>
      <c r="N61" s="59" t="s">
        <v>488</v>
      </c>
      <c r="O61" s="60"/>
      <c r="P61" s="59" t="s">
        <v>489</v>
      </c>
      <c r="Q61" s="60"/>
      <c r="R61" s="59" t="s">
        <v>272</v>
      </c>
      <c r="S61" s="60"/>
      <c r="T61" s="60"/>
      <c r="U61" s="59" t="s">
        <v>418</v>
      </c>
      <c r="V61" s="66" t="s">
        <v>219</v>
      </c>
      <c r="W61" s="59" t="s">
        <v>438</v>
      </c>
      <c r="X61" s="60"/>
      <c r="Y61" s="60"/>
      <c r="Z61" s="60"/>
      <c r="AA61" s="60"/>
      <c r="AB61" s="60"/>
      <c r="AC61" s="60"/>
      <c r="AD61" s="60"/>
      <c r="AE61" s="59" t="s">
        <v>459</v>
      </c>
      <c r="AF61" s="62"/>
      <c r="AG61" s="54" t="s">
        <v>137</v>
      </c>
      <c r="AH61" s="84"/>
      <c r="AI61" s="84"/>
      <c r="AJ61" s="84"/>
      <c r="AK61" s="52"/>
      <c r="AL61" s="52"/>
      <c r="AM61" s="84"/>
      <c r="AN61" s="57"/>
      <c r="AO61" s="52"/>
      <c r="AP61" s="52"/>
      <c r="AQ61" s="54" t="s">
        <v>490</v>
      </c>
      <c r="AR61" s="52"/>
      <c r="AS61" s="52"/>
      <c r="AT61" s="84"/>
      <c r="AU61" s="52"/>
      <c r="AV61" s="52"/>
      <c r="AW61" s="52"/>
      <c r="AX61" s="52"/>
      <c r="AY61" s="52"/>
      <c r="AZ61" s="52"/>
      <c r="BA61" s="52"/>
      <c r="BB61" s="52"/>
      <c r="BC61" s="52"/>
    </row>
    <row r="62" spans="1:55">
      <c r="A62" s="73" t="s">
        <v>12</v>
      </c>
      <c r="B62" s="52"/>
      <c r="C62" s="52"/>
      <c r="D62" s="52" t="s">
        <v>491</v>
      </c>
      <c r="E62" s="31">
        <f ca="1">MAX(E$2:E61)+1</f>
        <v>52</v>
      </c>
      <c r="F62" s="59" t="s">
        <v>492</v>
      </c>
      <c r="G62" s="74" t="s">
        <v>492</v>
      </c>
      <c r="H62" s="59" t="s">
        <v>449</v>
      </c>
      <c r="I62" s="60"/>
      <c r="J62" s="60"/>
      <c r="K62" s="60"/>
      <c r="L62" s="60"/>
      <c r="M62" s="59" t="s">
        <v>493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59" t="s">
        <v>465</v>
      </c>
      <c r="AF62" s="62"/>
      <c r="AG62" s="87"/>
      <c r="AH62" s="40" t="s">
        <v>71</v>
      </c>
      <c r="AI62" s="87"/>
      <c r="AJ62" s="87"/>
      <c r="AK62" s="52"/>
      <c r="AL62" s="52"/>
      <c r="AN62" s="57"/>
      <c r="AO62" s="52"/>
      <c r="AP62" s="52"/>
      <c r="AQ62" s="52"/>
      <c r="AR62" s="52"/>
      <c r="AS62" s="52"/>
      <c r="AT62" s="84"/>
      <c r="AU62" s="52"/>
      <c r="AV62" s="52"/>
      <c r="AW62" s="52"/>
      <c r="AX62" s="52"/>
      <c r="AY62" s="52"/>
      <c r="AZ62" s="52"/>
      <c r="BA62" s="40" t="s">
        <v>494</v>
      </c>
      <c r="BB62" s="52"/>
      <c r="BC62" s="52"/>
    </row>
    <row r="63" spans="1:55">
      <c r="A63" s="73" t="s">
        <v>12</v>
      </c>
      <c r="B63" s="52"/>
      <c r="C63" s="52"/>
      <c r="D63" s="52" t="s">
        <v>495</v>
      </c>
      <c r="E63" s="31">
        <f ca="1">MAX(E$2:E62)+1</f>
        <v>53</v>
      </c>
      <c r="F63" s="59" t="s">
        <v>496</v>
      </c>
      <c r="G63" s="74" t="s">
        <v>496</v>
      </c>
      <c r="H63" s="59" t="s">
        <v>449</v>
      </c>
      <c r="I63" s="60"/>
      <c r="J63" s="60"/>
      <c r="K63" s="60"/>
      <c r="L63" s="60"/>
      <c r="M63" s="59" t="s">
        <v>497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59" t="s">
        <v>465</v>
      </c>
      <c r="AF63" s="62"/>
      <c r="AG63" s="87"/>
      <c r="AH63" s="100" t="s">
        <v>274</v>
      </c>
      <c r="AI63" s="87"/>
      <c r="AJ63" s="87"/>
      <c r="AK63" s="52"/>
      <c r="AL63" s="52"/>
      <c r="AM63" s="87"/>
      <c r="AN63" s="57"/>
      <c r="AO63" s="100" t="s">
        <v>498</v>
      </c>
      <c r="AP63" s="52"/>
      <c r="AQ63" s="52"/>
      <c r="AR63" s="52"/>
      <c r="AS63" s="52"/>
      <c r="AT63" s="84"/>
      <c r="AU63" s="52"/>
      <c r="AV63" s="52"/>
      <c r="AW63" s="52"/>
      <c r="AX63" s="52"/>
      <c r="AY63" s="52"/>
      <c r="AZ63" s="52"/>
      <c r="BA63" s="52"/>
      <c r="BB63" s="52"/>
      <c r="BC63" s="52"/>
    </row>
    <row r="64" spans="1:55">
      <c r="A64" s="71" t="s">
        <v>452</v>
      </c>
      <c r="B64" s="52"/>
      <c r="C64" s="52" t="s">
        <v>499</v>
      </c>
      <c r="D64" s="58" t="s">
        <v>500</v>
      </c>
      <c r="E64" s="31">
        <f ca="1">MAX(E$2:E63)+1</f>
        <v>54</v>
      </c>
      <c r="F64" s="59" t="s">
        <v>501</v>
      </c>
      <c r="G64" s="59" t="s">
        <v>501</v>
      </c>
      <c r="H64" s="59" t="s">
        <v>449</v>
      </c>
      <c r="I64" s="59" t="s">
        <v>59</v>
      </c>
      <c r="J64" s="59" t="s">
        <v>60</v>
      </c>
      <c r="K64" s="60"/>
      <c r="L64" s="60"/>
      <c r="M64" s="60"/>
      <c r="N64" s="59" t="s">
        <v>501</v>
      </c>
      <c r="O64" s="60"/>
      <c r="P64" s="59" t="s">
        <v>502</v>
      </c>
      <c r="Q64" s="60"/>
      <c r="R64" s="59" t="s">
        <v>284</v>
      </c>
      <c r="S64" s="60"/>
      <c r="T64" s="60"/>
      <c r="U64" s="59" t="s">
        <v>429</v>
      </c>
      <c r="V64" s="66" t="s">
        <v>230</v>
      </c>
      <c r="W64" s="59" t="s">
        <v>446</v>
      </c>
      <c r="X64" s="60"/>
      <c r="Y64" s="60"/>
      <c r="Z64" s="60"/>
      <c r="AA64" s="60"/>
      <c r="AB64" s="60"/>
      <c r="AC64" s="60"/>
      <c r="AD64" s="60"/>
      <c r="AE64" s="59" t="s">
        <v>459</v>
      </c>
      <c r="AF64" s="62"/>
      <c r="AG64" s="72" t="s">
        <v>421</v>
      </c>
      <c r="AH64" s="100" t="s">
        <v>274</v>
      </c>
      <c r="AI64" s="86"/>
      <c r="AJ64" s="86"/>
      <c r="AK64" s="52"/>
      <c r="AL64" s="52"/>
      <c r="AM64" s="86"/>
      <c r="AN64" s="57"/>
      <c r="AO64" s="100" t="s">
        <v>503</v>
      </c>
      <c r="AP64" s="72" t="s">
        <v>504</v>
      </c>
      <c r="AQ64" s="52"/>
      <c r="AR64" s="52"/>
      <c r="AS64" s="52"/>
      <c r="AT64" s="84"/>
      <c r="AU64" s="52"/>
      <c r="AV64" s="52"/>
      <c r="AW64" s="52"/>
      <c r="AX64" s="52"/>
      <c r="AY64" s="52"/>
      <c r="AZ64" s="52"/>
      <c r="BA64" s="52"/>
      <c r="BB64" s="52"/>
      <c r="BC64" s="52"/>
    </row>
    <row r="65" spans="1:55">
      <c r="A65" s="73" t="s">
        <v>12</v>
      </c>
      <c r="B65" s="52"/>
      <c r="C65" s="52"/>
      <c r="D65" s="52" t="s">
        <v>505</v>
      </c>
      <c r="E65" s="31">
        <f ca="1">MAX(E$2:E64)+1</f>
        <v>55</v>
      </c>
      <c r="F65" s="59" t="s">
        <v>506</v>
      </c>
      <c r="G65" s="74" t="s">
        <v>506</v>
      </c>
      <c r="H65" s="59" t="s">
        <v>449</v>
      </c>
      <c r="I65" s="60"/>
      <c r="J65" s="60"/>
      <c r="K65" s="60"/>
      <c r="L65" s="60"/>
      <c r="M65" s="74" t="s">
        <v>507</v>
      </c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59" t="s">
        <v>465</v>
      </c>
      <c r="AF65" s="62"/>
      <c r="AG65" s="87"/>
      <c r="AH65" s="87"/>
      <c r="AI65" s="87"/>
      <c r="AJ65" s="52"/>
      <c r="AK65" s="52"/>
      <c r="AL65" s="52"/>
      <c r="AM65" s="59" t="s">
        <v>506</v>
      </c>
      <c r="AN65" s="57"/>
      <c r="AO65" s="52"/>
      <c r="AP65" s="52"/>
      <c r="AQ65" s="52"/>
      <c r="AR65" s="52"/>
      <c r="AS65" s="52"/>
      <c r="AT65" s="84"/>
      <c r="AU65" s="52"/>
      <c r="AV65" s="52"/>
      <c r="AW65" s="52"/>
      <c r="AX65" s="52"/>
      <c r="AY65" s="52"/>
      <c r="AZ65" s="52"/>
      <c r="BA65" s="52"/>
      <c r="BB65" s="52"/>
      <c r="BC65" s="52"/>
    </row>
    <row r="66" spans="1:55">
      <c r="A66" s="72" t="s">
        <v>411</v>
      </c>
      <c r="B66" s="52"/>
      <c r="C66" s="52"/>
      <c r="D66" s="52" t="s">
        <v>508</v>
      </c>
      <c r="E66" s="31">
        <f ca="1">MAX(E$2:E65)+1</f>
        <v>56</v>
      </c>
      <c r="F66" s="59" t="s">
        <v>509</v>
      </c>
      <c r="G66" s="59" t="s">
        <v>509</v>
      </c>
      <c r="H66" s="59" t="s">
        <v>449</v>
      </c>
      <c r="I66" s="59" t="s">
        <v>59</v>
      </c>
      <c r="J66" s="59" t="s">
        <v>60</v>
      </c>
      <c r="K66" s="60"/>
      <c r="L66" s="60"/>
      <c r="M66" s="60"/>
      <c r="N66" s="59" t="s">
        <v>509</v>
      </c>
      <c r="O66" s="59" t="s">
        <v>510</v>
      </c>
      <c r="P66" s="59" t="s">
        <v>511</v>
      </c>
      <c r="Q66" s="60"/>
      <c r="R66" s="59" t="s">
        <v>512</v>
      </c>
      <c r="S66" s="60"/>
      <c r="T66" s="60"/>
      <c r="U66" s="59" t="s">
        <v>444</v>
      </c>
      <c r="V66" s="66" t="s">
        <v>513</v>
      </c>
      <c r="W66" s="60"/>
      <c r="X66" s="60"/>
      <c r="Y66" s="60"/>
      <c r="Z66" s="60"/>
      <c r="AA66" s="60"/>
      <c r="AB66" s="60"/>
      <c r="AC66" s="60"/>
      <c r="AD66" s="60"/>
      <c r="AE66" s="59" t="s">
        <v>459</v>
      </c>
      <c r="AF66" s="62"/>
      <c r="AG66" s="72" t="s">
        <v>421</v>
      </c>
      <c r="AH66" s="86"/>
      <c r="AI66" s="86"/>
      <c r="AJ66" s="86"/>
      <c r="AK66" s="52"/>
      <c r="AL66" s="52"/>
      <c r="AM66" s="86"/>
      <c r="AN66" s="57"/>
      <c r="AO66" s="52"/>
      <c r="AP66" s="72" t="s">
        <v>514</v>
      </c>
      <c r="AQ66" s="52"/>
      <c r="AR66" s="52"/>
      <c r="AS66" s="52"/>
      <c r="AT66" s="84"/>
      <c r="AU66" s="52"/>
      <c r="AV66" s="52"/>
      <c r="AW66" s="52"/>
      <c r="AX66" s="52"/>
      <c r="AY66" s="52"/>
      <c r="AZ66" s="52"/>
      <c r="BA66" s="52"/>
      <c r="BB66" s="52"/>
      <c r="BC66" s="52"/>
    </row>
    <row r="67" spans="1:55">
      <c r="A67" s="72" t="s">
        <v>411</v>
      </c>
      <c r="B67" s="52"/>
      <c r="C67" s="52"/>
      <c r="D67" s="52" t="s">
        <v>515</v>
      </c>
      <c r="E67" s="31">
        <f ca="1">MAX(E$2:E66)+1</f>
        <v>57</v>
      </c>
      <c r="F67" s="59" t="s">
        <v>516</v>
      </c>
      <c r="G67" s="59" t="s">
        <v>516</v>
      </c>
      <c r="H67" s="59" t="s">
        <v>449</v>
      </c>
      <c r="I67" s="59" t="s">
        <v>59</v>
      </c>
      <c r="J67" s="59" t="s">
        <v>60</v>
      </c>
      <c r="K67" s="60"/>
      <c r="L67" s="60"/>
      <c r="M67" s="60"/>
      <c r="N67" s="59" t="s">
        <v>516</v>
      </c>
      <c r="O67" s="60"/>
      <c r="P67" s="60"/>
      <c r="Q67" s="60"/>
      <c r="R67" s="59" t="s">
        <v>517</v>
      </c>
      <c r="S67" s="60"/>
      <c r="T67" s="60"/>
      <c r="U67" s="59" t="s">
        <v>436</v>
      </c>
      <c r="V67" s="60"/>
      <c r="W67" s="60"/>
      <c r="X67" s="60"/>
      <c r="Y67" s="60"/>
      <c r="Z67" s="60"/>
      <c r="AA67" s="60"/>
      <c r="AB67" s="60"/>
      <c r="AC67" s="60"/>
      <c r="AD67" s="60"/>
      <c r="AE67" s="59" t="s">
        <v>459</v>
      </c>
      <c r="AF67" s="62"/>
      <c r="AG67" s="72" t="s">
        <v>421</v>
      </c>
      <c r="AH67" s="86"/>
      <c r="AI67" s="86"/>
      <c r="AJ67" s="86"/>
      <c r="AK67" s="52"/>
      <c r="AL67" s="52"/>
      <c r="AM67" s="86"/>
      <c r="AN67" s="57"/>
      <c r="AO67" s="52"/>
      <c r="AP67" s="72" t="s">
        <v>518</v>
      </c>
      <c r="AQ67" s="52"/>
      <c r="AR67" s="52"/>
      <c r="AS67" s="52"/>
      <c r="AT67" s="84"/>
      <c r="AU67" s="52"/>
      <c r="AV67" s="52"/>
      <c r="AW67" s="52"/>
      <c r="AX67" s="52"/>
      <c r="AY67" s="52"/>
      <c r="AZ67" s="52"/>
      <c r="BA67" s="52"/>
      <c r="BB67" s="52"/>
      <c r="BC67" s="52"/>
    </row>
    <row r="68" spans="1:55">
      <c r="A68" s="73" t="s">
        <v>12</v>
      </c>
      <c r="B68" s="52"/>
      <c r="C68" s="52"/>
      <c r="D68" s="52" t="s">
        <v>519</v>
      </c>
      <c r="E68" s="31">
        <f ca="1">MAX(E$2:E67)+1</f>
        <v>58</v>
      </c>
      <c r="F68" s="59" t="s">
        <v>520</v>
      </c>
      <c r="G68" s="74" t="s">
        <v>520</v>
      </c>
      <c r="H68" s="59" t="s">
        <v>449</v>
      </c>
      <c r="I68" s="60"/>
      <c r="J68" s="60"/>
      <c r="K68" s="60"/>
      <c r="L68" s="60"/>
      <c r="M68" s="74" t="s">
        <v>521</v>
      </c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59" t="s">
        <v>465</v>
      </c>
      <c r="AF68" s="62"/>
      <c r="AG68" s="87"/>
      <c r="AI68" s="87"/>
      <c r="AJ68" s="87"/>
      <c r="AK68" s="52"/>
      <c r="AL68" s="52"/>
      <c r="AM68" s="59" t="s">
        <v>522</v>
      </c>
      <c r="AN68" s="57"/>
      <c r="AO68" s="52"/>
      <c r="AP68" s="52"/>
      <c r="AQ68" s="52"/>
      <c r="AR68" s="52"/>
      <c r="AS68" s="52"/>
      <c r="AT68" s="84"/>
      <c r="AU68" s="52"/>
      <c r="AV68" s="52"/>
      <c r="AW68" s="52"/>
      <c r="AX68" s="52"/>
      <c r="AY68" s="52"/>
      <c r="AZ68" s="52"/>
      <c r="BB68" s="52"/>
      <c r="BC68" s="52"/>
    </row>
    <row r="69" spans="1:55">
      <c r="A69" s="52"/>
      <c r="B69" s="52"/>
      <c r="C69" s="52"/>
      <c r="D69" s="52"/>
      <c r="E69" s="31">
        <f ca="1">MAX(E$2:E68)+1</f>
        <v>59</v>
      </c>
      <c r="F69" s="59" t="s">
        <v>523</v>
      </c>
      <c r="G69" s="59" t="s">
        <v>523</v>
      </c>
      <c r="H69" s="59" t="s">
        <v>449</v>
      </c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59" t="s">
        <v>524</v>
      </c>
      <c r="AF69" s="62"/>
      <c r="AG69" s="52" t="s">
        <v>55</v>
      </c>
      <c r="AH69" s="84"/>
      <c r="AI69" s="84"/>
      <c r="AJ69" s="84"/>
      <c r="AK69" s="52"/>
      <c r="AL69" s="52"/>
      <c r="AM69" s="84"/>
      <c r="AN69" s="57"/>
      <c r="AO69" s="52"/>
      <c r="AP69" s="52"/>
      <c r="AQ69" s="52"/>
      <c r="AR69" s="52"/>
      <c r="AS69" s="52"/>
      <c r="AT69" s="84"/>
      <c r="AU69" s="52"/>
      <c r="AV69" s="52"/>
      <c r="AW69" s="52"/>
      <c r="AX69" s="52"/>
      <c r="AY69" s="52"/>
      <c r="AZ69" s="52"/>
      <c r="BA69" s="52"/>
      <c r="BB69" s="52"/>
      <c r="BC69" s="52"/>
    </row>
    <row r="70" spans="1:55">
      <c r="A70" s="52"/>
      <c r="B70" s="52"/>
      <c r="C70" s="52"/>
      <c r="D70" s="52"/>
      <c r="E70" s="31">
        <f ca="1">MAX(E$2:E69)+1</f>
        <v>60</v>
      </c>
      <c r="F70" s="59" t="s">
        <v>525</v>
      </c>
      <c r="G70" s="59" t="s">
        <v>525</v>
      </c>
      <c r="H70" s="59" t="s">
        <v>449</v>
      </c>
      <c r="I70" s="60"/>
      <c r="J70" s="60"/>
      <c r="K70" s="60"/>
      <c r="L70" s="60"/>
      <c r="M70" s="59" t="s">
        <v>525</v>
      </c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59" t="s">
        <v>465</v>
      </c>
      <c r="AF70" s="62"/>
      <c r="AG70" s="52" t="s">
        <v>55</v>
      </c>
      <c r="AH70" s="84"/>
      <c r="AI70" s="84"/>
      <c r="AJ70" s="84"/>
      <c r="AK70" s="52"/>
      <c r="AL70" s="52"/>
      <c r="AM70" s="84"/>
      <c r="AN70" s="57"/>
      <c r="AO70" s="52"/>
      <c r="AP70" s="52"/>
      <c r="AQ70" s="52"/>
      <c r="AR70" s="52"/>
      <c r="AS70" s="52"/>
      <c r="AT70" s="84"/>
      <c r="AU70" s="52"/>
      <c r="AV70" s="52"/>
      <c r="AW70" s="52"/>
      <c r="AX70" s="52"/>
      <c r="AY70" s="52"/>
      <c r="AZ70" s="52"/>
      <c r="BA70" s="52"/>
      <c r="BB70" s="52"/>
      <c r="BC70" s="52"/>
    </row>
    <row r="71" spans="1:55">
      <c r="A71" s="52"/>
      <c r="B71" s="52"/>
      <c r="C71" s="52"/>
      <c r="D71" s="52"/>
      <c r="E71" s="31">
        <f ca="1">MAX(E$2:E70)+1</f>
        <v>61</v>
      </c>
      <c r="F71" s="59" t="s">
        <v>526</v>
      </c>
      <c r="G71" s="59" t="s">
        <v>526</v>
      </c>
      <c r="H71" s="59" t="s">
        <v>449</v>
      </c>
      <c r="I71" s="60"/>
      <c r="J71" s="60"/>
      <c r="K71" s="60"/>
      <c r="L71" s="60"/>
      <c r="M71" s="59" t="s">
        <v>526</v>
      </c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59" t="s">
        <v>527</v>
      </c>
      <c r="AF71" s="62"/>
      <c r="AG71" s="52" t="s">
        <v>55</v>
      </c>
      <c r="AH71" s="84"/>
      <c r="AI71" s="84"/>
      <c r="AJ71" s="84"/>
      <c r="AK71" s="52"/>
      <c r="AL71" s="52"/>
      <c r="AM71" s="84"/>
      <c r="AN71" s="57"/>
      <c r="AO71" s="52"/>
      <c r="AP71" s="52"/>
      <c r="AQ71" s="52"/>
      <c r="AR71" s="52"/>
      <c r="AS71" s="52"/>
      <c r="AT71" s="84"/>
      <c r="AU71" s="52"/>
      <c r="AV71" s="52"/>
      <c r="AW71" s="52"/>
      <c r="AX71" s="52"/>
      <c r="AY71" s="52"/>
      <c r="AZ71" s="52"/>
      <c r="BA71" s="52"/>
      <c r="BB71" s="52"/>
      <c r="BC71" s="52"/>
    </row>
    <row r="72" spans="1:55">
      <c r="A72" s="52"/>
      <c r="B72" s="52"/>
      <c r="C72" s="52"/>
      <c r="D72" s="52"/>
      <c r="E72" s="31">
        <f ca="1">MAX(E$2:E71)+1</f>
        <v>62</v>
      </c>
      <c r="F72" s="59" t="s">
        <v>450</v>
      </c>
      <c r="G72" s="59" t="s">
        <v>528</v>
      </c>
      <c r="H72" s="59" t="s">
        <v>449</v>
      </c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59" t="s">
        <v>527</v>
      </c>
      <c r="AF72" s="62"/>
      <c r="AG72" s="52" t="s">
        <v>55</v>
      </c>
      <c r="AH72" s="84"/>
      <c r="AI72" s="84"/>
      <c r="AJ72" s="84"/>
      <c r="AK72" s="52"/>
      <c r="AL72" s="52"/>
      <c r="AM72" s="84"/>
      <c r="AN72" s="57"/>
      <c r="AO72" s="52"/>
      <c r="AP72" s="52"/>
      <c r="AQ72" s="52"/>
      <c r="AR72" s="52"/>
      <c r="AS72" s="52"/>
      <c r="AT72" s="84"/>
      <c r="AU72" s="52"/>
      <c r="AV72" s="52"/>
      <c r="AW72" s="52"/>
      <c r="AX72" s="52"/>
      <c r="AY72" s="52"/>
      <c r="AZ72" s="52"/>
      <c r="BA72" s="52"/>
      <c r="BB72" s="52"/>
      <c r="BC72" s="52"/>
    </row>
    <row r="73" spans="1:55">
      <c r="A73" s="52"/>
      <c r="B73" s="52"/>
      <c r="C73" s="52"/>
      <c r="D73" s="52"/>
      <c r="E73" s="31">
        <f ca="1">E72</f>
        <v>62</v>
      </c>
      <c r="F73" s="59" t="s">
        <v>450</v>
      </c>
      <c r="G73" s="59" t="s">
        <v>450</v>
      </c>
      <c r="H73" s="59" t="s">
        <v>449</v>
      </c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59" t="s">
        <v>529</v>
      </c>
      <c r="AF73" s="62"/>
      <c r="AG73" s="52" t="s">
        <v>55</v>
      </c>
      <c r="AH73" s="84"/>
      <c r="AI73" s="84"/>
      <c r="AJ73" s="84"/>
      <c r="AK73" s="52"/>
      <c r="AL73" s="52"/>
      <c r="AM73" s="84"/>
      <c r="AN73" s="57"/>
      <c r="AO73" s="52"/>
      <c r="AP73" s="52"/>
      <c r="AQ73" s="52"/>
      <c r="AR73" s="52"/>
      <c r="AS73" s="52"/>
      <c r="AT73" s="84"/>
      <c r="AU73" s="52"/>
      <c r="AV73" s="52"/>
      <c r="AW73" s="52"/>
      <c r="AX73" s="52"/>
      <c r="AY73" s="52"/>
      <c r="AZ73" s="52"/>
      <c r="BA73" s="52"/>
      <c r="BB73" s="52"/>
      <c r="BC73" s="52"/>
    </row>
    <row r="74" spans="1:55">
      <c r="A74" s="52"/>
      <c r="B74" s="52"/>
      <c r="C74" s="52"/>
      <c r="D74" s="52"/>
      <c r="E74" s="31">
        <f ca="1">MAX(E$2:E73)+1</f>
        <v>63</v>
      </c>
      <c r="F74" s="59" t="s">
        <v>449</v>
      </c>
      <c r="G74" s="59" t="s">
        <v>449</v>
      </c>
      <c r="H74" s="59" t="s">
        <v>449</v>
      </c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59" t="s">
        <v>530</v>
      </c>
      <c r="AF74" s="62"/>
      <c r="AG74" s="52" t="s">
        <v>55</v>
      </c>
      <c r="AH74" s="87"/>
      <c r="AI74" s="87"/>
      <c r="AJ74" s="87"/>
      <c r="AK74" s="52"/>
      <c r="AL74" s="52"/>
      <c r="AM74" s="87"/>
      <c r="AN74" s="57"/>
      <c r="AO74" s="52"/>
      <c r="AP74" s="52"/>
      <c r="AQ74" s="52"/>
      <c r="AR74" s="52"/>
      <c r="AS74" s="52"/>
      <c r="AT74" s="84"/>
      <c r="AU74" s="52"/>
      <c r="AV74" s="52"/>
      <c r="AW74" s="52"/>
      <c r="AX74" s="52"/>
      <c r="AY74" s="52"/>
      <c r="AZ74" s="52"/>
      <c r="BA74" s="52"/>
      <c r="BB74" s="52"/>
      <c r="BC74" s="52"/>
    </row>
    <row r="75" spans="1:55">
      <c r="A75" s="72" t="s">
        <v>411</v>
      </c>
      <c r="B75" s="52"/>
      <c r="C75" s="52"/>
      <c r="D75" s="58" t="s">
        <v>531</v>
      </c>
      <c r="E75" s="31">
        <f ca="1">MAX(E$2:E74)+1</f>
        <v>64</v>
      </c>
      <c r="F75" s="59" t="s">
        <v>532</v>
      </c>
      <c r="G75" s="59" t="s">
        <v>532</v>
      </c>
      <c r="H75" s="59" t="s">
        <v>449</v>
      </c>
      <c r="I75" s="59" t="s">
        <v>59</v>
      </c>
      <c r="J75" s="59" t="s">
        <v>60</v>
      </c>
      <c r="K75" s="60"/>
      <c r="L75" s="59" t="s">
        <v>533</v>
      </c>
      <c r="M75" s="74" t="s">
        <v>534</v>
      </c>
      <c r="N75" s="59" t="s">
        <v>532</v>
      </c>
      <c r="O75" s="59" t="s">
        <v>533</v>
      </c>
      <c r="P75" s="59" t="s">
        <v>456</v>
      </c>
      <c r="Q75" s="60"/>
      <c r="R75" s="59" t="s">
        <v>535</v>
      </c>
      <c r="S75" s="60"/>
      <c r="T75" s="59" t="s">
        <v>130</v>
      </c>
      <c r="U75" s="60"/>
      <c r="V75" s="31" t="s">
        <v>536</v>
      </c>
      <c r="W75" s="59" t="s">
        <v>340</v>
      </c>
      <c r="X75" s="60"/>
      <c r="Y75" s="59" t="s">
        <v>120</v>
      </c>
      <c r="Z75" s="31" t="s">
        <v>537</v>
      </c>
      <c r="AA75" s="60"/>
      <c r="AB75" s="60"/>
      <c r="AC75" s="60"/>
      <c r="AD75" s="61" t="s">
        <v>538</v>
      </c>
      <c r="AE75" s="59" t="s">
        <v>459</v>
      </c>
      <c r="AF75" s="62"/>
      <c r="AG75" s="72" t="s">
        <v>421</v>
      </c>
      <c r="AH75" s="111" t="s">
        <v>46</v>
      </c>
      <c r="AI75" s="86"/>
      <c r="AJ75" s="52"/>
      <c r="AK75" s="52"/>
      <c r="AL75" s="52"/>
      <c r="AM75" s="52"/>
      <c r="AN75" s="57"/>
      <c r="AO75" s="52"/>
      <c r="AP75" s="72" t="s">
        <v>539</v>
      </c>
      <c r="AQ75" s="52"/>
      <c r="AR75" s="52"/>
      <c r="AS75" s="52"/>
      <c r="AT75" s="84"/>
      <c r="AU75" s="52"/>
      <c r="AV75" s="52"/>
      <c r="AW75" s="111" t="s">
        <v>540</v>
      </c>
      <c r="AX75" s="52"/>
      <c r="AY75" s="52"/>
      <c r="AZ75" s="52"/>
      <c r="BA75" s="52"/>
      <c r="BB75" s="52"/>
      <c r="BC75" s="52"/>
    </row>
    <row r="76" spans="1:55">
      <c r="A76" s="72" t="s">
        <v>411</v>
      </c>
      <c r="B76" s="52"/>
      <c r="C76" s="52"/>
      <c r="D76" s="58" t="s">
        <v>541</v>
      </c>
      <c r="E76" s="31">
        <f ca="1">MAX(E$2:E75)+1</f>
        <v>65</v>
      </c>
      <c r="F76" s="59" t="s">
        <v>542</v>
      </c>
      <c r="G76" s="59" t="s">
        <v>542</v>
      </c>
      <c r="H76" s="59" t="s">
        <v>449</v>
      </c>
      <c r="I76" s="59" t="s">
        <v>59</v>
      </c>
      <c r="J76" s="59" t="s">
        <v>60</v>
      </c>
      <c r="K76" s="60"/>
      <c r="L76" s="60"/>
      <c r="M76" s="74" t="s">
        <v>543</v>
      </c>
      <c r="N76" s="59" t="s">
        <v>542</v>
      </c>
      <c r="O76" s="59" t="s">
        <v>544</v>
      </c>
      <c r="P76" s="59" t="s">
        <v>472</v>
      </c>
      <c r="Q76" s="59" t="s">
        <v>545</v>
      </c>
      <c r="R76" s="59" t="s">
        <v>546</v>
      </c>
      <c r="S76" s="60"/>
      <c r="T76" s="59" t="s">
        <v>146</v>
      </c>
      <c r="U76" s="60"/>
      <c r="V76" s="31" t="s">
        <v>547</v>
      </c>
      <c r="W76" s="59" t="s">
        <v>354</v>
      </c>
      <c r="X76" s="60"/>
      <c r="Y76" s="59" t="s">
        <v>100</v>
      </c>
      <c r="Z76" s="60"/>
      <c r="AA76" s="60"/>
      <c r="AB76" s="60"/>
      <c r="AC76" s="60"/>
      <c r="AD76" s="60"/>
      <c r="AE76" s="59" t="s">
        <v>459</v>
      </c>
      <c r="AF76" s="62"/>
      <c r="AG76" s="72" t="s">
        <v>421</v>
      </c>
      <c r="AH76" s="100" t="s">
        <v>274</v>
      </c>
      <c r="AI76" s="86"/>
      <c r="AJ76" s="52"/>
      <c r="AK76" s="52"/>
      <c r="AL76" s="52"/>
      <c r="AM76" s="52"/>
      <c r="AN76" s="57"/>
      <c r="AO76" s="100" t="s">
        <v>548</v>
      </c>
      <c r="AP76" s="72" t="s">
        <v>549</v>
      </c>
      <c r="AQ76" s="52"/>
      <c r="AR76" s="52"/>
      <c r="AS76" s="52"/>
      <c r="AT76" s="84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5">
      <c r="A77" s="73" t="s">
        <v>12</v>
      </c>
      <c r="B77" s="52"/>
      <c r="C77" s="52"/>
      <c r="D77" s="52" t="s">
        <v>550</v>
      </c>
      <c r="E77" s="31">
        <f ca="1">MAX(E$2:E76)+1</f>
        <v>66</v>
      </c>
      <c r="F77" s="59" t="s">
        <v>551</v>
      </c>
      <c r="G77" s="74" t="s">
        <v>551</v>
      </c>
      <c r="H77" s="59" t="s">
        <v>449</v>
      </c>
      <c r="I77" s="60"/>
      <c r="J77" s="60"/>
      <c r="K77" s="60"/>
      <c r="L77" s="60"/>
      <c r="M77" s="59" t="s">
        <v>552</v>
      </c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59" t="s">
        <v>553</v>
      </c>
      <c r="AF77" s="62"/>
      <c r="AG77" s="87"/>
      <c r="AH77" s="111" t="s">
        <v>46</v>
      </c>
      <c r="AI77" s="87"/>
      <c r="AJ77" s="87"/>
      <c r="AK77" s="52"/>
      <c r="AL77" s="52"/>
      <c r="AM77" s="87"/>
      <c r="AN77" s="57"/>
      <c r="AO77" s="52"/>
      <c r="AP77" s="52"/>
      <c r="AQ77" s="52"/>
      <c r="AR77" s="52"/>
      <c r="AS77" s="52"/>
      <c r="AT77" s="84"/>
      <c r="AU77" s="52"/>
      <c r="AV77" s="52"/>
      <c r="AW77" s="111" t="s">
        <v>554</v>
      </c>
      <c r="AX77" s="52"/>
      <c r="AY77" s="52"/>
      <c r="AZ77" s="52"/>
      <c r="BA77" s="52"/>
      <c r="BB77" s="52"/>
      <c r="BC77" s="52"/>
    </row>
    <row r="78" spans="1:55">
      <c r="A78" s="72" t="s">
        <v>411</v>
      </c>
      <c r="B78" s="52"/>
      <c r="C78" s="52"/>
      <c r="D78" s="58" t="s">
        <v>555</v>
      </c>
      <c r="E78" s="31">
        <f ca="1">MAX(E$2:E77)+1</f>
        <v>67</v>
      </c>
      <c r="F78" s="59" t="s">
        <v>556</v>
      </c>
      <c r="G78" s="59" t="s">
        <v>556</v>
      </c>
      <c r="H78" s="59" t="s">
        <v>449</v>
      </c>
      <c r="I78" s="59" t="s">
        <v>59</v>
      </c>
      <c r="J78" s="59" t="s">
        <v>60</v>
      </c>
      <c r="K78" s="60"/>
      <c r="L78" s="60"/>
      <c r="M78" s="60"/>
      <c r="N78" s="59" t="s">
        <v>556</v>
      </c>
      <c r="O78" s="60"/>
      <c r="P78" s="60"/>
      <c r="Q78" s="60"/>
      <c r="R78" s="59" t="s">
        <v>557</v>
      </c>
      <c r="S78" s="60"/>
      <c r="T78" s="59" t="s">
        <v>160</v>
      </c>
      <c r="U78" s="60"/>
      <c r="V78" s="31" t="s">
        <v>131</v>
      </c>
      <c r="W78" s="60"/>
      <c r="X78" s="60"/>
      <c r="Y78" s="60"/>
      <c r="Z78" s="60"/>
      <c r="AA78" s="60"/>
      <c r="AB78" s="60"/>
      <c r="AC78" s="60"/>
      <c r="AD78" s="60"/>
      <c r="AE78" s="59" t="s">
        <v>459</v>
      </c>
      <c r="AF78" s="62"/>
      <c r="AG78" s="72" t="s">
        <v>421</v>
      </c>
      <c r="AH78" s="86"/>
      <c r="AI78" s="86"/>
      <c r="AJ78" s="86"/>
      <c r="AK78" s="52"/>
      <c r="AL78" s="52"/>
      <c r="AM78" s="86"/>
      <c r="AN78" s="57"/>
      <c r="AO78" s="52"/>
      <c r="AP78" s="72" t="s">
        <v>558</v>
      </c>
      <c r="AQ78" s="52"/>
      <c r="AR78" s="52"/>
      <c r="AS78" s="52"/>
      <c r="AT78" s="84"/>
      <c r="AU78" s="52"/>
      <c r="AV78" s="52"/>
      <c r="AW78" s="52"/>
      <c r="AX78" s="52"/>
      <c r="AY78" s="52"/>
      <c r="AZ78" s="52"/>
      <c r="BA78" s="52"/>
      <c r="BB78" s="52"/>
      <c r="BC78" s="52"/>
    </row>
    <row r="79" spans="1:55">
      <c r="A79" s="72" t="s">
        <v>411</v>
      </c>
      <c r="B79" s="52"/>
      <c r="C79" s="52"/>
      <c r="D79" s="58" t="s">
        <v>559</v>
      </c>
      <c r="E79" s="31">
        <f ca="1">MAX(E$2:E78)+1</f>
        <v>68</v>
      </c>
      <c r="F79" s="59" t="s">
        <v>560</v>
      </c>
      <c r="G79" s="59" t="s">
        <v>560</v>
      </c>
      <c r="H79" s="59" t="s">
        <v>449</v>
      </c>
      <c r="I79" s="59" t="s">
        <v>59</v>
      </c>
      <c r="J79" s="59" t="s">
        <v>60</v>
      </c>
      <c r="K79" s="60"/>
      <c r="L79" s="60"/>
      <c r="M79" s="74" t="s">
        <v>561</v>
      </c>
      <c r="N79" s="59" t="s">
        <v>560</v>
      </c>
      <c r="O79" s="59" t="s">
        <v>510</v>
      </c>
      <c r="P79" s="60"/>
      <c r="Q79" s="59" t="s">
        <v>562</v>
      </c>
      <c r="R79" s="59" t="s">
        <v>563</v>
      </c>
      <c r="S79" s="60"/>
      <c r="T79" s="59" t="s">
        <v>172</v>
      </c>
      <c r="U79" s="60"/>
      <c r="V79" s="31" t="s">
        <v>147</v>
      </c>
      <c r="W79" s="59" t="s">
        <v>325</v>
      </c>
      <c r="X79" s="60"/>
      <c r="Y79" s="59" t="s">
        <v>133</v>
      </c>
      <c r="Z79" s="60"/>
      <c r="AA79" s="60"/>
      <c r="AB79" s="60"/>
      <c r="AC79" s="60"/>
      <c r="AD79" s="61" t="s">
        <v>564</v>
      </c>
      <c r="AE79" s="59" t="s">
        <v>459</v>
      </c>
      <c r="AF79" s="62"/>
      <c r="AG79" s="72" t="s">
        <v>421</v>
      </c>
      <c r="AH79" s="86"/>
      <c r="AI79" s="86"/>
      <c r="AJ79" s="86"/>
      <c r="AK79" s="52"/>
      <c r="AL79" s="52"/>
      <c r="AM79" s="86"/>
      <c r="AN79" s="57"/>
      <c r="AO79" s="52"/>
      <c r="AP79" s="72" t="s">
        <v>565</v>
      </c>
      <c r="AQ79" s="52"/>
      <c r="AR79" s="52"/>
      <c r="AS79" s="52"/>
      <c r="AT79" s="84"/>
      <c r="AU79" s="52"/>
      <c r="AV79" s="52"/>
      <c r="AW79" s="52"/>
      <c r="AX79" s="52"/>
      <c r="AY79" s="52"/>
      <c r="AZ79" s="52"/>
      <c r="BA79" s="52"/>
      <c r="BB79" s="52"/>
      <c r="BC79" s="52"/>
    </row>
    <row r="80" spans="1:55">
      <c r="A80" s="72" t="s">
        <v>411</v>
      </c>
      <c r="B80" s="52"/>
      <c r="C80" s="52"/>
      <c r="D80" s="58" t="s">
        <v>566</v>
      </c>
      <c r="E80" s="31">
        <f ca="1">MAX(E$2:E79)+1</f>
        <v>69</v>
      </c>
      <c r="F80" s="59" t="s">
        <v>567</v>
      </c>
      <c r="G80" s="59" t="s">
        <v>567</v>
      </c>
      <c r="H80" s="59" t="s">
        <v>449</v>
      </c>
      <c r="I80" s="59" t="s">
        <v>59</v>
      </c>
      <c r="J80" s="59" t="s">
        <v>60</v>
      </c>
      <c r="K80" s="60"/>
      <c r="L80" s="60"/>
      <c r="M80" s="74" t="s">
        <v>568</v>
      </c>
      <c r="N80" s="59" t="s">
        <v>567</v>
      </c>
      <c r="O80" s="60"/>
      <c r="P80" s="59" t="s">
        <v>479</v>
      </c>
      <c r="Q80" s="59" t="s">
        <v>569</v>
      </c>
      <c r="R80" s="59" t="s">
        <v>215</v>
      </c>
      <c r="S80" s="60"/>
      <c r="T80" s="59" t="s">
        <v>187</v>
      </c>
      <c r="U80" s="60"/>
      <c r="V80" s="31" t="s">
        <v>189</v>
      </c>
      <c r="W80" s="59" t="s">
        <v>367</v>
      </c>
      <c r="X80" s="60"/>
      <c r="Y80" s="59" t="s">
        <v>149</v>
      </c>
      <c r="Z80" s="60"/>
      <c r="AA80" s="60"/>
      <c r="AB80" s="60"/>
      <c r="AC80" s="60"/>
      <c r="AD80" s="60"/>
      <c r="AE80" s="59" t="s">
        <v>459</v>
      </c>
      <c r="AF80" s="62"/>
      <c r="AG80" s="72" t="s">
        <v>421</v>
      </c>
      <c r="AH80" s="111" t="s">
        <v>46</v>
      </c>
      <c r="AI80" s="86"/>
      <c r="AJ80" s="86"/>
      <c r="AK80" s="52"/>
      <c r="AL80" s="52"/>
      <c r="AM80" s="86"/>
      <c r="AN80" s="57"/>
      <c r="AO80" s="52"/>
      <c r="AP80" s="72" t="s">
        <v>570</v>
      </c>
      <c r="AQ80" s="52"/>
      <c r="AR80" s="52"/>
      <c r="AS80" s="52"/>
      <c r="AT80" s="84"/>
      <c r="AU80" s="52"/>
      <c r="AV80" s="52"/>
      <c r="AW80" s="111" t="s">
        <v>571</v>
      </c>
      <c r="AX80" s="52"/>
      <c r="AY80" s="52"/>
      <c r="AZ80" s="52"/>
      <c r="BA80" s="52"/>
      <c r="BB80" s="52"/>
      <c r="BC80" s="52"/>
    </row>
    <row r="81" spans="1:55">
      <c r="A81" s="72" t="s">
        <v>411</v>
      </c>
      <c r="B81" s="52"/>
      <c r="C81" s="52"/>
      <c r="D81" s="58" t="s">
        <v>572</v>
      </c>
      <c r="E81" s="31">
        <f ca="1">MAX(E$2:E80)+1</f>
        <v>70</v>
      </c>
      <c r="F81" s="59" t="s">
        <v>573</v>
      </c>
      <c r="G81" s="59" t="s">
        <v>573</v>
      </c>
      <c r="H81" s="59" t="s">
        <v>449</v>
      </c>
      <c r="I81" s="59" t="s">
        <v>59</v>
      </c>
      <c r="J81" s="59" t="s">
        <v>60</v>
      </c>
      <c r="K81" s="60"/>
      <c r="L81" s="60"/>
      <c r="M81" s="74" t="s">
        <v>574</v>
      </c>
      <c r="N81" s="59" t="s">
        <v>573</v>
      </c>
      <c r="O81" s="59" t="s">
        <v>575</v>
      </c>
      <c r="P81" s="59" t="s">
        <v>485</v>
      </c>
      <c r="Q81" s="59" t="s">
        <v>576</v>
      </c>
      <c r="R81" s="59" t="s">
        <v>226</v>
      </c>
      <c r="S81" s="60"/>
      <c r="T81" s="59" t="s">
        <v>203</v>
      </c>
      <c r="U81" s="60"/>
      <c r="V81" s="31" t="s">
        <v>205</v>
      </c>
      <c r="W81" s="59" t="s">
        <v>382</v>
      </c>
      <c r="X81" s="60"/>
      <c r="Y81" s="60"/>
      <c r="Z81" s="60"/>
      <c r="AA81" s="60"/>
      <c r="AB81" s="60"/>
      <c r="AC81" s="60"/>
      <c r="AD81" s="60"/>
      <c r="AE81" s="59" t="s">
        <v>459</v>
      </c>
      <c r="AF81" s="62"/>
      <c r="AG81" s="72" t="s">
        <v>421</v>
      </c>
      <c r="AH81" s="86"/>
      <c r="AI81" s="86"/>
      <c r="AJ81" s="86"/>
      <c r="AK81" s="52"/>
      <c r="AL81" s="52"/>
      <c r="AM81" s="86"/>
      <c r="AN81" s="57"/>
      <c r="AO81" s="52"/>
      <c r="AP81" s="72" t="s">
        <v>577</v>
      </c>
      <c r="AQ81" s="52"/>
      <c r="AR81" s="52"/>
      <c r="AS81" s="52"/>
      <c r="AT81" s="84"/>
      <c r="AU81" s="52"/>
      <c r="AV81" s="52"/>
      <c r="AW81" s="52"/>
      <c r="AX81" s="52"/>
      <c r="AY81" s="52"/>
      <c r="AZ81" s="52"/>
      <c r="BA81" s="52"/>
      <c r="BB81" s="52"/>
      <c r="BC81" s="52"/>
    </row>
    <row r="82" spans="1:55">
      <c r="A82" s="73" t="s">
        <v>12</v>
      </c>
      <c r="B82" s="52"/>
      <c r="C82" s="52"/>
      <c r="D82" s="52" t="s">
        <v>578</v>
      </c>
      <c r="E82" s="31">
        <f ca="1">MAX(E$2:E81)+1</f>
        <v>71</v>
      </c>
      <c r="F82" s="59" t="s">
        <v>579</v>
      </c>
      <c r="G82" s="74" t="s">
        <v>579</v>
      </c>
      <c r="H82" s="59" t="s">
        <v>449</v>
      </c>
      <c r="I82" s="60"/>
      <c r="J82" s="60"/>
      <c r="K82" s="60"/>
      <c r="L82" s="60"/>
      <c r="M82" s="59" t="s">
        <v>580</v>
      </c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59" t="s">
        <v>553</v>
      </c>
      <c r="AF82" s="62"/>
      <c r="AG82" s="87"/>
      <c r="AH82" s="111" t="s">
        <v>46</v>
      </c>
      <c r="AI82" s="87"/>
      <c r="AJ82" s="87"/>
      <c r="AK82" s="52"/>
      <c r="AL82" s="52"/>
      <c r="AM82" s="87"/>
      <c r="AN82" s="57"/>
      <c r="AO82" s="52"/>
      <c r="AP82" s="52"/>
      <c r="AQ82" s="52"/>
      <c r="AR82" s="52"/>
      <c r="AS82" s="52"/>
      <c r="AT82" s="84"/>
      <c r="AU82" s="52"/>
      <c r="AV82" s="52"/>
      <c r="AW82" s="111" t="s">
        <v>581</v>
      </c>
      <c r="AX82" s="52"/>
      <c r="AY82" s="52"/>
      <c r="AZ82" s="52"/>
      <c r="BA82" s="52"/>
      <c r="BB82" s="52"/>
      <c r="BC82" s="52"/>
    </row>
    <row r="83" spans="1:55">
      <c r="A83" s="72" t="s">
        <v>411</v>
      </c>
      <c r="B83" s="52"/>
      <c r="C83" s="52"/>
      <c r="D83" s="58" t="s">
        <v>582</v>
      </c>
      <c r="E83" s="31">
        <f ca="1">MAX(E$2:E82)+1</f>
        <v>72</v>
      </c>
      <c r="F83" s="59" t="s">
        <v>583</v>
      </c>
      <c r="G83" s="59" t="s">
        <v>583</v>
      </c>
      <c r="H83" s="59" t="s">
        <v>449</v>
      </c>
      <c r="I83" s="59" t="s">
        <v>59</v>
      </c>
      <c r="J83" s="59" t="s">
        <v>60</v>
      </c>
      <c r="K83" s="60"/>
      <c r="L83" s="60"/>
      <c r="M83" s="60"/>
      <c r="N83" s="59" t="s">
        <v>583</v>
      </c>
      <c r="O83" s="60"/>
      <c r="P83" s="60"/>
      <c r="Q83" s="60"/>
      <c r="R83" s="59" t="s">
        <v>251</v>
      </c>
      <c r="S83" s="60"/>
      <c r="T83" s="59" t="s">
        <v>217</v>
      </c>
      <c r="U83" s="60"/>
      <c r="V83" s="31" t="s">
        <v>254</v>
      </c>
      <c r="W83" s="60"/>
      <c r="X83" s="60"/>
      <c r="Y83" s="60"/>
      <c r="Z83" s="60"/>
      <c r="AA83" s="60"/>
      <c r="AB83" s="60"/>
      <c r="AC83" s="60"/>
      <c r="AD83" s="60"/>
      <c r="AE83" s="59" t="s">
        <v>459</v>
      </c>
      <c r="AF83" s="62"/>
      <c r="AG83" s="72" t="s">
        <v>421</v>
      </c>
      <c r="AH83" s="86"/>
      <c r="AI83" s="86"/>
      <c r="AJ83" s="86"/>
      <c r="AK83" s="52"/>
      <c r="AL83" s="52"/>
      <c r="AM83" s="86"/>
      <c r="AN83" s="57"/>
      <c r="AO83" s="52"/>
      <c r="AP83" s="72" t="s">
        <v>584</v>
      </c>
      <c r="AQ83" s="52"/>
      <c r="AR83" s="52"/>
      <c r="AS83" s="52"/>
      <c r="AT83" s="84"/>
      <c r="AU83" s="52"/>
      <c r="AV83" s="52"/>
      <c r="AW83" s="52"/>
      <c r="AX83" s="52"/>
      <c r="AY83" s="52"/>
      <c r="AZ83" s="52"/>
      <c r="BA83" s="52"/>
      <c r="BB83" s="52"/>
      <c r="BC83" s="52"/>
    </row>
    <row r="84" spans="1:55">
      <c r="A84" s="72" t="s">
        <v>411</v>
      </c>
      <c r="B84" s="52"/>
      <c r="C84" s="52"/>
      <c r="D84" s="58" t="s">
        <v>585</v>
      </c>
      <c r="E84" s="31">
        <f ca="1">MAX(E$2:E83)+1</f>
        <v>73</v>
      </c>
      <c r="F84" s="59" t="s">
        <v>586</v>
      </c>
      <c r="G84" s="59" t="s">
        <v>586</v>
      </c>
      <c r="H84" s="59" t="s">
        <v>449</v>
      </c>
      <c r="I84" s="59" t="s">
        <v>59</v>
      </c>
      <c r="J84" s="59" t="s">
        <v>60</v>
      </c>
      <c r="K84" s="60"/>
      <c r="L84" s="60"/>
      <c r="M84" s="74" t="s">
        <v>587</v>
      </c>
      <c r="N84" s="59" t="s">
        <v>586</v>
      </c>
      <c r="O84" s="59" t="s">
        <v>588</v>
      </c>
      <c r="P84" s="60"/>
      <c r="Q84" s="60"/>
      <c r="R84" s="59" t="s">
        <v>262</v>
      </c>
      <c r="S84" s="60"/>
      <c r="T84" s="59" t="s">
        <v>228</v>
      </c>
      <c r="U84" s="60"/>
      <c r="V84" s="31" t="s">
        <v>266</v>
      </c>
      <c r="W84" s="59" t="s">
        <v>589</v>
      </c>
      <c r="X84" s="60"/>
      <c r="Y84" s="60"/>
      <c r="Z84" s="60"/>
      <c r="AA84" s="60"/>
      <c r="AB84" s="60"/>
      <c r="AC84" s="60"/>
      <c r="AD84" s="60"/>
      <c r="AE84" s="59" t="s">
        <v>459</v>
      </c>
      <c r="AF84" s="62"/>
      <c r="AG84" s="72" t="s">
        <v>421</v>
      </c>
      <c r="AH84" s="86"/>
      <c r="AI84" s="86"/>
      <c r="AJ84" s="86"/>
      <c r="AK84" s="52"/>
      <c r="AL84" s="52"/>
      <c r="AM84" s="86"/>
      <c r="AN84" s="57"/>
      <c r="AO84" s="52"/>
      <c r="AP84" s="72" t="s">
        <v>590</v>
      </c>
      <c r="AQ84" s="52"/>
      <c r="AR84" s="52"/>
      <c r="AS84" s="52"/>
      <c r="AT84" s="84"/>
      <c r="AU84" s="52"/>
      <c r="AV84" s="52"/>
      <c r="AW84" s="52"/>
      <c r="AX84" s="52"/>
      <c r="AY84" s="52"/>
      <c r="AZ84" s="52"/>
      <c r="BA84" s="52"/>
      <c r="BB84" s="52"/>
      <c r="BC84" s="52"/>
    </row>
    <row r="85" spans="1:55">
      <c r="A85" s="72" t="s">
        <v>411</v>
      </c>
      <c r="B85" s="52"/>
      <c r="C85" s="52"/>
      <c r="D85" s="58" t="s">
        <v>591</v>
      </c>
      <c r="E85" s="31">
        <f ca="1">MAX(E$2:E84)+1</f>
        <v>74</v>
      </c>
      <c r="F85" s="59" t="s">
        <v>592</v>
      </c>
      <c r="G85" s="59" t="s">
        <v>592</v>
      </c>
      <c r="H85" s="59" t="s">
        <v>449</v>
      </c>
      <c r="I85" s="59" t="s">
        <v>59</v>
      </c>
      <c r="J85" s="59" t="s">
        <v>60</v>
      </c>
      <c r="K85" s="60"/>
      <c r="L85" s="60"/>
      <c r="M85" s="74" t="s">
        <v>593</v>
      </c>
      <c r="N85" s="59" t="s">
        <v>592</v>
      </c>
      <c r="O85" s="59" t="s">
        <v>544</v>
      </c>
      <c r="P85" s="59" t="s">
        <v>489</v>
      </c>
      <c r="Q85" s="60"/>
      <c r="R85" s="59" t="s">
        <v>95</v>
      </c>
      <c r="S85" s="60"/>
      <c r="T85" s="59" t="s">
        <v>253</v>
      </c>
      <c r="U85" s="60"/>
      <c r="V85" s="76"/>
      <c r="W85" s="59" t="s">
        <v>394</v>
      </c>
      <c r="X85" s="60"/>
      <c r="Y85" s="60"/>
      <c r="Z85" s="60"/>
      <c r="AA85" s="60"/>
      <c r="AB85" s="60"/>
      <c r="AC85" s="60"/>
      <c r="AD85" s="60"/>
      <c r="AE85" s="59" t="s">
        <v>459</v>
      </c>
      <c r="AF85" s="62"/>
      <c r="AG85" s="72" t="s">
        <v>421</v>
      </c>
      <c r="AH85" s="111" t="s">
        <v>46</v>
      </c>
      <c r="AI85" s="86"/>
      <c r="AJ85" s="86"/>
      <c r="AK85" s="52"/>
      <c r="AL85" s="52"/>
      <c r="AM85" s="86"/>
      <c r="AN85" s="57"/>
      <c r="AO85" s="52"/>
      <c r="AP85" s="72" t="s">
        <v>594</v>
      </c>
      <c r="AQ85" s="52"/>
      <c r="AR85" s="52"/>
      <c r="AS85" s="52"/>
      <c r="AT85" s="84"/>
      <c r="AU85" s="52"/>
      <c r="AV85" s="52"/>
      <c r="AW85" s="111" t="s">
        <v>595</v>
      </c>
      <c r="AX85" s="52"/>
      <c r="AY85" s="52"/>
      <c r="AZ85" s="52"/>
      <c r="BA85" s="52"/>
      <c r="BB85" s="52"/>
      <c r="BC85" s="52"/>
    </row>
    <row r="86" spans="1:55">
      <c r="A86" s="72" t="s">
        <v>411</v>
      </c>
      <c r="B86" s="52"/>
      <c r="C86" s="52"/>
      <c r="D86" s="58" t="s">
        <v>596</v>
      </c>
      <c r="E86" s="31">
        <f ca="1">MAX(E$2:E85)+1</f>
        <v>75</v>
      </c>
      <c r="F86" s="59" t="s">
        <v>597</v>
      </c>
      <c r="G86" s="59" t="s">
        <v>597</v>
      </c>
      <c r="H86" s="59" t="s">
        <v>449</v>
      </c>
      <c r="I86" s="59" t="s">
        <v>59</v>
      </c>
      <c r="J86" s="59" t="s">
        <v>60</v>
      </c>
      <c r="K86" s="60"/>
      <c r="L86" s="60"/>
      <c r="M86" s="74" t="s">
        <v>598</v>
      </c>
      <c r="N86" s="59" t="s">
        <v>597</v>
      </c>
      <c r="O86" s="59" t="s">
        <v>575</v>
      </c>
      <c r="P86" s="59" t="s">
        <v>502</v>
      </c>
      <c r="Q86" s="60"/>
      <c r="R86" s="59" t="s">
        <v>114</v>
      </c>
      <c r="S86" s="60"/>
      <c r="T86" s="59" t="s">
        <v>264</v>
      </c>
      <c r="U86" s="60"/>
      <c r="V86" s="76"/>
      <c r="W86" s="59" t="s">
        <v>406</v>
      </c>
      <c r="X86" s="60"/>
      <c r="Y86" s="60"/>
      <c r="Z86" s="60"/>
      <c r="AA86" s="60"/>
      <c r="AB86" s="60"/>
      <c r="AC86" s="60"/>
      <c r="AD86" s="60"/>
      <c r="AE86" s="59" t="s">
        <v>459</v>
      </c>
      <c r="AF86" s="62"/>
      <c r="AG86" s="72" t="s">
        <v>421</v>
      </c>
      <c r="AH86" s="86"/>
      <c r="AI86" s="86"/>
      <c r="AJ86" s="86"/>
      <c r="AK86" s="52"/>
      <c r="AL86" s="52"/>
      <c r="AM86" s="86"/>
      <c r="AN86" s="57"/>
      <c r="AO86" s="52"/>
      <c r="AP86" s="72" t="s">
        <v>599</v>
      </c>
      <c r="AQ86" s="52"/>
      <c r="AR86" s="52"/>
      <c r="AS86" s="52"/>
      <c r="AT86" s="84"/>
      <c r="AU86" s="52"/>
      <c r="AV86" s="52"/>
      <c r="AW86" s="52"/>
      <c r="AX86" s="52"/>
      <c r="AY86" s="52"/>
      <c r="AZ86" s="52"/>
      <c r="BA86" s="52"/>
      <c r="BB86" s="52"/>
      <c r="BC86" s="52"/>
    </row>
    <row r="87" spans="1:55">
      <c r="A87" s="77" t="s">
        <v>600</v>
      </c>
      <c r="B87" s="52"/>
      <c r="C87" s="52"/>
      <c r="D87" s="58" t="s">
        <v>601</v>
      </c>
      <c r="E87" s="31">
        <f ca="1">MAX(E$2:E86)+1</f>
        <v>76</v>
      </c>
      <c r="F87" s="59" t="s">
        <v>600</v>
      </c>
      <c r="G87" s="74" t="s">
        <v>600</v>
      </c>
      <c r="H87" s="59" t="s">
        <v>449</v>
      </c>
      <c r="I87" s="60"/>
      <c r="J87" s="60"/>
      <c r="K87" s="60"/>
      <c r="L87" s="60"/>
      <c r="M87" s="59" t="s">
        <v>601</v>
      </c>
      <c r="N87" s="60"/>
      <c r="O87" s="60"/>
      <c r="P87" s="60"/>
      <c r="Q87" s="60"/>
      <c r="R87" s="60"/>
      <c r="S87" s="60"/>
      <c r="T87" s="60"/>
      <c r="U87" s="60"/>
      <c r="V87" s="76"/>
      <c r="W87" s="60"/>
      <c r="X87" s="60"/>
      <c r="Y87" s="60"/>
      <c r="Z87" s="60"/>
      <c r="AA87" s="60"/>
      <c r="AB87" s="60"/>
      <c r="AC87" s="60"/>
      <c r="AD87" s="60"/>
      <c r="AE87" s="59" t="s">
        <v>553</v>
      </c>
      <c r="AF87" s="62"/>
      <c r="AG87" s="87"/>
      <c r="AH87" s="111" t="s">
        <v>46</v>
      </c>
      <c r="AI87" s="87"/>
      <c r="AJ87" s="87"/>
      <c r="AK87" s="52"/>
      <c r="AL87" s="52"/>
      <c r="AM87" s="87"/>
      <c r="AN87" s="57"/>
      <c r="AO87" s="52"/>
      <c r="AP87" s="52"/>
      <c r="AQ87" s="52"/>
      <c r="AR87" s="52"/>
      <c r="AS87" s="52"/>
      <c r="AT87" s="84"/>
      <c r="AU87" s="52"/>
      <c r="AV87" s="52"/>
      <c r="AW87" s="111" t="s">
        <v>602</v>
      </c>
      <c r="AX87" s="52"/>
      <c r="AY87" s="52"/>
      <c r="AZ87" s="52"/>
      <c r="BA87" s="52"/>
      <c r="BB87" s="52"/>
      <c r="BC87" s="52"/>
    </row>
    <row r="88" spans="1:55">
      <c r="A88" s="72" t="s">
        <v>411</v>
      </c>
      <c r="B88" s="52"/>
      <c r="C88" s="52"/>
      <c r="D88" s="58" t="s">
        <v>603</v>
      </c>
      <c r="E88" s="31">
        <f ca="1">MAX(E$2:E87)+1</f>
        <v>77</v>
      </c>
      <c r="F88" s="59" t="s">
        <v>604</v>
      </c>
      <c r="G88" s="59" t="s">
        <v>604</v>
      </c>
      <c r="H88" s="59" t="s">
        <v>449</v>
      </c>
      <c r="I88" s="59" t="s">
        <v>59</v>
      </c>
      <c r="J88" s="59" t="s">
        <v>60</v>
      </c>
      <c r="K88" s="60"/>
      <c r="L88" s="60"/>
      <c r="M88" s="60"/>
      <c r="N88" s="59" t="s">
        <v>604</v>
      </c>
      <c r="O88" s="60"/>
      <c r="P88" s="60"/>
      <c r="Q88" s="60"/>
      <c r="R88" s="59" t="s">
        <v>128</v>
      </c>
      <c r="S88" s="60"/>
      <c r="T88" s="59" t="s">
        <v>273</v>
      </c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59" t="s">
        <v>459</v>
      </c>
      <c r="AF88" s="62"/>
      <c r="AG88" s="72" t="s">
        <v>421</v>
      </c>
      <c r="AH88" s="86"/>
      <c r="AI88" s="86"/>
      <c r="AJ88" s="86"/>
      <c r="AK88" s="52"/>
      <c r="AL88" s="52"/>
      <c r="AM88" s="86"/>
      <c r="AN88" s="57"/>
      <c r="AO88" s="52"/>
      <c r="AP88" s="72" t="s">
        <v>605</v>
      </c>
      <c r="AQ88" s="52"/>
      <c r="AR88" s="52"/>
      <c r="AS88" s="52"/>
      <c r="AT88" s="84"/>
      <c r="AU88" s="52"/>
      <c r="AV88" s="52"/>
      <c r="AW88" s="52"/>
      <c r="AX88" s="52"/>
      <c r="AY88" s="52"/>
      <c r="AZ88" s="52"/>
      <c r="BA88" s="52"/>
      <c r="BB88" s="52"/>
      <c r="BC88" s="52"/>
    </row>
    <row r="89" spans="1:55">
      <c r="A89" s="72" t="s">
        <v>411</v>
      </c>
      <c r="B89" s="52"/>
      <c r="C89" s="52"/>
      <c r="D89" s="58" t="s">
        <v>606</v>
      </c>
      <c r="E89" s="31">
        <f ca="1">MAX(E$2:E88)+1</f>
        <v>78</v>
      </c>
      <c r="F89" s="59" t="s">
        <v>607</v>
      </c>
      <c r="G89" s="59" t="s">
        <v>607</v>
      </c>
      <c r="H89" s="59" t="s">
        <v>449</v>
      </c>
      <c r="I89" s="59" t="s">
        <v>59</v>
      </c>
      <c r="J89" s="59" t="s">
        <v>60</v>
      </c>
      <c r="K89" s="60"/>
      <c r="L89" s="60"/>
      <c r="M89" s="74" t="s">
        <v>608</v>
      </c>
      <c r="N89" s="59" t="s">
        <v>607</v>
      </c>
      <c r="O89" s="59" t="s">
        <v>588</v>
      </c>
      <c r="P89" s="59" t="s">
        <v>511</v>
      </c>
      <c r="Q89" s="60"/>
      <c r="R89" s="59" t="s">
        <v>144</v>
      </c>
      <c r="S89" s="60"/>
      <c r="T89" s="59" t="s">
        <v>285</v>
      </c>
      <c r="U89" s="60"/>
      <c r="V89" s="60"/>
      <c r="W89" s="59" t="s">
        <v>609</v>
      </c>
      <c r="X89" s="60"/>
      <c r="Y89" s="60"/>
      <c r="Z89" s="60"/>
      <c r="AA89" s="60"/>
      <c r="AB89" s="60"/>
      <c r="AC89" s="60"/>
      <c r="AD89" s="60"/>
      <c r="AE89" s="59" t="s">
        <v>459</v>
      </c>
      <c r="AF89" s="62"/>
      <c r="AG89" s="72" t="s">
        <v>421</v>
      </c>
      <c r="AH89" s="86"/>
      <c r="AI89" s="86"/>
      <c r="AJ89" s="52"/>
      <c r="AK89" s="52"/>
      <c r="AL89" s="52"/>
      <c r="AM89" s="52"/>
      <c r="AN89" s="57"/>
      <c r="AO89" s="52"/>
      <c r="AP89" s="72" t="s">
        <v>610</v>
      </c>
      <c r="AQ89" s="52"/>
      <c r="AR89" s="52"/>
      <c r="AS89" s="52"/>
      <c r="AT89" s="84"/>
      <c r="AU89" s="52"/>
      <c r="AV89" s="52"/>
      <c r="AW89" s="52"/>
      <c r="AX89" s="52"/>
      <c r="AY89" s="52"/>
      <c r="AZ89" s="52"/>
      <c r="BA89" s="52"/>
      <c r="BB89" s="52"/>
      <c r="BC89" s="52"/>
    </row>
    <row r="90" spans="1:55">
      <c r="A90" s="52"/>
      <c r="B90" s="52"/>
      <c r="C90" s="52"/>
      <c r="D90" s="52"/>
      <c r="E90" s="31">
        <f ca="1">MAX(E$2:E89)+1</f>
        <v>79</v>
      </c>
      <c r="F90" s="59" t="s">
        <v>450</v>
      </c>
      <c r="G90" s="59" t="s">
        <v>450</v>
      </c>
      <c r="H90" s="59" t="s">
        <v>449</v>
      </c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59" t="s">
        <v>529</v>
      </c>
      <c r="AF90" s="62"/>
      <c r="AG90" s="52" t="s">
        <v>55</v>
      </c>
      <c r="AH90" s="84"/>
      <c r="AI90" s="84"/>
      <c r="AJ90" s="84"/>
      <c r="AK90" s="52"/>
      <c r="AL90" s="52"/>
      <c r="AM90" s="84"/>
      <c r="AN90" s="57"/>
      <c r="AO90" s="52"/>
      <c r="AP90" s="52"/>
      <c r="AQ90" s="52"/>
      <c r="AR90" s="52"/>
      <c r="AS90" s="52"/>
      <c r="AT90" s="84"/>
      <c r="AU90" s="52"/>
      <c r="AV90" s="52"/>
      <c r="AW90" s="52"/>
      <c r="AX90" s="52"/>
      <c r="AY90" s="52"/>
      <c r="AZ90" s="52"/>
      <c r="BA90" s="52"/>
      <c r="BB90" s="52"/>
      <c r="BC90" s="52"/>
    </row>
    <row r="91" spans="1:55">
      <c r="A91" s="52"/>
      <c r="B91" s="52"/>
      <c r="C91" s="52"/>
      <c r="D91" s="52"/>
      <c r="E91" s="31">
        <f ca="1">MAX(E$2:E90)+1</f>
        <v>80</v>
      </c>
      <c r="F91" s="59" t="s">
        <v>449</v>
      </c>
      <c r="G91" s="59" t="s">
        <v>449</v>
      </c>
      <c r="H91" s="59" t="s">
        <v>449</v>
      </c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59" t="s">
        <v>530</v>
      </c>
      <c r="AF91" s="62"/>
      <c r="AG91" s="52" t="s">
        <v>55</v>
      </c>
      <c r="AH91" s="84"/>
      <c r="AI91" s="84"/>
      <c r="AJ91" s="84"/>
      <c r="AK91" s="52"/>
      <c r="AL91" s="52"/>
      <c r="AM91" s="84"/>
      <c r="AN91" s="57"/>
      <c r="AO91" s="52"/>
      <c r="AP91" s="52"/>
      <c r="AQ91" s="52"/>
      <c r="AR91" s="52"/>
      <c r="AS91" s="52"/>
      <c r="AT91" s="84"/>
      <c r="AU91" s="52"/>
      <c r="AV91" s="52"/>
      <c r="AW91" s="52"/>
      <c r="AX91" s="52"/>
      <c r="AY91" s="52"/>
      <c r="AZ91" s="52"/>
      <c r="BA91" s="52"/>
      <c r="BB91" s="52"/>
      <c r="BC91" s="52"/>
    </row>
    <row r="92" spans="1:55">
      <c r="A92" s="52"/>
      <c r="B92" s="52"/>
      <c r="C92" s="52"/>
      <c r="D92" s="52"/>
      <c r="E92" s="31">
        <f ca="1">MAX(E$2:E91)+1</f>
        <v>81</v>
      </c>
      <c r="F92" s="59" t="s">
        <v>53</v>
      </c>
      <c r="G92" s="59" t="s">
        <v>53</v>
      </c>
      <c r="H92" s="59" t="s">
        <v>611</v>
      </c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59" t="s">
        <v>529</v>
      </c>
      <c r="AF92" s="62"/>
      <c r="AG92" s="52" t="s">
        <v>55</v>
      </c>
      <c r="AH92" s="84"/>
      <c r="AI92" s="84"/>
      <c r="AJ92" s="84"/>
      <c r="AK92" s="52"/>
      <c r="AL92" s="52"/>
      <c r="AM92" s="84"/>
      <c r="AN92" s="57"/>
      <c r="AO92" s="52"/>
      <c r="AP92" s="52"/>
      <c r="AQ92" s="52"/>
      <c r="AR92" s="52"/>
      <c r="AS92" s="52"/>
      <c r="AT92" s="84"/>
      <c r="AU92" s="52"/>
      <c r="AV92" s="52"/>
      <c r="AW92" s="52"/>
      <c r="AX92" s="52"/>
      <c r="AY92" s="52"/>
      <c r="AZ92" s="52"/>
      <c r="BA92" s="52"/>
      <c r="BB92" s="52"/>
      <c r="BC92" s="52"/>
    </row>
    <row r="93" spans="1:55">
      <c r="A93" s="52"/>
      <c r="B93" s="52"/>
      <c r="C93" s="52"/>
      <c r="D93" s="52"/>
      <c r="E93" s="31">
        <f ca="1">MAX(E$2:E92)+1</f>
        <v>82</v>
      </c>
      <c r="F93" s="59" t="s">
        <v>612</v>
      </c>
      <c r="G93" s="59" t="s">
        <v>612</v>
      </c>
      <c r="H93" s="59" t="s">
        <v>611</v>
      </c>
      <c r="I93" s="60"/>
      <c r="J93" s="60"/>
      <c r="K93" s="60"/>
      <c r="L93" s="60"/>
      <c r="M93" s="59" t="s">
        <v>612</v>
      </c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59" t="s">
        <v>465</v>
      </c>
      <c r="AF93" s="62"/>
      <c r="AG93" s="92" t="s">
        <v>613</v>
      </c>
      <c r="AH93" s="84"/>
      <c r="AI93" s="84"/>
      <c r="AJ93" s="84"/>
      <c r="AK93" s="52"/>
      <c r="AL93" s="52"/>
      <c r="AM93" s="84"/>
      <c r="AN93" s="57"/>
      <c r="AO93" s="52"/>
      <c r="AP93" s="52"/>
      <c r="AQ93" s="52"/>
      <c r="AR93" s="52"/>
      <c r="AS93" s="52"/>
      <c r="AT93" s="84"/>
      <c r="AU93" s="52"/>
      <c r="AV93" s="52"/>
      <c r="AW93" s="52"/>
      <c r="AX93" s="52"/>
      <c r="AY93" s="52"/>
      <c r="AZ93" s="52"/>
      <c r="BA93" s="52"/>
      <c r="BB93" s="52"/>
      <c r="BC93" s="92" t="s">
        <v>612</v>
      </c>
    </row>
    <row r="94" spans="1:55">
      <c r="A94" s="52"/>
      <c r="B94" s="52"/>
      <c r="C94" s="52"/>
      <c r="D94" s="52"/>
      <c r="E94" s="31">
        <f ca="1">MAX(E$2:E93)+1</f>
        <v>83</v>
      </c>
      <c r="F94" s="59" t="s">
        <v>614</v>
      </c>
      <c r="G94" s="59" t="s">
        <v>614</v>
      </c>
      <c r="H94" s="59" t="s">
        <v>611</v>
      </c>
      <c r="I94" s="60"/>
      <c r="J94" s="60"/>
      <c r="K94" s="60"/>
      <c r="L94" s="60"/>
      <c r="M94" s="59" t="s">
        <v>614</v>
      </c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59" t="s">
        <v>465</v>
      </c>
      <c r="AF94" s="62"/>
      <c r="AG94" s="92" t="s">
        <v>613</v>
      </c>
      <c r="AH94" s="84"/>
      <c r="AI94" s="84"/>
      <c r="AJ94" s="84"/>
      <c r="AK94" s="52"/>
      <c r="AL94" s="52"/>
      <c r="AM94" s="84"/>
      <c r="AN94" s="57"/>
      <c r="AO94" s="52"/>
      <c r="AP94" s="52"/>
      <c r="AQ94" s="52"/>
      <c r="AR94" s="52"/>
      <c r="AS94" s="52"/>
      <c r="AT94" s="84"/>
      <c r="AU94" s="52"/>
      <c r="AV94" s="52"/>
      <c r="AW94" s="52"/>
      <c r="AX94" s="52"/>
      <c r="AY94" s="52"/>
      <c r="AZ94" s="52"/>
      <c r="BA94" s="52"/>
      <c r="BB94" s="52"/>
      <c r="BC94" s="92" t="s">
        <v>614</v>
      </c>
    </row>
    <row r="95" spans="1:55">
      <c r="A95" s="52"/>
      <c r="B95" s="52"/>
      <c r="C95" s="52"/>
      <c r="D95" s="52"/>
      <c r="E95" s="31">
        <f ca="1">MAX(E$2:E94)+1</f>
        <v>84</v>
      </c>
      <c r="F95" s="59" t="s">
        <v>545</v>
      </c>
      <c r="G95" s="59" t="s">
        <v>545</v>
      </c>
      <c r="H95" s="59" t="s">
        <v>611</v>
      </c>
      <c r="I95" s="60"/>
      <c r="J95" s="60"/>
      <c r="K95" s="60"/>
      <c r="L95" s="60"/>
      <c r="M95" s="59" t="s">
        <v>545</v>
      </c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59" t="s">
        <v>465</v>
      </c>
      <c r="AF95" s="62"/>
      <c r="AG95" s="92" t="s">
        <v>613</v>
      </c>
      <c r="AH95" s="84"/>
      <c r="AI95" s="84"/>
      <c r="AJ95" s="84"/>
      <c r="AK95" s="52"/>
      <c r="AL95" s="52"/>
      <c r="AM95" s="84"/>
      <c r="AN95" s="57"/>
      <c r="AO95" s="52"/>
      <c r="AP95" s="52"/>
      <c r="AQ95" s="52"/>
      <c r="AR95" s="52"/>
      <c r="AS95" s="52"/>
      <c r="AT95" s="84"/>
      <c r="AU95" s="52"/>
      <c r="AV95" s="52"/>
      <c r="AW95" s="52"/>
      <c r="AX95" s="52"/>
      <c r="AY95" s="52"/>
      <c r="AZ95" s="52"/>
      <c r="BA95" s="52"/>
      <c r="BB95" s="52"/>
      <c r="BC95" s="92" t="s">
        <v>545</v>
      </c>
    </row>
    <row r="96" spans="1:55">
      <c r="A96" s="52"/>
      <c r="B96" s="52"/>
      <c r="C96" s="52"/>
      <c r="D96" s="52"/>
      <c r="E96" s="31">
        <f ca="1">MAX(E$2:E95)+1</f>
        <v>85</v>
      </c>
      <c r="F96" s="31" t="s">
        <v>615</v>
      </c>
      <c r="G96" s="31" t="s">
        <v>615</v>
      </c>
      <c r="H96" s="59" t="s">
        <v>611</v>
      </c>
      <c r="I96" s="60"/>
      <c r="J96" s="60"/>
      <c r="K96" s="60"/>
      <c r="L96" s="60"/>
      <c r="M96" s="31" t="s">
        <v>615</v>
      </c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59" t="s">
        <v>616</v>
      </c>
      <c r="AF96" s="62"/>
      <c r="AG96" s="92" t="s">
        <v>613</v>
      </c>
      <c r="AH96" s="84"/>
      <c r="AI96" s="84"/>
      <c r="AJ96" s="84"/>
      <c r="AK96" s="52"/>
      <c r="AL96" s="52"/>
      <c r="AM96" s="84"/>
      <c r="AN96" s="57"/>
      <c r="AO96" s="52"/>
      <c r="AP96" s="52"/>
      <c r="AQ96" s="52"/>
      <c r="AR96" s="52"/>
      <c r="AS96" s="52"/>
      <c r="AT96" s="84"/>
      <c r="AU96" s="52"/>
      <c r="AV96" s="52"/>
      <c r="AW96" s="52"/>
      <c r="AX96" s="52"/>
      <c r="AY96" s="52"/>
      <c r="AZ96" s="52"/>
      <c r="BA96" s="52"/>
      <c r="BB96" s="52"/>
      <c r="BC96" s="92" t="s">
        <v>615</v>
      </c>
    </row>
    <row r="97" spans="1:55">
      <c r="A97" s="52"/>
      <c r="B97" s="52"/>
      <c r="C97" s="52"/>
      <c r="D97" s="52"/>
      <c r="E97" s="31">
        <f ca="1">MAX(E$2:E96)+1</f>
        <v>86</v>
      </c>
      <c r="F97" s="31" t="s">
        <v>53</v>
      </c>
      <c r="G97" s="31" t="s">
        <v>53</v>
      </c>
      <c r="H97" s="59" t="s">
        <v>611</v>
      </c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59" t="s">
        <v>529</v>
      </c>
      <c r="AF97" s="62"/>
      <c r="AG97" s="52" t="s">
        <v>55</v>
      </c>
      <c r="AH97" s="84"/>
      <c r="AI97" s="84"/>
      <c r="AJ97" s="84"/>
      <c r="AK97" s="52"/>
      <c r="AL97" s="52"/>
      <c r="AM97" s="84"/>
      <c r="AN97" s="57"/>
      <c r="AO97" s="52"/>
      <c r="AP97" s="52"/>
      <c r="AQ97" s="52"/>
      <c r="AR97" s="52"/>
      <c r="AS97" s="52"/>
      <c r="AT97" s="84"/>
      <c r="AU97" s="52"/>
      <c r="AV97" s="52"/>
      <c r="AW97" s="52"/>
      <c r="AX97" s="52"/>
      <c r="AY97" s="52"/>
      <c r="AZ97" s="52"/>
      <c r="BA97" s="52"/>
      <c r="BB97" s="52"/>
      <c r="BC97" s="52"/>
    </row>
    <row r="98" spans="1:55">
      <c r="A98" s="52"/>
      <c r="B98" s="52"/>
      <c r="C98" s="52"/>
      <c r="D98" s="52"/>
      <c r="E98" s="31">
        <f ca="1">MAX(E$2:E97)+1</f>
        <v>87</v>
      </c>
      <c r="F98" s="31" t="s">
        <v>611</v>
      </c>
      <c r="G98" s="31" t="s">
        <v>611</v>
      </c>
      <c r="H98" s="59" t="s">
        <v>611</v>
      </c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59" t="s">
        <v>530</v>
      </c>
      <c r="AF98" s="62"/>
      <c r="AG98" s="52" t="s">
        <v>55</v>
      </c>
      <c r="AH98" s="84"/>
      <c r="AI98" s="84"/>
      <c r="AJ98" s="84"/>
      <c r="AK98" s="52"/>
      <c r="AL98" s="52"/>
      <c r="AM98" s="84"/>
      <c r="AN98" s="57"/>
      <c r="AO98" s="52"/>
      <c r="AP98" s="52"/>
      <c r="AQ98" s="52"/>
      <c r="AR98" s="52"/>
      <c r="AS98" s="52"/>
      <c r="AT98" s="84"/>
      <c r="AU98" s="52"/>
      <c r="AV98" s="52"/>
      <c r="AW98" s="52"/>
      <c r="AX98" s="52"/>
      <c r="AY98" s="52"/>
      <c r="AZ98" s="52"/>
      <c r="BA98" s="52"/>
      <c r="BB98" s="52"/>
      <c r="BC98" s="52"/>
    </row>
    <row r="99" spans="1:55">
      <c r="A99" s="52"/>
      <c r="B99" s="52"/>
      <c r="C99" s="52"/>
      <c r="D99" s="52"/>
      <c r="E99" s="31">
        <f ca="1">MAX(E$2:E98)+1</f>
        <v>88</v>
      </c>
      <c r="F99" s="31" t="s">
        <v>617</v>
      </c>
      <c r="G99" s="31" t="s">
        <v>617</v>
      </c>
      <c r="H99" s="59" t="s">
        <v>611</v>
      </c>
      <c r="I99" s="60"/>
      <c r="J99" s="60"/>
      <c r="K99" s="60"/>
      <c r="L99" s="60"/>
      <c r="M99" s="31" t="s">
        <v>617</v>
      </c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1" t="s">
        <v>618</v>
      </c>
      <c r="AE99" s="59" t="s">
        <v>465</v>
      </c>
      <c r="AF99" s="62"/>
      <c r="AG99" s="92" t="s">
        <v>613</v>
      </c>
      <c r="AH99" s="84"/>
      <c r="AI99" s="84"/>
      <c r="AJ99" s="84"/>
      <c r="AK99" s="52"/>
      <c r="AL99" s="52"/>
      <c r="AM99" s="52" t="s">
        <v>329</v>
      </c>
      <c r="AN99" s="57"/>
      <c r="AO99" s="52"/>
      <c r="AP99" s="52"/>
      <c r="AQ99" s="52"/>
      <c r="AR99" s="52"/>
      <c r="AS99" s="52"/>
      <c r="AT99" s="84"/>
      <c r="AU99" s="52"/>
      <c r="AV99" s="52"/>
      <c r="AW99" s="52"/>
      <c r="AX99" s="52"/>
      <c r="AY99" s="52"/>
      <c r="AZ99" s="52"/>
      <c r="BA99" s="52"/>
      <c r="BB99" s="52"/>
      <c r="BC99" s="52"/>
    </row>
    <row r="100" spans="1:55">
      <c r="A100" s="52"/>
      <c r="B100" s="52"/>
      <c r="C100" s="52"/>
      <c r="D100" s="52"/>
      <c r="E100" s="31">
        <f ca="1">MAX(E$2:E99)+1</f>
        <v>89</v>
      </c>
      <c r="F100" s="31" t="s">
        <v>619</v>
      </c>
      <c r="G100" s="31" t="s">
        <v>619</v>
      </c>
      <c r="H100" s="59" t="s">
        <v>611</v>
      </c>
      <c r="I100" s="60"/>
      <c r="J100" s="60"/>
      <c r="K100" s="60"/>
      <c r="L100" s="60"/>
      <c r="M100" s="31" t="s">
        <v>619</v>
      </c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1" t="s">
        <v>620</v>
      </c>
      <c r="AE100" s="59" t="s">
        <v>465</v>
      </c>
      <c r="AF100" s="62"/>
      <c r="AG100" s="92" t="s">
        <v>613</v>
      </c>
      <c r="AH100" s="84"/>
      <c r="AI100" s="84"/>
      <c r="AJ100" s="84"/>
      <c r="AK100" s="52"/>
      <c r="AL100" s="52"/>
      <c r="AM100" s="52" t="s">
        <v>329</v>
      </c>
      <c r="AN100" s="57"/>
      <c r="AO100" s="52"/>
      <c r="AP100" s="52"/>
      <c r="AQ100" s="52"/>
      <c r="AR100" s="52"/>
      <c r="AS100" s="52"/>
      <c r="AT100" s="84"/>
      <c r="AU100" s="52"/>
      <c r="AV100" s="52"/>
      <c r="AW100" s="52"/>
      <c r="AX100" s="52"/>
      <c r="AY100" s="52"/>
      <c r="AZ100" s="52"/>
      <c r="BA100" s="52"/>
      <c r="BB100" s="52"/>
      <c r="BC100" s="52"/>
    </row>
    <row r="101" spans="1:55">
      <c r="A101" s="52"/>
      <c r="B101" s="52"/>
      <c r="C101" s="52"/>
      <c r="D101" s="52"/>
      <c r="E101" s="31">
        <f ca="1">MAX(E$2:E100)+1</f>
        <v>90</v>
      </c>
      <c r="F101" s="59" t="s">
        <v>53</v>
      </c>
      <c r="G101" s="59" t="s">
        <v>53</v>
      </c>
      <c r="H101" s="59" t="s">
        <v>611</v>
      </c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59" t="s">
        <v>529</v>
      </c>
      <c r="AF101" s="62"/>
      <c r="AG101" s="52" t="s">
        <v>55</v>
      </c>
      <c r="AH101" s="84"/>
      <c r="AI101" s="84"/>
      <c r="AJ101" s="84"/>
      <c r="AK101" s="52"/>
      <c r="AL101" s="52"/>
      <c r="AM101" s="84"/>
      <c r="AN101" s="57"/>
      <c r="AO101" s="52"/>
      <c r="AP101" s="52"/>
      <c r="AQ101" s="52"/>
      <c r="AR101" s="52"/>
      <c r="AS101" s="52"/>
      <c r="AT101" s="84"/>
      <c r="AU101" s="52"/>
      <c r="AV101" s="52"/>
      <c r="AW101" s="52"/>
      <c r="AX101" s="52"/>
      <c r="AY101" s="52"/>
      <c r="AZ101" s="52"/>
      <c r="BA101" s="52"/>
      <c r="BB101" s="52"/>
      <c r="BC101" s="52"/>
    </row>
    <row r="102" spans="1:55">
      <c r="A102" s="52"/>
      <c r="B102" s="52"/>
      <c r="C102" s="52"/>
      <c r="D102" s="52"/>
      <c r="E102" s="60"/>
      <c r="F102" s="60"/>
      <c r="G102" s="31" t="s">
        <v>451</v>
      </c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2"/>
      <c r="AG102" s="52"/>
      <c r="AH102" s="84"/>
      <c r="AI102" s="84"/>
      <c r="AJ102" s="84"/>
      <c r="AK102" s="52"/>
      <c r="AL102" s="52"/>
      <c r="AM102" s="84"/>
      <c r="AN102" s="57"/>
      <c r="AO102" s="52"/>
      <c r="AP102" s="52"/>
      <c r="AQ102" s="52"/>
      <c r="AR102" s="52"/>
      <c r="AS102" s="52"/>
      <c r="AT102" s="84"/>
      <c r="AU102" s="52"/>
      <c r="AV102" s="52"/>
      <c r="AW102" s="52"/>
      <c r="AX102" s="52"/>
      <c r="AY102" s="52"/>
      <c r="AZ102" s="52"/>
      <c r="BA102" s="52"/>
      <c r="BB102" s="52"/>
      <c r="BC102" s="52"/>
    </row>
    <row r="103" spans="1:55">
      <c r="A103" s="52"/>
      <c r="B103" s="52"/>
      <c r="C103" s="52"/>
      <c r="D103" s="52"/>
      <c r="E103" s="31">
        <f>E102</f>
        <v>0</v>
      </c>
      <c r="F103" s="59" t="s">
        <v>53</v>
      </c>
      <c r="G103" s="59" t="s">
        <v>53</v>
      </c>
      <c r="H103" s="59" t="s">
        <v>621</v>
      </c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59" t="s">
        <v>529</v>
      </c>
      <c r="AF103" s="62"/>
      <c r="AG103" s="52" t="s">
        <v>55</v>
      </c>
      <c r="AH103" s="84"/>
      <c r="AI103" s="84"/>
      <c r="AJ103" s="84"/>
      <c r="AK103" s="52"/>
      <c r="AL103" s="52"/>
      <c r="AM103" s="84"/>
      <c r="AN103" s="57"/>
      <c r="AO103" s="52"/>
      <c r="AP103" s="52"/>
      <c r="AQ103" s="52"/>
      <c r="AR103" s="52"/>
      <c r="AS103" s="52"/>
      <c r="AT103" s="84"/>
      <c r="AU103" s="52"/>
      <c r="AV103" s="52"/>
      <c r="AW103" s="52"/>
      <c r="AX103" s="52"/>
      <c r="AY103" s="52"/>
      <c r="AZ103" s="52"/>
      <c r="BA103" s="52"/>
      <c r="BB103" s="52"/>
      <c r="BC103" s="52"/>
    </row>
    <row r="104" spans="1:55">
      <c r="A104" s="52"/>
      <c r="B104" s="52"/>
      <c r="C104" s="52"/>
      <c r="D104" s="52"/>
      <c r="E104" s="31">
        <f ca="1">MAX(E$3:E103)+1</f>
        <v>91</v>
      </c>
      <c r="F104" s="31" t="s">
        <v>621</v>
      </c>
      <c r="G104" s="31" t="s">
        <v>621</v>
      </c>
      <c r="H104" s="59" t="s">
        <v>621</v>
      </c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59" t="s">
        <v>530</v>
      </c>
      <c r="AF104" s="62"/>
      <c r="AG104" s="52" t="s">
        <v>55</v>
      </c>
      <c r="AH104" s="84"/>
      <c r="AI104" s="84"/>
      <c r="AJ104" s="84"/>
      <c r="AK104" s="52"/>
      <c r="AL104" s="52"/>
      <c r="AM104" s="84"/>
      <c r="AN104" s="57"/>
      <c r="AO104" s="52"/>
      <c r="AP104" s="52"/>
      <c r="AQ104" s="52"/>
      <c r="AR104" s="52"/>
      <c r="AS104" s="52"/>
      <c r="AT104" s="84"/>
      <c r="AU104" s="52"/>
      <c r="AV104" s="52"/>
      <c r="AW104" s="52"/>
      <c r="AX104" s="52"/>
      <c r="AY104" s="52"/>
      <c r="AZ104" s="52"/>
      <c r="BA104" s="52"/>
      <c r="BB104" s="52"/>
      <c r="BC104" s="52"/>
    </row>
    <row r="105" spans="1:55">
      <c r="A105" s="52"/>
      <c r="B105" s="52"/>
      <c r="C105" s="52"/>
      <c r="D105" s="52"/>
      <c r="E105" s="31">
        <f ca="1">E92</f>
        <v>81</v>
      </c>
      <c r="F105" s="59" t="s">
        <v>621</v>
      </c>
      <c r="G105" s="59" t="s">
        <v>621</v>
      </c>
      <c r="H105" s="59" t="s">
        <v>621</v>
      </c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59" t="s">
        <v>530</v>
      </c>
      <c r="AF105" s="62"/>
      <c r="AG105" s="52" t="s">
        <v>55</v>
      </c>
      <c r="AH105" s="84"/>
      <c r="AI105" s="84"/>
      <c r="AJ105" s="84"/>
      <c r="AK105" s="52"/>
      <c r="AL105" s="52"/>
      <c r="AM105" s="84"/>
      <c r="AN105" s="57"/>
      <c r="AO105" s="52"/>
      <c r="AP105" s="52"/>
      <c r="AQ105" s="52"/>
      <c r="AR105" s="52"/>
      <c r="AS105" s="52"/>
      <c r="AT105" s="84"/>
      <c r="AU105" s="52"/>
      <c r="AV105" s="52"/>
      <c r="AW105" s="52"/>
      <c r="AX105" s="52"/>
      <c r="AY105" s="52"/>
      <c r="AZ105" s="52"/>
      <c r="BA105" s="52"/>
      <c r="BB105" s="52"/>
      <c r="BC105" s="52"/>
    </row>
    <row r="106" spans="1:55">
      <c r="A106" s="67" t="s">
        <v>622</v>
      </c>
      <c r="B106" s="75" t="s">
        <v>622</v>
      </c>
      <c r="C106" s="52"/>
      <c r="D106" s="52"/>
      <c r="E106" s="31">
        <f ca="1">MAX(E$3:E105)+1</f>
        <v>92</v>
      </c>
      <c r="F106" s="59" t="s">
        <v>623</v>
      </c>
      <c r="G106" s="59" t="s">
        <v>623</v>
      </c>
      <c r="H106" s="59" t="s">
        <v>621</v>
      </c>
      <c r="I106" s="59" t="s">
        <v>621</v>
      </c>
      <c r="J106" s="59" t="s">
        <v>60</v>
      </c>
      <c r="K106" s="60"/>
      <c r="L106" s="60"/>
      <c r="M106" s="59" t="s">
        <v>624</v>
      </c>
      <c r="N106" s="59" t="s">
        <v>623</v>
      </c>
      <c r="O106" s="59" t="s">
        <v>625</v>
      </c>
      <c r="P106" s="59" t="s">
        <v>626</v>
      </c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59" t="s">
        <v>627</v>
      </c>
      <c r="AF106" s="62"/>
      <c r="AG106" s="67" t="s">
        <v>628</v>
      </c>
      <c r="AH106" s="84"/>
      <c r="AI106" s="84"/>
      <c r="AJ106" s="84"/>
      <c r="AK106" s="52"/>
      <c r="AL106" s="52"/>
      <c r="AM106" s="84"/>
      <c r="AN106" s="57"/>
      <c r="AO106" s="52"/>
      <c r="AP106" s="52"/>
      <c r="AQ106" s="52"/>
      <c r="AR106" s="52"/>
      <c r="AS106" s="52"/>
      <c r="AT106" s="84"/>
      <c r="AU106" s="52"/>
      <c r="AV106" s="52"/>
      <c r="AW106" s="52"/>
      <c r="AX106" s="52"/>
      <c r="AY106" s="52"/>
      <c r="AZ106" s="52"/>
      <c r="BA106" s="52"/>
      <c r="BB106" s="52"/>
      <c r="BC106" s="92" t="s">
        <v>622</v>
      </c>
    </row>
    <row r="107" spans="1:55">
      <c r="A107" s="67" t="s">
        <v>622</v>
      </c>
      <c r="B107" s="75" t="s">
        <v>622</v>
      </c>
      <c r="C107" s="52"/>
      <c r="D107" s="52"/>
      <c r="E107" s="31">
        <f ca="1">MAX(E$2:E106)+1</f>
        <v>93</v>
      </c>
      <c r="F107" s="59" t="s">
        <v>629</v>
      </c>
      <c r="G107" s="59" t="s">
        <v>629</v>
      </c>
      <c r="H107" s="59" t="s">
        <v>621</v>
      </c>
      <c r="I107" s="59" t="s">
        <v>621</v>
      </c>
      <c r="J107" s="59" t="s">
        <v>60</v>
      </c>
      <c r="K107" s="60"/>
      <c r="L107" s="60"/>
      <c r="M107" s="59" t="s">
        <v>630</v>
      </c>
      <c r="N107" s="59" t="s">
        <v>629</v>
      </c>
      <c r="O107" s="59" t="s">
        <v>631</v>
      </c>
      <c r="P107" s="59" t="s">
        <v>632</v>
      </c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59" t="s">
        <v>627</v>
      </c>
      <c r="AF107" s="62"/>
      <c r="AG107" s="67" t="s">
        <v>628</v>
      </c>
      <c r="AH107" s="84"/>
      <c r="AI107" s="84"/>
      <c r="AJ107" s="84"/>
      <c r="AK107" s="52"/>
      <c r="AL107" s="52"/>
      <c r="AM107" s="84"/>
      <c r="AN107" s="57"/>
      <c r="AO107" s="52"/>
      <c r="AP107" s="52"/>
      <c r="AQ107" s="52"/>
      <c r="AR107" s="52"/>
      <c r="AS107" s="52"/>
      <c r="AT107" s="84"/>
      <c r="AU107" s="52"/>
      <c r="AV107" s="52"/>
      <c r="AW107" s="52"/>
      <c r="AX107" s="52"/>
      <c r="AY107" s="52"/>
      <c r="AZ107" s="52"/>
      <c r="BA107" s="52"/>
      <c r="BB107" s="52"/>
      <c r="BC107" s="92" t="s">
        <v>622</v>
      </c>
    </row>
    <row r="108" spans="1:55">
      <c r="A108" s="39" t="s">
        <v>42</v>
      </c>
      <c r="B108" s="52"/>
      <c r="C108" s="52"/>
      <c r="D108" s="52" t="s">
        <v>633</v>
      </c>
      <c r="E108" s="31">
        <f ca="1">MAX(E$2:E107)+1</f>
        <v>94</v>
      </c>
      <c r="F108" s="59" t="s">
        <v>634</v>
      </c>
      <c r="G108" s="59" t="s">
        <v>634</v>
      </c>
      <c r="H108" s="59" t="s">
        <v>621</v>
      </c>
      <c r="I108" s="59" t="s">
        <v>621</v>
      </c>
      <c r="J108" s="59" t="s">
        <v>14</v>
      </c>
      <c r="K108" s="60"/>
      <c r="L108" s="60"/>
      <c r="M108" s="59" t="s">
        <v>635</v>
      </c>
      <c r="N108" s="59" t="s">
        <v>634</v>
      </c>
      <c r="O108" s="31" t="s">
        <v>636</v>
      </c>
      <c r="P108" s="31" t="s">
        <v>637</v>
      </c>
      <c r="Q108" s="31" t="s">
        <v>638</v>
      </c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59" t="s">
        <v>278</v>
      </c>
      <c r="AF108" s="62"/>
      <c r="AG108" s="52"/>
      <c r="AH108" s="100" t="s">
        <v>274</v>
      </c>
      <c r="AI108" s="84"/>
      <c r="AJ108" s="84"/>
      <c r="AK108" s="52"/>
      <c r="AL108" s="52"/>
      <c r="AM108" s="84"/>
      <c r="AN108" s="57"/>
      <c r="AO108" s="100" t="s">
        <v>639</v>
      </c>
      <c r="AP108" s="52"/>
      <c r="AQ108" s="52"/>
      <c r="AR108" s="52"/>
      <c r="AS108" s="52"/>
      <c r="AT108" s="84"/>
      <c r="AU108" s="52"/>
      <c r="AV108" s="52"/>
      <c r="AW108" s="52"/>
      <c r="AX108" s="52"/>
      <c r="AY108" s="52"/>
      <c r="AZ108" s="52"/>
      <c r="BA108" s="52"/>
      <c r="BB108" s="52"/>
      <c r="BC108" s="52"/>
    </row>
    <row r="109" spans="1:55">
      <c r="A109" s="39" t="s">
        <v>42</v>
      </c>
      <c r="B109" s="52"/>
      <c r="C109" s="52"/>
      <c r="D109" s="52" t="s">
        <v>633</v>
      </c>
      <c r="E109" s="31">
        <f ca="1">MAX(E$2:E108)+1</f>
        <v>95</v>
      </c>
      <c r="F109" s="59" t="s">
        <v>640</v>
      </c>
      <c r="G109" s="31" t="s">
        <v>640</v>
      </c>
      <c r="H109" s="59" t="s">
        <v>621</v>
      </c>
      <c r="I109" s="59" t="s">
        <v>621</v>
      </c>
      <c r="J109" s="59" t="s">
        <v>60</v>
      </c>
      <c r="K109" s="60"/>
      <c r="L109" s="60"/>
      <c r="M109" s="59" t="s">
        <v>641</v>
      </c>
      <c r="N109" s="31" t="s">
        <v>640</v>
      </c>
      <c r="O109" s="59" t="s">
        <v>642</v>
      </c>
      <c r="P109" s="59" t="s">
        <v>643</v>
      </c>
      <c r="Q109" s="31" t="s">
        <v>644</v>
      </c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59" t="s">
        <v>627</v>
      </c>
      <c r="AF109" s="62"/>
      <c r="AG109" s="52"/>
      <c r="AH109" s="100" t="s">
        <v>274</v>
      </c>
      <c r="AI109" s="84"/>
      <c r="AJ109" s="84"/>
      <c r="AK109" s="52"/>
      <c r="AL109" s="52"/>
      <c r="AM109" s="84"/>
      <c r="AN109" s="57"/>
      <c r="AO109" s="100" t="s">
        <v>645</v>
      </c>
      <c r="AP109" s="52"/>
      <c r="AQ109" s="52"/>
      <c r="AR109" s="52"/>
      <c r="AS109" s="52"/>
      <c r="AT109" s="84"/>
      <c r="AU109" s="52"/>
      <c r="AV109" s="52"/>
      <c r="AW109" s="52"/>
      <c r="AX109" s="52"/>
      <c r="AY109" s="52"/>
      <c r="AZ109" s="52"/>
      <c r="BA109" s="52"/>
      <c r="BB109" s="52"/>
      <c r="BC109" s="52"/>
    </row>
    <row r="110" spans="1:55">
      <c r="A110" s="39" t="s">
        <v>42</v>
      </c>
      <c r="B110" s="52"/>
      <c r="C110" s="52"/>
      <c r="D110" s="52" t="s">
        <v>646</v>
      </c>
      <c r="E110" s="31">
        <f ca="1">MAX(E$2:E108)+1</f>
        <v>95</v>
      </c>
      <c r="F110" s="59" t="s">
        <v>647</v>
      </c>
      <c r="G110" s="31" t="s">
        <v>647</v>
      </c>
      <c r="H110" s="59" t="s">
        <v>621</v>
      </c>
      <c r="I110" s="59" t="s">
        <v>621</v>
      </c>
      <c r="J110" s="59" t="s">
        <v>60</v>
      </c>
      <c r="K110" s="60"/>
      <c r="L110" s="60"/>
      <c r="M110" s="59" t="s">
        <v>648</v>
      </c>
      <c r="N110" s="31" t="s">
        <v>647</v>
      </c>
      <c r="O110" s="59" t="s">
        <v>649</v>
      </c>
      <c r="P110" s="59" t="s">
        <v>637</v>
      </c>
      <c r="Q110" s="31" t="s">
        <v>650</v>
      </c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59" t="s">
        <v>627</v>
      </c>
      <c r="AF110" s="62"/>
      <c r="AG110" s="52"/>
      <c r="AH110" s="100" t="s">
        <v>274</v>
      </c>
      <c r="AI110" s="84"/>
      <c r="AJ110" s="84"/>
      <c r="AK110" s="59"/>
      <c r="AL110" s="52"/>
      <c r="AM110" s="84"/>
      <c r="AN110" s="57"/>
      <c r="AO110" s="100" t="s">
        <v>651</v>
      </c>
      <c r="AP110" s="52"/>
      <c r="AQ110" s="52"/>
      <c r="AR110" s="52"/>
      <c r="AS110" s="52"/>
      <c r="AT110" s="84"/>
      <c r="AU110" s="52"/>
      <c r="AV110" s="52"/>
      <c r="AW110" s="52"/>
      <c r="AX110" s="52"/>
      <c r="AY110" s="52"/>
      <c r="AZ110" s="52"/>
      <c r="BA110" s="52"/>
      <c r="BB110" s="52"/>
      <c r="BC110" s="52"/>
    </row>
    <row r="111" spans="1:55">
      <c r="A111" s="77" t="s">
        <v>652</v>
      </c>
      <c r="B111" s="52"/>
      <c r="C111" s="52"/>
      <c r="D111" s="52" t="s">
        <v>652</v>
      </c>
      <c r="E111" s="31">
        <f ca="1">MAX(E$2:E110)+1</f>
        <v>96</v>
      </c>
      <c r="F111" s="59" t="s">
        <v>652</v>
      </c>
      <c r="G111" s="59" t="s">
        <v>652</v>
      </c>
      <c r="H111" s="59" t="s">
        <v>621</v>
      </c>
      <c r="I111" s="59" t="s">
        <v>621</v>
      </c>
      <c r="J111" s="59" t="s">
        <v>60</v>
      </c>
      <c r="K111" s="60"/>
      <c r="L111" s="60"/>
      <c r="M111" s="59" t="s">
        <v>653</v>
      </c>
      <c r="N111" s="59" t="s">
        <v>652</v>
      </c>
      <c r="O111" s="59" t="s">
        <v>625</v>
      </c>
      <c r="P111" s="59" t="s">
        <v>626</v>
      </c>
      <c r="Q111" s="31" t="s">
        <v>654</v>
      </c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59" t="s">
        <v>627</v>
      </c>
      <c r="AF111" s="62"/>
      <c r="AG111" s="52"/>
      <c r="AH111" s="100" t="s">
        <v>274</v>
      </c>
      <c r="AI111" s="84"/>
      <c r="AJ111" s="84"/>
      <c r="AK111" s="59"/>
      <c r="AL111" s="52"/>
      <c r="AM111" s="84"/>
      <c r="AN111" s="57"/>
      <c r="AO111" s="100" t="s">
        <v>655</v>
      </c>
      <c r="AP111" s="52"/>
      <c r="AQ111" s="52"/>
      <c r="AR111" s="52"/>
      <c r="AS111" s="52"/>
      <c r="AT111" s="84"/>
      <c r="AU111" s="52"/>
      <c r="AV111" s="52"/>
      <c r="AW111" s="52"/>
      <c r="AX111" s="52"/>
      <c r="AY111" s="52"/>
      <c r="AZ111" s="52"/>
      <c r="BA111" s="52"/>
      <c r="BB111" s="52"/>
      <c r="BC111" s="52"/>
    </row>
    <row r="112" spans="1:55">
      <c r="A112" s="77" t="s">
        <v>656</v>
      </c>
      <c r="B112" s="52"/>
      <c r="C112" s="78"/>
      <c r="D112" s="78" t="s">
        <v>656</v>
      </c>
      <c r="E112" s="31">
        <f ca="1">MAX(E$2:E111)+1</f>
        <v>97</v>
      </c>
      <c r="F112" s="59" t="s">
        <v>656</v>
      </c>
      <c r="G112" s="31" t="s">
        <v>656</v>
      </c>
      <c r="H112" s="59" t="s">
        <v>621</v>
      </c>
      <c r="I112" s="59" t="s">
        <v>621</v>
      </c>
      <c r="J112" s="59" t="s">
        <v>60</v>
      </c>
      <c r="K112" s="60"/>
      <c r="L112" s="60"/>
      <c r="M112" s="59" t="s">
        <v>657</v>
      </c>
      <c r="N112" s="31" t="s">
        <v>656</v>
      </c>
      <c r="O112" s="59" t="s">
        <v>631</v>
      </c>
      <c r="P112" s="59" t="s">
        <v>632</v>
      </c>
      <c r="Q112" s="31" t="s">
        <v>658</v>
      </c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59" t="s">
        <v>627</v>
      </c>
      <c r="AF112" s="62"/>
      <c r="AG112" s="52"/>
      <c r="AH112" s="79" t="s">
        <v>51</v>
      </c>
      <c r="AI112" s="84"/>
      <c r="AJ112" s="84"/>
      <c r="AK112" s="52"/>
      <c r="AL112" s="52"/>
      <c r="AM112" s="31"/>
      <c r="AN112" s="57"/>
      <c r="AO112" s="52"/>
      <c r="AP112" s="52"/>
      <c r="AQ112" s="52"/>
      <c r="AR112" s="52"/>
      <c r="AS112" s="52"/>
      <c r="AT112" s="84"/>
      <c r="AU112" s="52"/>
      <c r="AV112" s="52"/>
      <c r="AW112" s="52"/>
      <c r="AX112" s="52"/>
      <c r="AY112" s="52"/>
      <c r="AZ112" s="52"/>
      <c r="BA112" s="52"/>
      <c r="BB112" s="82" t="s">
        <v>659</v>
      </c>
      <c r="BC112" s="52"/>
    </row>
    <row r="113" spans="1:55">
      <c r="A113" s="40" t="s">
        <v>71</v>
      </c>
      <c r="B113" s="52"/>
      <c r="C113" s="78"/>
      <c r="D113" s="78" t="s">
        <v>660</v>
      </c>
      <c r="E113" s="31">
        <f ca="1">MAX(E$2:E112)+1</f>
        <v>98</v>
      </c>
      <c r="F113" s="59" t="s">
        <v>661</v>
      </c>
      <c r="G113" s="59" t="s">
        <v>661</v>
      </c>
      <c r="H113" s="59" t="s">
        <v>621</v>
      </c>
      <c r="I113" s="59" t="s">
        <v>621</v>
      </c>
      <c r="J113" s="59" t="s">
        <v>60</v>
      </c>
      <c r="K113" s="60"/>
      <c r="L113" s="60"/>
      <c r="M113" s="59" t="s">
        <v>662</v>
      </c>
      <c r="N113" s="59" t="s">
        <v>661</v>
      </c>
      <c r="O113" s="59" t="s">
        <v>642</v>
      </c>
      <c r="P113" s="60"/>
      <c r="Q113" s="31" t="s">
        <v>663</v>
      </c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59" t="s">
        <v>627</v>
      </c>
      <c r="AF113" s="62"/>
      <c r="AG113" s="52"/>
      <c r="AH113" s="40" t="s">
        <v>71</v>
      </c>
      <c r="AI113" s="88"/>
      <c r="AJ113" s="88"/>
      <c r="AK113" s="52"/>
      <c r="AL113" s="52"/>
      <c r="AM113" s="88"/>
      <c r="AN113" s="57"/>
      <c r="AO113" s="52"/>
      <c r="AP113" s="52"/>
      <c r="AQ113" s="52"/>
      <c r="AR113" s="52"/>
      <c r="AS113" s="52"/>
      <c r="AT113" s="84"/>
      <c r="AU113" s="52"/>
      <c r="AV113" s="52"/>
      <c r="AW113" s="52"/>
      <c r="AX113" s="52"/>
      <c r="AY113" s="52"/>
      <c r="AZ113" s="52"/>
      <c r="BA113" s="40" t="s">
        <v>664</v>
      </c>
      <c r="BB113" s="52"/>
      <c r="BC113" s="52"/>
    </row>
    <row r="114" spans="1:55">
      <c r="A114" s="41" t="s">
        <v>665</v>
      </c>
      <c r="B114" s="52"/>
      <c r="C114" s="78"/>
      <c r="D114" s="52" t="s">
        <v>665</v>
      </c>
      <c r="E114" s="31">
        <f ca="1">MAX(E$2:E113)+1</f>
        <v>99</v>
      </c>
      <c r="F114" s="59" t="s">
        <v>665</v>
      </c>
      <c r="G114" s="59" t="s">
        <v>665</v>
      </c>
      <c r="H114" s="59" t="s">
        <v>621</v>
      </c>
      <c r="I114" s="59" t="s">
        <v>621</v>
      </c>
      <c r="J114" s="59" t="s">
        <v>60</v>
      </c>
      <c r="K114" s="60"/>
      <c r="L114" s="60"/>
      <c r="M114" s="59" t="s">
        <v>666</v>
      </c>
      <c r="N114" s="59" t="s">
        <v>665</v>
      </c>
      <c r="O114" s="59" t="s">
        <v>649</v>
      </c>
      <c r="P114" s="60"/>
      <c r="Q114" s="31" t="s">
        <v>667</v>
      </c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59" t="s">
        <v>627</v>
      </c>
      <c r="AF114" s="62"/>
      <c r="AG114" s="52"/>
      <c r="AH114" s="84"/>
      <c r="AI114" s="84"/>
      <c r="AJ114" s="84"/>
      <c r="AK114" s="52"/>
      <c r="AL114" s="52"/>
      <c r="AM114" s="59" t="s">
        <v>665</v>
      </c>
      <c r="AN114" s="57"/>
      <c r="AO114" s="52"/>
      <c r="AP114" s="52"/>
      <c r="AQ114" s="52"/>
      <c r="AR114" s="52"/>
      <c r="AS114" s="52"/>
      <c r="AT114" s="84"/>
      <c r="AU114" s="52"/>
      <c r="AV114" s="52"/>
      <c r="AW114" s="52"/>
      <c r="AX114" s="52"/>
      <c r="AY114" s="52"/>
      <c r="AZ114" s="52"/>
      <c r="BA114" s="52"/>
      <c r="BB114" s="52"/>
      <c r="BC114" s="52"/>
    </row>
    <row r="115" spans="1:55">
      <c r="A115" s="39" t="s">
        <v>42</v>
      </c>
      <c r="B115" s="52"/>
      <c r="C115" s="52"/>
      <c r="D115" s="52" t="s">
        <v>668</v>
      </c>
      <c r="E115" s="31">
        <f ca="1">MAX(E$2:E114)+1</f>
        <v>100</v>
      </c>
      <c r="F115" s="31" t="s">
        <v>669</v>
      </c>
      <c r="G115" s="31" t="s">
        <v>669</v>
      </c>
      <c r="H115" s="59" t="s">
        <v>621</v>
      </c>
      <c r="I115" s="59" t="s">
        <v>621</v>
      </c>
      <c r="J115" s="59" t="s">
        <v>60</v>
      </c>
      <c r="K115" s="60"/>
      <c r="L115" s="60"/>
      <c r="M115" s="59" t="s">
        <v>670</v>
      </c>
      <c r="N115" s="31" t="s">
        <v>669</v>
      </c>
      <c r="O115" s="60"/>
      <c r="P115" s="60"/>
      <c r="Q115" s="31" t="s">
        <v>671</v>
      </c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59" t="s">
        <v>627</v>
      </c>
      <c r="AF115" s="62"/>
      <c r="AG115" s="52"/>
      <c r="AH115" s="84"/>
      <c r="AI115" s="84"/>
      <c r="AJ115" s="84"/>
      <c r="AK115" s="52"/>
      <c r="AL115" s="52"/>
      <c r="AM115" s="31" t="s">
        <v>669</v>
      </c>
      <c r="AN115" s="57"/>
      <c r="AO115" s="52"/>
      <c r="AP115" s="52"/>
      <c r="AQ115" s="52"/>
      <c r="AR115" s="52"/>
      <c r="AS115" s="52"/>
      <c r="AT115" s="84"/>
      <c r="AU115" s="52"/>
      <c r="AV115" s="52"/>
      <c r="AW115" s="52"/>
      <c r="AX115" s="52"/>
      <c r="AY115" s="52"/>
      <c r="AZ115" s="52"/>
      <c r="BA115" s="52"/>
      <c r="BB115" s="52"/>
      <c r="BC115" s="52"/>
    </row>
    <row r="116" spans="1:55">
      <c r="A116" s="52"/>
      <c r="B116" s="52"/>
      <c r="C116" s="52"/>
      <c r="D116" s="52"/>
      <c r="E116" s="31">
        <f ca="1">MAX(E$2:E115)+1</f>
        <v>101</v>
      </c>
      <c r="F116" s="31" t="s">
        <v>53</v>
      </c>
      <c r="G116" s="31" t="s">
        <v>53</v>
      </c>
      <c r="H116" s="59" t="s">
        <v>621</v>
      </c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59" t="s">
        <v>529</v>
      </c>
      <c r="AF116" s="62"/>
      <c r="AG116" s="52" t="s">
        <v>55</v>
      </c>
      <c r="AH116" s="84"/>
      <c r="AI116" s="84"/>
      <c r="AJ116" s="84"/>
      <c r="AK116" s="52"/>
      <c r="AL116" s="52"/>
      <c r="AM116" s="84"/>
      <c r="AN116" s="57"/>
      <c r="AO116" s="52"/>
      <c r="AP116" s="52"/>
      <c r="AQ116" s="52"/>
      <c r="AR116" s="52"/>
      <c r="AS116" s="52"/>
      <c r="AT116" s="84"/>
      <c r="AU116" s="52"/>
      <c r="AV116" s="52"/>
      <c r="AW116" s="52"/>
      <c r="AX116" s="52"/>
      <c r="AY116" s="52"/>
      <c r="AZ116" s="52"/>
      <c r="BA116" s="52"/>
      <c r="BB116" s="52"/>
      <c r="BC116" s="52"/>
    </row>
    <row r="117" spans="1:55">
      <c r="A117" s="52"/>
      <c r="B117" s="52"/>
      <c r="C117" s="52"/>
      <c r="D117" s="52"/>
      <c r="E117" s="31">
        <f ca="1">MAX(E$2:E116)+1</f>
        <v>102</v>
      </c>
      <c r="F117" s="59" t="s">
        <v>672</v>
      </c>
      <c r="G117" s="59" t="s">
        <v>672</v>
      </c>
      <c r="H117" s="59" t="s">
        <v>673</v>
      </c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59" t="s">
        <v>529</v>
      </c>
      <c r="AF117" s="62"/>
      <c r="AG117" s="52" t="s">
        <v>55</v>
      </c>
      <c r="AH117" s="84"/>
      <c r="AI117" s="84"/>
      <c r="AJ117" s="84"/>
      <c r="AK117" s="52"/>
      <c r="AL117" s="52"/>
      <c r="AM117" s="84"/>
      <c r="AN117" s="57"/>
      <c r="AO117" s="52"/>
      <c r="AP117" s="52"/>
      <c r="AQ117" s="52"/>
      <c r="AR117" s="52"/>
      <c r="AS117" s="52"/>
      <c r="AT117" s="84"/>
      <c r="AU117" s="52"/>
      <c r="AV117" s="52"/>
      <c r="AW117" s="52"/>
      <c r="AX117" s="52"/>
      <c r="AY117" s="52"/>
      <c r="AZ117" s="52"/>
      <c r="BA117" s="52"/>
      <c r="BB117" s="52"/>
      <c r="BC117" s="52"/>
    </row>
    <row r="118" spans="1:55">
      <c r="A118" s="52"/>
      <c r="B118" s="52"/>
      <c r="C118" s="52"/>
      <c r="D118" s="52"/>
      <c r="E118" s="31">
        <f ca="1">MAX(E$2:E117)+1</f>
        <v>103</v>
      </c>
      <c r="F118" s="59" t="s">
        <v>674</v>
      </c>
      <c r="G118" s="59" t="s">
        <v>674</v>
      </c>
      <c r="H118" s="59" t="s">
        <v>673</v>
      </c>
      <c r="I118" s="60"/>
      <c r="J118" s="60"/>
      <c r="K118" s="60"/>
      <c r="L118" s="60"/>
      <c r="M118" s="59" t="s">
        <v>674</v>
      </c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59" t="s">
        <v>465</v>
      </c>
      <c r="AF118" s="62"/>
      <c r="AG118" s="52" t="s">
        <v>55</v>
      </c>
      <c r="AH118" s="84"/>
      <c r="AI118" s="84"/>
      <c r="AJ118" s="84"/>
      <c r="AK118" s="52"/>
      <c r="AL118" s="52"/>
      <c r="AM118" s="84"/>
      <c r="AN118" s="57"/>
      <c r="AO118" s="52"/>
      <c r="AP118" s="52"/>
      <c r="AQ118" s="52"/>
      <c r="AR118" s="52"/>
      <c r="AS118" s="52"/>
      <c r="AT118" s="84"/>
      <c r="AU118" s="52"/>
      <c r="AV118" s="52"/>
      <c r="AW118" s="52"/>
      <c r="AX118" s="52"/>
      <c r="AY118" s="52"/>
      <c r="AZ118" s="52"/>
      <c r="BA118" s="52"/>
      <c r="BB118" s="52"/>
      <c r="BC118" s="52"/>
    </row>
    <row r="119" spans="1:55" ht="14.1" customHeight="1">
      <c r="A119" s="52"/>
      <c r="B119" s="52"/>
      <c r="C119" s="52"/>
      <c r="D119" s="52"/>
      <c r="E119" s="31">
        <f ca="1">MAX(E$2:E118)+1</f>
        <v>104</v>
      </c>
      <c r="F119" s="59" t="s">
        <v>673</v>
      </c>
      <c r="G119" s="59" t="s">
        <v>673</v>
      </c>
      <c r="H119" s="59" t="s">
        <v>673</v>
      </c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59" t="s">
        <v>530</v>
      </c>
      <c r="AF119" s="62"/>
      <c r="AG119" s="52" t="s">
        <v>55</v>
      </c>
      <c r="AH119" s="84"/>
      <c r="AI119" s="84"/>
      <c r="AJ119" s="84"/>
      <c r="AK119" s="52"/>
      <c r="AL119" s="52"/>
      <c r="AM119" s="91"/>
      <c r="AN119" s="57"/>
      <c r="AO119" s="52"/>
      <c r="AP119" s="52"/>
      <c r="AQ119" s="52"/>
      <c r="AR119" s="52"/>
      <c r="AS119" s="52"/>
      <c r="AT119" s="84"/>
      <c r="AU119" s="52"/>
      <c r="AV119" s="52"/>
      <c r="AW119" s="52"/>
      <c r="AX119" s="52"/>
      <c r="AY119" s="52"/>
      <c r="AZ119" s="52"/>
      <c r="BA119" s="52"/>
      <c r="BB119" s="52"/>
      <c r="BC119" s="52"/>
    </row>
    <row r="120" spans="1:55">
      <c r="A120" s="52"/>
      <c r="B120" s="52"/>
      <c r="C120" s="52"/>
      <c r="D120" s="52"/>
      <c r="E120" s="31">
        <f ca="1">MAX(E$2:E119)+1</f>
        <v>105</v>
      </c>
      <c r="F120" s="59" t="s">
        <v>56</v>
      </c>
      <c r="G120" s="59" t="s">
        <v>56</v>
      </c>
      <c r="H120" s="59" t="s">
        <v>56</v>
      </c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59" t="s">
        <v>530</v>
      </c>
      <c r="AF120" s="62"/>
      <c r="AG120" s="52" t="s">
        <v>55</v>
      </c>
      <c r="AH120" s="84"/>
      <c r="AI120" s="84"/>
      <c r="AJ120" s="84"/>
      <c r="AK120" s="52"/>
      <c r="AL120" s="52"/>
      <c r="AM120" s="84"/>
      <c r="AN120" s="57"/>
      <c r="AO120" s="52"/>
      <c r="AP120" s="52"/>
      <c r="AQ120" s="52"/>
      <c r="AR120" s="52"/>
      <c r="AS120" s="52"/>
      <c r="AT120" s="84"/>
      <c r="AU120" s="52"/>
      <c r="AV120" s="52"/>
      <c r="AW120" s="52"/>
      <c r="AX120" s="52"/>
      <c r="AY120" s="52"/>
      <c r="AZ120" s="52"/>
      <c r="BA120" s="52"/>
      <c r="BB120" s="52"/>
      <c r="BC120" s="52"/>
    </row>
    <row r="121" spans="1:55">
      <c r="A121" s="52"/>
      <c r="B121" s="52"/>
      <c r="C121" s="52"/>
      <c r="D121" s="52"/>
      <c r="E121" s="31">
        <f ca="1">MAX(E$2:E120)+1</f>
        <v>106</v>
      </c>
      <c r="F121" s="59" t="s">
        <v>675</v>
      </c>
      <c r="G121" s="59" t="s">
        <v>675</v>
      </c>
      <c r="H121" s="59" t="s">
        <v>56</v>
      </c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59" t="s">
        <v>530</v>
      </c>
      <c r="AF121" s="62"/>
      <c r="AG121" s="52" t="s">
        <v>55</v>
      </c>
      <c r="AH121" s="84"/>
      <c r="AI121" s="84"/>
      <c r="AJ121" s="84"/>
      <c r="AK121" s="52"/>
      <c r="AL121" s="52"/>
      <c r="AM121" s="84"/>
      <c r="AN121" s="57"/>
      <c r="AO121" s="52"/>
      <c r="AP121" s="52"/>
      <c r="AQ121" s="52"/>
      <c r="AR121" s="52"/>
      <c r="AS121" s="52"/>
      <c r="AT121" s="84"/>
      <c r="AU121" s="52"/>
      <c r="AV121" s="52"/>
      <c r="AW121" s="52"/>
      <c r="AX121" s="52"/>
      <c r="AY121" s="52"/>
      <c r="AZ121" s="52"/>
      <c r="BA121" s="52"/>
      <c r="BB121" s="52"/>
      <c r="BC121" s="52"/>
    </row>
    <row r="122" spans="1:55">
      <c r="A122" s="52"/>
      <c r="B122" s="52"/>
      <c r="C122" s="52"/>
      <c r="D122" s="52"/>
      <c r="E122" s="31">
        <f ca="1">MAX(E$2:E121)+1</f>
        <v>107</v>
      </c>
      <c r="F122" s="31" t="s">
        <v>29</v>
      </c>
      <c r="G122" s="31" t="s">
        <v>676</v>
      </c>
      <c r="H122" s="59" t="s">
        <v>56</v>
      </c>
      <c r="I122" s="60"/>
      <c r="J122" s="60"/>
      <c r="K122" s="60"/>
      <c r="L122" s="60"/>
      <c r="M122" s="31" t="s">
        <v>676</v>
      </c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59" t="s">
        <v>677</v>
      </c>
      <c r="AF122" s="62"/>
      <c r="AG122" s="52" t="s">
        <v>55</v>
      </c>
      <c r="AH122" s="84"/>
      <c r="AI122" s="84"/>
      <c r="AJ122" s="84"/>
      <c r="AK122" s="52"/>
      <c r="AL122" s="52"/>
      <c r="AM122" s="84"/>
      <c r="AN122" s="57"/>
      <c r="AO122" s="52"/>
      <c r="AP122" s="52"/>
      <c r="AQ122" s="52"/>
      <c r="AR122" s="52"/>
      <c r="AS122" s="52"/>
      <c r="AT122" s="84"/>
      <c r="AU122" s="52"/>
      <c r="AV122" s="52"/>
      <c r="AW122" s="52"/>
      <c r="AX122" s="52"/>
      <c r="AY122" s="52"/>
      <c r="AZ122" s="52"/>
      <c r="BA122" s="52"/>
      <c r="BB122" s="52"/>
      <c r="BC122" s="52"/>
    </row>
    <row r="123" spans="1:55">
      <c r="A123" s="52"/>
      <c r="B123" s="52"/>
      <c r="C123" s="52"/>
      <c r="D123" s="52"/>
      <c r="E123" s="31">
        <f ca="1">E122</f>
        <v>107</v>
      </c>
      <c r="F123" s="31" t="s">
        <v>29</v>
      </c>
      <c r="G123" s="31" t="s">
        <v>29</v>
      </c>
      <c r="H123" s="59" t="s">
        <v>56</v>
      </c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59" t="s">
        <v>678</v>
      </c>
      <c r="AF123" s="62"/>
      <c r="AG123" s="52" t="s">
        <v>55</v>
      </c>
      <c r="AH123" s="84"/>
      <c r="AI123" s="84"/>
      <c r="AJ123" s="84"/>
      <c r="AK123" s="52"/>
      <c r="AL123" s="52"/>
      <c r="AM123" s="84"/>
      <c r="AN123" s="57"/>
      <c r="AO123" s="52"/>
      <c r="AP123" s="52"/>
      <c r="AQ123" s="52"/>
      <c r="AR123" s="52"/>
      <c r="AS123" s="52"/>
      <c r="AT123" s="84"/>
      <c r="AU123" s="52"/>
      <c r="AV123" s="52"/>
      <c r="AW123" s="52"/>
      <c r="AX123" s="52"/>
      <c r="AY123" s="52"/>
      <c r="AZ123" s="52"/>
      <c r="BA123" s="52"/>
      <c r="BB123" s="52"/>
      <c r="BC123" s="52"/>
    </row>
    <row r="124" spans="1:55">
      <c r="A124" s="52"/>
      <c r="B124" s="52"/>
      <c r="C124" s="52"/>
      <c r="D124" s="52"/>
      <c r="E124" s="31">
        <f ca="1">MAX(E$2:E123)+1</f>
        <v>108</v>
      </c>
      <c r="F124" s="59" t="s">
        <v>53</v>
      </c>
      <c r="G124" s="59" t="s">
        <v>53</v>
      </c>
      <c r="H124" s="59" t="s">
        <v>56</v>
      </c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59" t="s">
        <v>529</v>
      </c>
      <c r="AF124" s="62"/>
      <c r="AG124" s="52" t="s">
        <v>55</v>
      </c>
      <c r="AH124" s="84"/>
      <c r="AI124" s="84"/>
      <c r="AJ124" s="84"/>
      <c r="AK124" s="52"/>
      <c r="AL124" s="52"/>
      <c r="AM124" s="84"/>
      <c r="AN124" s="57"/>
      <c r="AO124" s="52"/>
      <c r="AP124" s="52"/>
      <c r="AQ124" s="52"/>
      <c r="AR124" s="52"/>
      <c r="AS124" s="52"/>
      <c r="AT124" s="84"/>
      <c r="AU124" s="52"/>
      <c r="AV124" s="52"/>
      <c r="AW124" s="52"/>
      <c r="AX124" s="52"/>
      <c r="AY124" s="52"/>
      <c r="AZ124" s="52"/>
      <c r="BA124" s="52"/>
      <c r="BB124" s="52"/>
      <c r="BC124" s="52"/>
    </row>
    <row r="125" spans="1:55">
      <c r="A125" s="39" t="s">
        <v>42</v>
      </c>
      <c r="B125" s="52"/>
      <c r="C125" s="52"/>
      <c r="D125" s="52" t="s">
        <v>447</v>
      </c>
      <c r="E125" s="31">
        <f ca="1">MAX(E$2:E124)+1</f>
        <v>109</v>
      </c>
      <c r="F125" s="59" t="s">
        <v>679</v>
      </c>
      <c r="G125" s="59" t="s">
        <v>679</v>
      </c>
      <c r="H125" s="59" t="s">
        <v>56</v>
      </c>
      <c r="I125" s="59" t="s">
        <v>59</v>
      </c>
      <c r="J125" s="59" t="s">
        <v>60</v>
      </c>
      <c r="K125" s="60"/>
      <c r="L125" s="60"/>
      <c r="M125" s="60"/>
      <c r="N125" s="59" t="s">
        <v>679</v>
      </c>
      <c r="O125" s="60"/>
      <c r="P125" s="60"/>
      <c r="Q125" s="59" t="s">
        <v>680</v>
      </c>
      <c r="R125" s="59" t="s">
        <v>170</v>
      </c>
      <c r="S125" s="31" t="s">
        <v>443</v>
      </c>
      <c r="T125" s="59" t="s">
        <v>285</v>
      </c>
      <c r="U125" s="59" t="s">
        <v>352</v>
      </c>
      <c r="V125" s="60"/>
      <c r="W125" s="60"/>
      <c r="X125" s="31" t="s">
        <v>447</v>
      </c>
      <c r="Y125" s="60"/>
      <c r="Z125" s="60"/>
      <c r="AA125" s="60"/>
      <c r="AB125" s="60"/>
      <c r="AC125" s="60"/>
      <c r="AD125" s="60"/>
      <c r="AE125" s="59" t="s">
        <v>315</v>
      </c>
      <c r="AF125" s="62"/>
      <c r="AG125" s="52"/>
      <c r="AH125" s="40" t="s">
        <v>71</v>
      </c>
      <c r="AI125" s="84"/>
      <c r="AJ125" s="84"/>
      <c r="AK125" s="52"/>
      <c r="AL125" s="107" t="s">
        <v>680</v>
      </c>
      <c r="AM125" s="52"/>
      <c r="AN125" s="57"/>
      <c r="AO125" s="52"/>
      <c r="AP125" s="52"/>
      <c r="AQ125" s="52"/>
      <c r="AR125" s="52"/>
      <c r="AS125" s="52"/>
      <c r="AT125" s="84"/>
      <c r="AU125" s="52"/>
      <c r="AV125" s="52"/>
      <c r="AW125" s="52"/>
      <c r="AX125" s="52"/>
      <c r="AY125" s="52"/>
      <c r="AZ125" s="52"/>
      <c r="BA125" s="40" t="s">
        <v>681</v>
      </c>
      <c r="BB125" s="52"/>
      <c r="BC125" s="52"/>
    </row>
    <row r="126" spans="1:55">
      <c r="A126" s="38" t="s">
        <v>87</v>
      </c>
      <c r="B126" s="52"/>
      <c r="C126" s="52"/>
      <c r="D126" s="58" t="s">
        <v>682</v>
      </c>
      <c r="E126" s="31">
        <f ca="1">MAX(E$2:E125)+1</f>
        <v>110</v>
      </c>
      <c r="F126" s="59" t="s">
        <v>683</v>
      </c>
      <c r="G126" s="59" t="s">
        <v>683</v>
      </c>
      <c r="H126" s="59" t="s">
        <v>56</v>
      </c>
      <c r="I126" s="59" t="s">
        <v>59</v>
      </c>
      <c r="J126" s="59" t="s">
        <v>60</v>
      </c>
      <c r="K126" s="60"/>
      <c r="L126" s="60"/>
      <c r="M126" s="60"/>
      <c r="N126" s="59" t="s">
        <v>683</v>
      </c>
      <c r="O126" s="60"/>
      <c r="P126" s="59" t="s">
        <v>684</v>
      </c>
      <c r="Q126" s="59" t="s">
        <v>685</v>
      </c>
      <c r="R126" s="59" t="s">
        <v>158</v>
      </c>
      <c r="S126" s="31" t="s">
        <v>435</v>
      </c>
      <c r="T126" s="59" t="s">
        <v>273</v>
      </c>
      <c r="U126" s="59" t="s">
        <v>338</v>
      </c>
      <c r="V126" s="60"/>
      <c r="W126" s="59" t="s">
        <v>686</v>
      </c>
      <c r="X126" s="31" t="s">
        <v>439</v>
      </c>
      <c r="Y126" s="60"/>
      <c r="Z126" s="60"/>
      <c r="AA126" s="60"/>
      <c r="AB126" s="60"/>
      <c r="AC126" s="60"/>
      <c r="AD126" s="60"/>
      <c r="AE126" s="59" t="s">
        <v>315</v>
      </c>
      <c r="AF126" s="62"/>
      <c r="AG126" s="52"/>
      <c r="AH126" s="112" t="s">
        <v>71</v>
      </c>
      <c r="AI126" s="84"/>
      <c r="AJ126" s="84"/>
      <c r="AK126" s="59"/>
      <c r="AL126" s="107" t="s">
        <v>685</v>
      </c>
      <c r="AM126" s="59"/>
      <c r="AN126" s="57"/>
      <c r="AO126" s="52"/>
      <c r="AP126" s="52"/>
      <c r="AQ126" s="52"/>
      <c r="AR126" s="52"/>
      <c r="AS126" s="52"/>
      <c r="AT126" s="84"/>
      <c r="AU126" s="52"/>
      <c r="AV126" s="52"/>
      <c r="AW126" s="52"/>
      <c r="AX126" s="52"/>
      <c r="AY126" s="52"/>
      <c r="AZ126" s="52"/>
      <c r="BA126" s="40" t="s">
        <v>687</v>
      </c>
      <c r="BB126" s="52"/>
      <c r="BC126" s="52"/>
    </row>
    <row r="127" spans="1:55">
      <c r="A127" s="39" t="s">
        <v>42</v>
      </c>
      <c r="B127" s="52"/>
      <c r="C127" s="52"/>
      <c r="D127" s="58" t="s">
        <v>295</v>
      </c>
      <c r="E127" s="31">
        <f ca="1">MAX(E$2:E126)+1</f>
        <v>111</v>
      </c>
      <c r="F127" s="59" t="s">
        <v>688</v>
      </c>
      <c r="G127" s="59" t="s">
        <v>688</v>
      </c>
      <c r="H127" s="59" t="s">
        <v>56</v>
      </c>
      <c r="I127" s="59" t="s">
        <v>59</v>
      </c>
      <c r="J127" s="59" t="s">
        <v>60</v>
      </c>
      <c r="K127" s="60"/>
      <c r="L127" s="60"/>
      <c r="M127" s="60"/>
      <c r="N127" s="59" t="s">
        <v>688</v>
      </c>
      <c r="O127" s="59" t="s">
        <v>292</v>
      </c>
      <c r="P127" s="59" t="s">
        <v>689</v>
      </c>
      <c r="Q127" s="59" t="s">
        <v>690</v>
      </c>
      <c r="R127" s="59" t="s">
        <v>144</v>
      </c>
      <c r="S127" s="31" t="s">
        <v>322</v>
      </c>
      <c r="T127" s="59" t="s">
        <v>264</v>
      </c>
      <c r="U127" s="59" t="s">
        <v>323</v>
      </c>
      <c r="V127" s="60"/>
      <c r="W127" s="59" t="s">
        <v>691</v>
      </c>
      <c r="X127" s="59" t="s">
        <v>295</v>
      </c>
      <c r="Y127" s="59" t="s">
        <v>692</v>
      </c>
      <c r="Z127" s="31" t="s">
        <v>693</v>
      </c>
      <c r="AA127" s="31" t="s">
        <v>694</v>
      </c>
      <c r="AB127" s="60"/>
      <c r="AC127" s="60"/>
      <c r="AD127" s="60"/>
      <c r="AE127" s="59" t="s">
        <v>315</v>
      </c>
      <c r="AF127" s="62"/>
      <c r="AG127" s="52"/>
      <c r="AH127" s="40" t="s">
        <v>71</v>
      </c>
      <c r="AI127" s="52"/>
      <c r="AJ127" s="110" t="s">
        <v>42</v>
      </c>
      <c r="AK127" s="59"/>
      <c r="AL127" s="107" t="s">
        <v>690</v>
      </c>
      <c r="AM127" s="59"/>
      <c r="AN127" s="57"/>
      <c r="AO127" s="52"/>
      <c r="AP127" s="52"/>
      <c r="AQ127" s="52"/>
      <c r="AR127" s="52"/>
      <c r="AS127" s="110" t="s">
        <v>295</v>
      </c>
      <c r="AT127" s="84"/>
      <c r="AU127" s="52"/>
      <c r="AV127" s="52"/>
      <c r="AW127" s="52"/>
      <c r="AX127" s="52"/>
      <c r="AY127" s="52"/>
      <c r="AZ127" s="52"/>
      <c r="BA127" s="40" t="s">
        <v>695</v>
      </c>
      <c r="BB127" s="52"/>
      <c r="BC127" s="52"/>
    </row>
    <row r="128" spans="1:55">
      <c r="A128" s="39" t="s">
        <v>42</v>
      </c>
      <c r="B128" s="52"/>
      <c r="C128" s="52"/>
      <c r="D128" s="52" t="s">
        <v>240</v>
      </c>
      <c r="E128" s="31">
        <f ca="1">MAX(E$2:E127)+1</f>
        <v>112</v>
      </c>
      <c r="F128" s="59" t="s">
        <v>696</v>
      </c>
      <c r="G128" s="59" t="s">
        <v>696</v>
      </c>
      <c r="H128" s="59" t="s">
        <v>56</v>
      </c>
      <c r="I128" s="59" t="s">
        <v>59</v>
      </c>
      <c r="J128" s="59" t="s">
        <v>60</v>
      </c>
      <c r="K128" s="60"/>
      <c r="L128" s="60"/>
      <c r="M128" s="60"/>
      <c r="N128" s="59" t="s">
        <v>696</v>
      </c>
      <c r="O128" s="59" t="s">
        <v>236</v>
      </c>
      <c r="P128" s="59" t="s">
        <v>697</v>
      </c>
      <c r="Q128" s="59" t="s">
        <v>698</v>
      </c>
      <c r="R128" s="59" t="s">
        <v>128</v>
      </c>
      <c r="S128" s="31" t="s">
        <v>311</v>
      </c>
      <c r="T128" s="59" t="s">
        <v>253</v>
      </c>
      <c r="U128" s="59" t="s">
        <v>304</v>
      </c>
      <c r="V128" s="60"/>
      <c r="W128" s="59" t="s">
        <v>699</v>
      </c>
      <c r="X128" s="59" t="s">
        <v>240</v>
      </c>
      <c r="Y128" s="59" t="s">
        <v>700</v>
      </c>
      <c r="Z128" s="31" t="s">
        <v>701</v>
      </c>
      <c r="AA128" s="31" t="s">
        <v>702</v>
      </c>
      <c r="AB128" s="60"/>
      <c r="AC128" s="60"/>
      <c r="AD128" s="61" t="s">
        <v>703</v>
      </c>
      <c r="AE128" s="59" t="s">
        <v>315</v>
      </c>
      <c r="AF128" s="62"/>
      <c r="AG128" s="52"/>
      <c r="AH128" s="40" t="s">
        <v>71</v>
      </c>
      <c r="AI128" s="52"/>
      <c r="AJ128" s="110" t="s">
        <v>42</v>
      </c>
      <c r="AK128" s="59"/>
      <c r="AL128" s="107" t="s">
        <v>698</v>
      </c>
      <c r="AM128" s="59"/>
      <c r="AN128" s="57"/>
      <c r="AO128" s="52"/>
      <c r="AP128" s="52"/>
      <c r="AQ128" s="52"/>
      <c r="AR128" s="52"/>
      <c r="AS128" s="110" t="s">
        <v>240</v>
      </c>
      <c r="AT128" s="84"/>
      <c r="AU128" s="52"/>
      <c r="AV128" s="52"/>
      <c r="AW128" s="52"/>
      <c r="AX128" s="52"/>
      <c r="AY128" s="52"/>
      <c r="AZ128" s="52"/>
      <c r="BA128" s="40" t="s">
        <v>704</v>
      </c>
      <c r="BB128" s="52"/>
      <c r="BC128" s="52"/>
    </row>
    <row r="129" spans="1:55">
      <c r="A129" s="39" t="s">
        <v>42</v>
      </c>
      <c r="B129" s="52"/>
      <c r="C129" s="52"/>
      <c r="D129" s="52" t="s">
        <v>705</v>
      </c>
      <c r="E129" s="31">
        <f ca="1">MAX(E$2:E128)+1</f>
        <v>113</v>
      </c>
      <c r="F129" s="59" t="s">
        <v>706</v>
      </c>
      <c r="G129" s="59" t="s">
        <v>706</v>
      </c>
      <c r="H129" s="59" t="s">
        <v>56</v>
      </c>
      <c r="I129" s="59" t="s">
        <v>59</v>
      </c>
      <c r="J129" s="59" t="s">
        <v>60</v>
      </c>
      <c r="K129" s="60"/>
      <c r="L129" s="60"/>
      <c r="M129" s="60"/>
      <c r="N129" s="59" t="s">
        <v>706</v>
      </c>
      <c r="O129" s="60"/>
      <c r="P129" s="59" t="s">
        <v>707</v>
      </c>
      <c r="Q129" s="60"/>
      <c r="R129" s="59" t="s">
        <v>114</v>
      </c>
      <c r="S129" s="31" t="s">
        <v>427</v>
      </c>
      <c r="T129" s="59" t="s">
        <v>228</v>
      </c>
      <c r="U129" s="59" t="s">
        <v>281</v>
      </c>
      <c r="V129" s="60"/>
      <c r="W129" s="60"/>
      <c r="X129" s="59" t="s">
        <v>705</v>
      </c>
      <c r="Y129" s="60"/>
      <c r="Z129" s="60"/>
      <c r="AA129" s="60"/>
      <c r="AB129" s="60"/>
      <c r="AC129" s="60"/>
      <c r="AD129" s="60"/>
      <c r="AE129" s="59" t="s">
        <v>315</v>
      </c>
      <c r="AF129" s="62"/>
      <c r="AG129" s="52"/>
      <c r="AH129" s="40" t="s">
        <v>71</v>
      </c>
      <c r="AI129" s="52"/>
      <c r="AJ129" s="110" t="s">
        <v>42</v>
      </c>
      <c r="AK129" s="59"/>
      <c r="AL129" s="52"/>
      <c r="AM129" s="59"/>
      <c r="AN129" s="57"/>
      <c r="AO129" s="52"/>
      <c r="AP129" s="52"/>
      <c r="AQ129" s="52"/>
      <c r="AR129" s="52"/>
      <c r="AS129" s="110" t="s">
        <v>705</v>
      </c>
      <c r="AT129" s="84"/>
      <c r="AU129" s="52"/>
      <c r="AV129" s="52"/>
      <c r="AW129" s="52"/>
      <c r="AX129" s="52"/>
      <c r="AY129" s="52"/>
      <c r="AZ129" s="52"/>
      <c r="BA129" s="40" t="s">
        <v>708</v>
      </c>
      <c r="BB129" s="52"/>
      <c r="BC129" s="52"/>
    </row>
    <row r="130" spans="1:55">
      <c r="A130" s="39" t="s">
        <v>42</v>
      </c>
      <c r="B130" s="52"/>
      <c r="C130" s="52"/>
      <c r="D130" s="52" t="s">
        <v>709</v>
      </c>
      <c r="E130" s="31">
        <f ca="1">MAX(E$2:E129)+1</f>
        <v>114</v>
      </c>
      <c r="F130" s="59" t="s">
        <v>53</v>
      </c>
      <c r="G130" s="59" t="s">
        <v>53</v>
      </c>
      <c r="H130" s="59" t="s">
        <v>56</v>
      </c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59"/>
      <c r="AF130" s="62"/>
      <c r="AG130" s="52" t="s">
        <v>55</v>
      </c>
      <c r="AH130" s="84"/>
      <c r="AI130" s="84"/>
      <c r="AJ130" s="52"/>
      <c r="AK130" s="52"/>
      <c r="AL130" s="52"/>
      <c r="AM130" s="52"/>
      <c r="AN130" s="57"/>
      <c r="AO130" s="52"/>
      <c r="AP130" s="52"/>
      <c r="AQ130" s="52"/>
      <c r="AR130" s="52"/>
      <c r="AS130" s="52"/>
      <c r="AT130" s="84"/>
      <c r="AU130" s="52"/>
      <c r="AV130" s="52"/>
      <c r="AW130" s="52"/>
      <c r="AX130" s="52"/>
      <c r="AY130" s="52"/>
      <c r="AZ130" s="52"/>
      <c r="BA130" s="52"/>
      <c r="BB130" s="52"/>
      <c r="BC130" s="52"/>
    </row>
    <row r="131" spans="1:55">
      <c r="A131" s="52"/>
      <c r="B131" s="52"/>
      <c r="C131" s="52"/>
      <c r="D131" s="52"/>
      <c r="E131" s="31">
        <f ca="1">MAX(E$2:E130)+1</f>
        <v>115</v>
      </c>
      <c r="F131" s="59" t="s">
        <v>300</v>
      </c>
      <c r="G131" s="59" t="s">
        <v>300</v>
      </c>
      <c r="H131" s="59" t="s">
        <v>56</v>
      </c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59"/>
      <c r="AF131" s="62"/>
      <c r="AG131" s="52" t="s">
        <v>55</v>
      </c>
      <c r="AH131" s="84"/>
      <c r="AI131" s="84"/>
      <c r="AJ131" s="52"/>
      <c r="AK131" s="52"/>
      <c r="AL131" s="52"/>
      <c r="AM131" s="52"/>
      <c r="AN131" s="57"/>
      <c r="AO131" s="52"/>
      <c r="AP131" s="52"/>
      <c r="AQ131" s="52"/>
      <c r="AR131" s="52"/>
      <c r="AS131" s="52"/>
      <c r="AT131" s="84"/>
      <c r="AU131" s="52"/>
      <c r="AV131" s="52"/>
      <c r="AW131" s="52"/>
      <c r="AX131" s="52"/>
      <c r="AY131" s="52"/>
      <c r="AZ131" s="52"/>
      <c r="BA131" s="52"/>
      <c r="BB131" s="52"/>
      <c r="BC131" s="52"/>
    </row>
    <row r="132" spans="1:55">
      <c r="A132" s="39" t="s">
        <v>42</v>
      </c>
      <c r="B132" s="52"/>
      <c r="C132" s="52"/>
      <c r="D132" s="52" t="s">
        <v>709</v>
      </c>
      <c r="E132" s="31">
        <f ca="1">MAX(E$2:E131)+1</f>
        <v>116</v>
      </c>
      <c r="F132" s="59" t="s">
        <v>710</v>
      </c>
      <c r="G132" s="59" t="s">
        <v>710</v>
      </c>
      <c r="H132" s="59" t="s">
        <v>56</v>
      </c>
      <c r="I132" s="59" t="s">
        <v>59</v>
      </c>
      <c r="J132" s="59" t="s">
        <v>60</v>
      </c>
      <c r="K132" s="60"/>
      <c r="L132" s="60"/>
      <c r="M132" s="60"/>
      <c r="N132" s="59" t="s">
        <v>710</v>
      </c>
      <c r="O132" s="60"/>
      <c r="P132" s="60"/>
      <c r="Q132" s="59" t="s">
        <v>711</v>
      </c>
      <c r="R132" s="59" t="s">
        <v>95</v>
      </c>
      <c r="S132" s="31" t="s">
        <v>416</v>
      </c>
      <c r="T132" s="59" t="s">
        <v>217</v>
      </c>
      <c r="U132" s="59" t="s">
        <v>269</v>
      </c>
      <c r="V132" s="60"/>
      <c r="W132" s="60"/>
      <c r="X132" s="59" t="s">
        <v>709</v>
      </c>
      <c r="Y132" s="60"/>
      <c r="Z132" s="60"/>
      <c r="AA132" s="60"/>
      <c r="AB132" s="60"/>
      <c r="AC132" s="60"/>
      <c r="AD132" s="60"/>
      <c r="AE132" s="59" t="s">
        <v>315</v>
      </c>
      <c r="AF132" s="62"/>
      <c r="AG132" s="52"/>
      <c r="AH132" s="52"/>
      <c r="AI132" s="52"/>
      <c r="AJ132" s="110" t="s">
        <v>42</v>
      </c>
      <c r="AK132" s="52"/>
      <c r="AL132" s="52"/>
      <c r="AM132" s="84"/>
      <c r="AN132" s="57"/>
      <c r="AO132" s="52"/>
      <c r="AP132" s="52"/>
      <c r="AQ132" s="52"/>
      <c r="AR132" s="52"/>
      <c r="AS132" s="110" t="s">
        <v>709</v>
      </c>
      <c r="AT132" s="88"/>
      <c r="AU132" s="94"/>
      <c r="AV132" s="94"/>
      <c r="AW132" s="94"/>
      <c r="AX132" s="52"/>
      <c r="AY132" s="52"/>
      <c r="AZ132" s="52"/>
      <c r="BA132" s="52"/>
      <c r="BB132" s="52"/>
      <c r="BC132" s="52"/>
    </row>
    <row r="133" spans="1:55">
      <c r="A133" s="39" t="s">
        <v>42</v>
      </c>
      <c r="B133" s="52"/>
      <c r="C133" s="52"/>
      <c r="D133" s="58" t="s">
        <v>83</v>
      </c>
      <c r="E133" s="31">
        <f ca="1">MAX(E$2:E132)+1</f>
        <v>117</v>
      </c>
      <c r="F133" s="59" t="s">
        <v>712</v>
      </c>
      <c r="G133" s="59" t="s">
        <v>712</v>
      </c>
      <c r="H133" s="59" t="s">
        <v>56</v>
      </c>
      <c r="I133" s="59" t="s">
        <v>59</v>
      </c>
      <c r="J133" s="59" t="s">
        <v>60</v>
      </c>
      <c r="K133" s="60"/>
      <c r="L133" s="60"/>
      <c r="M133" s="60"/>
      <c r="N133" s="59" t="s">
        <v>712</v>
      </c>
      <c r="O133" s="60"/>
      <c r="P133" s="59" t="s">
        <v>713</v>
      </c>
      <c r="Q133" s="60"/>
      <c r="R133" s="59" t="s">
        <v>714</v>
      </c>
      <c r="S133" s="31" t="s">
        <v>351</v>
      </c>
      <c r="T133" s="59" t="s">
        <v>203</v>
      </c>
      <c r="U133" s="59" t="s">
        <v>265</v>
      </c>
      <c r="V133" s="60"/>
      <c r="W133" s="59" t="s">
        <v>715</v>
      </c>
      <c r="X133" s="59" t="s">
        <v>83</v>
      </c>
      <c r="Y133" s="60"/>
      <c r="Z133" s="31" t="s">
        <v>716</v>
      </c>
      <c r="AA133" s="31" t="s">
        <v>717</v>
      </c>
      <c r="AB133" s="60"/>
      <c r="AC133" s="60"/>
      <c r="AD133" s="61" t="s">
        <v>718</v>
      </c>
      <c r="AE133" s="59" t="s">
        <v>315</v>
      </c>
      <c r="AF133" s="62"/>
      <c r="AG133" s="52"/>
      <c r="AH133" s="52"/>
      <c r="AI133" s="52"/>
      <c r="AJ133" s="110" t="s">
        <v>42</v>
      </c>
      <c r="AK133" s="59"/>
      <c r="AL133" s="52"/>
      <c r="AM133" s="84" t="s">
        <v>255</v>
      </c>
      <c r="AN133" s="57"/>
      <c r="AO133" s="52"/>
      <c r="AP133" s="52"/>
      <c r="AQ133" s="52"/>
      <c r="AR133" s="52"/>
      <c r="AS133" s="110" t="s">
        <v>83</v>
      </c>
      <c r="AT133" s="88"/>
      <c r="AU133" s="94"/>
      <c r="AV133" s="94"/>
      <c r="AW133" s="94"/>
      <c r="AX133" s="52"/>
      <c r="AY133" s="52"/>
      <c r="AZ133" s="52"/>
      <c r="BA133" s="52"/>
      <c r="BB133" s="52"/>
      <c r="BC133" s="52"/>
    </row>
    <row r="134" spans="1:55">
      <c r="A134" s="39" t="s">
        <v>42</v>
      </c>
      <c r="B134" s="52"/>
      <c r="C134" s="52"/>
      <c r="D134" s="58" t="s">
        <v>68</v>
      </c>
      <c r="E134" s="31">
        <f ca="1">MAX(E$2:E133)+1</f>
        <v>118</v>
      </c>
      <c r="F134" s="59" t="s">
        <v>719</v>
      </c>
      <c r="G134" s="59" t="s">
        <v>719</v>
      </c>
      <c r="H134" s="59" t="s">
        <v>56</v>
      </c>
      <c r="I134" s="59" t="s">
        <v>59</v>
      </c>
      <c r="J134" s="59" t="s">
        <v>60</v>
      </c>
      <c r="K134" s="60"/>
      <c r="L134" s="60"/>
      <c r="M134" s="60"/>
      <c r="N134" s="59" t="s">
        <v>719</v>
      </c>
      <c r="O134" s="60"/>
      <c r="P134" s="59" t="s">
        <v>720</v>
      </c>
      <c r="Q134" s="60"/>
      <c r="R134" s="59" t="s">
        <v>721</v>
      </c>
      <c r="S134" s="31" t="s">
        <v>337</v>
      </c>
      <c r="T134" s="59" t="s">
        <v>187</v>
      </c>
      <c r="U134" s="59" t="s">
        <v>245</v>
      </c>
      <c r="V134" s="60"/>
      <c r="W134" s="59" t="s">
        <v>722</v>
      </c>
      <c r="X134" s="59" t="s">
        <v>68</v>
      </c>
      <c r="Y134" s="60"/>
      <c r="Z134" s="31" t="s">
        <v>723</v>
      </c>
      <c r="AA134" s="31" t="s">
        <v>724</v>
      </c>
      <c r="AB134" s="60"/>
      <c r="AC134" s="60"/>
      <c r="AD134" s="60"/>
      <c r="AE134" s="59" t="s">
        <v>315</v>
      </c>
      <c r="AF134" s="62"/>
      <c r="AG134" s="52"/>
      <c r="AH134" s="52"/>
      <c r="AI134" s="52"/>
      <c r="AJ134" s="110" t="s">
        <v>42</v>
      </c>
      <c r="AK134" s="59"/>
      <c r="AL134" s="52"/>
      <c r="AM134" s="84" t="s">
        <v>255</v>
      </c>
      <c r="AN134" s="57"/>
      <c r="AO134" s="52"/>
      <c r="AP134" s="52"/>
      <c r="AQ134" s="52"/>
      <c r="AR134" s="52"/>
      <c r="AS134" s="110" t="s">
        <v>68</v>
      </c>
      <c r="AT134" s="88"/>
      <c r="AU134" s="94"/>
      <c r="AV134" s="94"/>
      <c r="AW134" s="94"/>
      <c r="AX134" s="52"/>
      <c r="AY134" s="52"/>
      <c r="AZ134" s="52"/>
      <c r="BA134" s="52"/>
      <c r="BB134" s="52"/>
      <c r="BC134" s="52"/>
    </row>
    <row r="135" spans="1:55">
      <c r="A135" s="67" t="s">
        <v>725</v>
      </c>
      <c r="B135" s="58" t="s">
        <v>726</v>
      </c>
      <c r="C135" s="52"/>
      <c r="D135" s="52"/>
      <c r="E135" s="31">
        <f ca="1">MAX(E$2:E134)+1</f>
        <v>119</v>
      </c>
      <c r="F135" s="59" t="s">
        <v>727</v>
      </c>
      <c r="G135" s="59" t="s">
        <v>727</v>
      </c>
      <c r="H135" s="59" t="s">
        <v>56</v>
      </c>
      <c r="I135" s="59" t="s">
        <v>59</v>
      </c>
      <c r="J135" s="59" t="s">
        <v>60</v>
      </c>
      <c r="K135" s="59" t="s">
        <v>21</v>
      </c>
      <c r="L135" s="60"/>
      <c r="M135" s="60"/>
      <c r="N135" s="59" t="s">
        <v>727</v>
      </c>
      <c r="O135" s="60"/>
      <c r="P135" s="59" t="s">
        <v>728</v>
      </c>
      <c r="Q135" s="60"/>
      <c r="R135" s="59" t="s">
        <v>729</v>
      </c>
      <c r="S135" s="31" t="s">
        <v>378</v>
      </c>
      <c r="T135" s="59" t="s">
        <v>172</v>
      </c>
      <c r="U135" s="59" t="s">
        <v>229</v>
      </c>
      <c r="V135" s="31" t="s">
        <v>726</v>
      </c>
      <c r="W135" s="60"/>
      <c r="X135" s="31" t="s">
        <v>326</v>
      </c>
      <c r="Y135" s="59" t="s">
        <v>730</v>
      </c>
      <c r="Z135" s="31" t="s">
        <v>731</v>
      </c>
      <c r="AA135" s="31" t="s">
        <v>732</v>
      </c>
      <c r="AB135" s="60"/>
      <c r="AC135" s="60"/>
      <c r="AD135" s="60"/>
      <c r="AE135" s="59" t="s">
        <v>315</v>
      </c>
      <c r="AF135" s="62"/>
      <c r="AG135" s="67" t="s">
        <v>725</v>
      </c>
      <c r="AH135" s="84"/>
      <c r="AI135" s="84"/>
      <c r="AJ135" s="52"/>
      <c r="AK135" s="59"/>
      <c r="AL135" s="52"/>
      <c r="AM135" s="52" t="s">
        <v>329</v>
      </c>
      <c r="AN135" s="57"/>
      <c r="AO135" s="52"/>
      <c r="AP135" s="52"/>
      <c r="AQ135" s="52"/>
      <c r="AR135" s="52"/>
      <c r="AS135" s="52"/>
      <c r="AT135" s="84"/>
      <c r="AU135" s="52"/>
      <c r="AV135" s="52"/>
      <c r="AW135" s="52"/>
      <c r="AX135" s="67" t="s">
        <v>726</v>
      </c>
      <c r="AY135" s="52"/>
      <c r="AZ135" s="52"/>
      <c r="BA135" s="52"/>
      <c r="BB135" s="52"/>
      <c r="BC135" s="52"/>
    </row>
    <row r="136" spans="1:55">
      <c r="A136" s="67" t="s">
        <v>725</v>
      </c>
      <c r="B136" s="58" t="s">
        <v>733</v>
      </c>
      <c r="C136" s="52"/>
      <c r="D136" s="52"/>
      <c r="E136" s="31">
        <f ca="1">MAX(E$2:E135)+1</f>
        <v>120</v>
      </c>
      <c r="F136" s="59" t="s">
        <v>734</v>
      </c>
      <c r="G136" s="59" t="s">
        <v>734</v>
      </c>
      <c r="H136" s="59" t="s">
        <v>56</v>
      </c>
      <c r="I136" s="59" t="s">
        <v>59</v>
      </c>
      <c r="J136" s="59" t="s">
        <v>60</v>
      </c>
      <c r="K136" s="59" t="s">
        <v>21</v>
      </c>
      <c r="L136" s="60"/>
      <c r="M136" s="60"/>
      <c r="N136" s="59" t="s">
        <v>734</v>
      </c>
      <c r="O136" s="60"/>
      <c r="P136" s="59" t="s">
        <v>735</v>
      </c>
      <c r="Q136" s="60"/>
      <c r="R136" s="59" t="s">
        <v>736</v>
      </c>
      <c r="S136" s="31" t="s">
        <v>363</v>
      </c>
      <c r="T136" s="59" t="s">
        <v>160</v>
      </c>
      <c r="U136" s="59" t="s">
        <v>218</v>
      </c>
      <c r="V136" s="31" t="s">
        <v>733</v>
      </c>
      <c r="W136" s="60"/>
      <c r="X136" s="31" t="s">
        <v>313</v>
      </c>
      <c r="Y136" s="59" t="s">
        <v>737</v>
      </c>
      <c r="Z136" s="31" t="s">
        <v>738</v>
      </c>
      <c r="AA136" s="31" t="s">
        <v>739</v>
      </c>
      <c r="AB136" s="60"/>
      <c r="AC136" s="60"/>
      <c r="AD136" s="61" t="s">
        <v>740</v>
      </c>
      <c r="AE136" s="59" t="s">
        <v>315</v>
      </c>
      <c r="AF136" s="62"/>
      <c r="AG136" s="67" t="s">
        <v>725</v>
      </c>
      <c r="AH136" s="84"/>
      <c r="AI136" s="84"/>
      <c r="AJ136" s="52"/>
      <c r="AK136" s="52"/>
      <c r="AL136" s="52"/>
      <c r="AM136" s="52" t="s">
        <v>329</v>
      </c>
      <c r="AN136" s="57"/>
      <c r="AO136" s="52"/>
      <c r="AP136" s="52"/>
      <c r="AQ136" s="52"/>
      <c r="AR136" s="52"/>
      <c r="AS136" s="52"/>
      <c r="AT136" s="84"/>
      <c r="AU136" s="52"/>
      <c r="AV136" s="52"/>
      <c r="AW136" s="52"/>
      <c r="AX136" s="67" t="s">
        <v>733</v>
      </c>
      <c r="AY136" s="52"/>
      <c r="AZ136" s="52"/>
      <c r="BA136" s="52"/>
      <c r="BB136" s="52"/>
      <c r="BC136" s="52"/>
    </row>
    <row r="137" spans="1:55">
      <c r="A137" s="67" t="s">
        <v>725</v>
      </c>
      <c r="B137" s="58" t="s">
        <v>741</v>
      </c>
      <c r="C137" s="52"/>
      <c r="D137" s="52"/>
      <c r="E137" s="31">
        <f ca="1">MAX(E$2:E136)+1</f>
        <v>121</v>
      </c>
      <c r="F137" s="59" t="s">
        <v>742</v>
      </c>
      <c r="G137" s="59" t="s">
        <v>742</v>
      </c>
      <c r="H137" s="59" t="s">
        <v>56</v>
      </c>
      <c r="I137" s="59" t="s">
        <v>59</v>
      </c>
      <c r="J137" s="59" t="s">
        <v>60</v>
      </c>
      <c r="K137" s="59" t="s">
        <v>21</v>
      </c>
      <c r="L137" s="60"/>
      <c r="M137" s="60"/>
      <c r="N137" s="59" t="s">
        <v>742</v>
      </c>
      <c r="O137" s="60"/>
      <c r="P137" s="59" t="s">
        <v>743</v>
      </c>
      <c r="Q137" s="59" t="s">
        <v>744</v>
      </c>
      <c r="R137" s="59" t="s">
        <v>745</v>
      </c>
      <c r="S137" s="31" t="s">
        <v>402</v>
      </c>
      <c r="T137" s="59" t="s">
        <v>146</v>
      </c>
      <c r="U137" s="59" t="s">
        <v>204</v>
      </c>
      <c r="V137" s="31" t="s">
        <v>741</v>
      </c>
      <c r="W137" s="60"/>
      <c r="X137" s="31" t="s">
        <v>383</v>
      </c>
      <c r="Y137" s="59" t="s">
        <v>746</v>
      </c>
      <c r="Z137" s="31" t="s">
        <v>747</v>
      </c>
      <c r="AA137" s="31" t="s">
        <v>748</v>
      </c>
      <c r="AB137" s="60"/>
      <c r="AC137" s="60"/>
      <c r="AD137" s="60"/>
      <c r="AE137" s="59" t="s">
        <v>315</v>
      </c>
      <c r="AF137" s="62"/>
      <c r="AG137" s="67" t="s">
        <v>725</v>
      </c>
      <c r="AH137" s="84"/>
      <c r="AI137" s="84"/>
      <c r="AJ137" s="84"/>
      <c r="AK137" s="52"/>
      <c r="AL137" s="52"/>
      <c r="AM137" s="52" t="s">
        <v>329</v>
      </c>
      <c r="AN137" s="57"/>
      <c r="AO137" s="52"/>
      <c r="AP137" s="52"/>
      <c r="AQ137" s="52"/>
      <c r="AR137" s="52"/>
      <c r="AS137" s="52"/>
      <c r="AT137" s="84"/>
      <c r="AU137" s="52"/>
      <c r="AV137" s="52"/>
      <c r="AW137" s="52"/>
      <c r="AX137" s="67" t="s">
        <v>741</v>
      </c>
      <c r="AY137" s="52"/>
      <c r="AZ137" s="52"/>
      <c r="BA137" s="52"/>
      <c r="BB137" s="52"/>
      <c r="BC137" s="52"/>
    </row>
    <row r="138" spans="1:55">
      <c r="A138" s="67" t="s">
        <v>725</v>
      </c>
      <c r="B138" s="58" t="s">
        <v>749</v>
      </c>
      <c r="C138" s="52"/>
      <c r="D138" s="52"/>
      <c r="E138" s="31">
        <f ca="1">MAX(E$2:E137)+1</f>
        <v>122</v>
      </c>
      <c r="F138" s="59" t="s">
        <v>750</v>
      </c>
      <c r="G138" s="59" t="s">
        <v>750</v>
      </c>
      <c r="H138" s="59" t="s">
        <v>56</v>
      </c>
      <c r="I138" s="59" t="s">
        <v>59</v>
      </c>
      <c r="J138" s="59" t="s">
        <v>60</v>
      </c>
      <c r="K138" s="59" t="s">
        <v>21</v>
      </c>
      <c r="L138" s="60"/>
      <c r="M138" s="60"/>
      <c r="N138" s="59" t="s">
        <v>750</v>
      </c>
      <c r="O138" s="60"/>
      <c r="P138" s="59" t="s">
        <v>751</v>
      </c>
      <c r="Q138" s="59" t="s">
        <v>752</v>
      </c>
      <c r="R138" s="59" t="s">
        <v>753</v>
      </c>
      <c r="S138" s="31" t="s">
        <v>390</v>
      </c>
      <c r="T138" s="59" t="s">
        <v>130</v>
      </c>
      <c r="U138" s="59" t="s">
        <v>188</v>
      </c>
      <c r="V138" s="31" t="s">
        <v>749</v>
      </c>
      <c r="W138" s="60"/>
      <c r="X138" s="31" t="s">
        <v>368</v>
      </c>
      <c r="Y138" s="60"/>
      <c r="Z138" s="31" t="s">
        <v>754</v>
      </c>
      <c r="AA138" s="31" t="s">
        <v>755</v>
      </c>
      <c r="AB138" s="60"/>
      <c r="AC138" s="60"/>
      <c r="AD138" s="60"/>
      <c r="AE138" s="59" t="s">
        <v>315</v>
      </c>
      <c r="AF138" s="62"/>
      <c r="AG138" s="67" t="s">
        <v>725</v>
      </c>
      <c r="AH138" s="84"/>
      <c r="AI138" s="84"/>
      <c r="AJ138" s="84"/>
      <c r="AK138" s="52"/>
      <c r="AL138" s="52"/>
      <c r="AM138" s="52" t="s">
        <v>329</v>
      </c>
      <c r="AN138" s="57"/>
      <c r="AO138" s="52"/>
      <c r="AP138" s="52"/>
      <c r="AQ138" s="52"/>
      <c r="AR138" s="52"/>
      <c r="AS138" s="52"/>
      <c r="AT138" s="84"/>
      <c r="AU138" s="52"/>
      <c r="AV138" s="52"/>
      <c r="AW138" s="52"/>
      <c r="AX138" s="67" t="s">
        <v>749</v>
      </c>
      <c r="AY138" s="52"/>
      <c r="AZ138" s="52"/>
      <c r="BA138" s="52"/>
      <c r="BB138" s="52"/>
      <c r="BC138" s="52"/>
    </row>
    <row r="139" spans="1:55">
      <c r="A139" s="52"/>
      <c r="B139" s="52"/>
      <c r="C139" s="52"/>
      <c r="D139" s="52"/>
      <c r="E139" s="31">
        <f ca="1">MAX(E$2:E138)+1</f>
        <v>123</v>
      </c>
      <c r="F139" s="59" t="s">
        <v>53</v>
      </c>
      <c r="G139" s="59" t="s">
        <v>53</v>
      </c>
      <c r="H139" s="59" t="s">
        <v>56</v>
      </c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59"/>
      <c r="AF139" s="62"/>
      <c r="AG139" s="52" t="s">
        <v>55</v>
      </c>
      <c r="AH139" s="84"/>
      <c r="AI139" s="84"/>
      <c r="AJ139" s="84"/>
      <c r="AK139" s="52"/>
      <c r="AL139" s="52"/>
      <c r="AM139" s="84"/>
      <c r="AN139" s="57"/>
      <c r="AO139" s="52"/>
      <c r="AP139" s="52"/>
      <c r="AQ139" s="52"/>
      <c r="AR139" s="52"/>
      <c r="AS139" s="52"/>
      <c r="AT139" s="84"/>
      <c r="AU139" s="52"/>
      <c r="AV139" s="52"/>
      <c r="AW139" s="52"/>
      <c r="AX139" s="52"/>
      <c r="AY139" s="52"/>
      <c r="AZ139" s="52"/>
      <c r="BA139" s="52"/>
      <c r="BB139" s="52"/>
      <c r="BC139" s="52"/>
    </row>
    <row r="140" spans="1:55">
      <c r="A140" s="67" t="s">
        <v>725</v>
      </c>
      <c r="B140" s="58" t="s">
        <v>756</v>
      </c>
      <c r="C140" s="52"/>
      <c r="D140" s="52"/>
      <c r="E140" s="31">
        <f ca="1">MAX(E$2:E139)+1</f>
        <v>124</v>
      </c>
      <c r="F140" s="59" t="s">
        <v>757</v>
      </c>
      <c r="G140" s="59" t="s">
        <v>757</v>
      </c>
      <c r="H140" s="59" t="s">
        <v>56</v>
      </c>
      <c r="I140" s="59" t="s">
        <v>59</v>
      </c>
      <c r="J140" s="59" t="s">
        <v>60</v>
      </c>
      <c r="K140" s="59" t="s">
        <v>21</v>
      </c>
      <c r="L140" s="60"/>
      <c r="M140" s="60"/>
      <c r="N140" s="59" t="s">
        <v>757</v>
      </c>
      <c r="O140" s="60"/>
      <c r="P140" s="59" t="s">
        <v>680</v>
      </c>
      <c r="Q140" s="59" t="s">
        <v>743</v>
      </c>
      <c r="R140" s="59" t="s">
        <v>293</v>
      </c>
      <c r="S140" s="31" t="s">
        <v>758</v>
      </c>
      <c r="T140" s="59" t="s">
        <v>116</v>
      </c>
      <c r="U140" s="59" t="s">
        <v>166</v>
      </c>
      <c r="V140" s="31" t="s">
        <v>756</v>
      </c>
      <c r="W140" s="59" t="s">
        <v>715</v>
      </c>
      <c r="X140" s="31" t="s">
        <v>355</v>
      </c>
      <c r="Y140" s="59" t="s">
        <v>759</v>
      </c>
      <c r="Z140" s="31" t="s">
        <v>760</v>
      </c>
      <c r="AA140" s="31" t="s">
        <v>761</v>
      </c>
      <c r="AB140" s="60"/>
      <c r="AC140" s="60"/>
      <c r="AD140" s="61" t="s">
        <v>762</v>
      </c>
      <c r="AE140" s="59" t="s">
        <v>315</v>
      </c>
      <c r="AF140" s="62"/>
      <c r="AG140" s="67" t="s">
        <v>725</v>
      </c>
      <c r="AH140" s="84"/>
      <c r="AI140" s="84"/>
      <c r="AJ140" s="84"/>
      <c r="AK140" s="52"/>
      <c r="AL140" s="52"/>
      <c r="AM140" s="52" t="s">
        <v>329</v>
      </c>
      <c r="AN140" s="57"/>
      <c r="AO140" s="52"/>
      <c r="AP140" s="52"/>
      <c r="AQ140" s="52"/>
      <c r="AR140" s="52"/>
      <c r="AS140" s="52"/>
      <c r="AT140" s="84"/>
      <c r="AU140" s="52"/>
      <c r="AV140" s="52"/>
      <c r="AW140" s="52"/>
      <c r="AX140" s="67" t="s">
        <v>756</v>
      </c>
      <c r="AY140" s="52"/>
      <c r="AZ140" s="52"/>
      <c r="BA140" s="52"/>
      <c r="BB140" s="52"/>
      <c r="BC140" s="52"/>
    </row>
    <row r="141" spans="1:55">
      <c r="A141" s="68" t="s">
        <v>725</v>
      </c>
      <c r="B141" s="58" t="s">
        <v>763</v>
      </c>
      <c r="C141" s="52" t="s">
        <v>764</v>
      </c>
      <c r="D141" s="52"/>
      <c r="E141" s="31">
        <f ca="1">MAX(E$2:E140)+1</f>
        <v>125</v>
      </c>
      <c r="F141" s="59" t="s">
        <v>765</v>
      </c>
      <c r="G141" s="59" t="s">
        <v>765</v>
      </c>
      <c r="H141" s="59" t="s">
        <v>56</v>
      </c>
      <c r="I141" s="59" t="s">
        <v>59</v>
      </c>
      <c r="J141" s="59" t="s">
        <v>60</v>
      </c>
      <c r="K141" s="59" t="s">
        <v>21</v>
      </c>
      <c r="L141" s="60"/>
      <c r="M141" s="60"/>
      <c r="N141" s="59" t="s">
        <v>765</v>
      </c>
      <c r="O141" s="60"/>
      <c r="P141" s="59" t="s">
        <v>685</v>
      </c>
      <c r="Q141" s="59" t="s">
        <v>751</v>
      </c>
      <c r="R141" s="59" t="s">
        <v>237</v>
      </c>
      <c r="S141" s="31" t="s">
        <v>766</v>
      </c>
      <c r="T141" s="59" t="s">
        <v>97</v>
      </c>
      <c r="U141" s="59" t="s">
        <v>153</v>
      </c>
      <c r="V141" s="31" t="s">
        <v>763</v>
      </c>
      <c r="W141" s="59" t="s">
        <v>722</v>
      </c>
      <c r="X141" s="31" t="s">
        <v>341</v>
      </c>
      <c r="Y141" s="59" t="s">
        <v>767</v>
      </c>
      <c r="Z141" s="31" t="s">
        <v>768</v>
      </c>
      <c r="AA141" s="31" t="s">
        <v>769</v>
      </c>
      <c r="AB141" s="60"/>
      <c r="AC141" s="60"/>
      <c r="AD141" s="60"/>
      <c r="AE141" s="59" t="s">
        <v>315</v>
      </c>
      <c r="AF141" s="62"/>
      <c r="AG141" s="67" t="s">
        <v>725</v>
      </c>
      <c r="AH141" s="84"/>
      <c r="AI141" s="91"/>
      <c r="AJ141" s="84"/>
      <c r="AK141" s="52"/>
      <c r="AL141" s="52"/>
      <c r="AM141" s="52" t="s">
        <v>329</v>
      </c>
      <c r="AN141" s="57"/>
      <c r="AO141" s="52"/>
      <c r="AP141" s="52"/>
      <c r="AQ141" s="52"/>
      <c r="AR141" s="52"/>
      <c r="AT141" s="84"/>
      <c r="AU141" s="52"/>
      <c r="AV141" s="52"/>
      <c r="AW141" s="52"/>
      <c r="AX141" s="67" t="s">
        <v>763</v>
      </c>
      <c r="AY141" s="52"/>
      <c r="AZ141" s="52"/>
      <c r="BA141" s="52"/>
      <c r="BB141" s="52"/>
      <c r="BC141" s="52"/>
    </row>
    <row r="142" spans="1:55">
      <c r="A142" s="67" t="s">
        <v>725</v>
      </c>
      <c r="B142" s="58" t="s">
        <v>770</v>
      </c>
      <c r="C142" s="52"/>
      <c r="D142" s="52"/>
      <c r="E142" s="31">
        <f ca="1">MAX(E$2:E141)+1</f>
        <v>126</v>
      </c>
      <c r="F142" s="59" t="s">
        <v>771</v>
      </c>
      <c r="G142" s="59" t="s">
        <v>771</v>
      </c>
      <c r="H142" s="59" t="s">
        <v>56</v>
      </c>
      <c r="I142" s="59" t="s">
        <v>59</v>
      </c>
      <c r="J142" s="59" t="s">
        <v>60</v>
      </c>
      <c r="K142" s="59" t="s">
        <v>21</v>
      </c>
      <c r="L142" s="60"/>
      <c r="M142" s="60"/>
      <c r="N142" s="59" t="s">
        <v>771</v>
      </c>
      <c r="O142" s="60"/>
      <c r="P142" s="59" t="s">
        <v>744</v>
      </c>
      <c r="Q142" s="59" t="s">
        <v>772</v>
      </c>
      <c r="R142" s="59" t="s">
        <v>80</v>
      </c>
      <c r="S142" s="31" t="s">
        <v>773</v>
      </c>
      <c r="T142" s="59" t="s">
        <v>428</v>
      </c>
      <c r="U142" s="59" t="s">
        <v>140</v>
      </c>
      <c r="V142" s="31" t="s">
        <v>770</v>
      </c>
      <c r="W142" s="59" t="s">
        <v>691</v>
      </c>
      <c r="X142" s="31" t="s">
        <v>407</v>
      </c>
      <c r="Y142" s="59" t="s">
        <v>774</v>
      </c>
      <c r="Z142" s="60"/>
      <c r="AA142" s="31" t="s">
        <v>775</v>
      </c>
      <c r="AB142" s="60"/>
      <c r="AC142" s="60"/>
      <c r="AD142" s="60"/>
      <c r="AE142" s="59" t="s">
        <v>315</v>
      </c>
      <c r="AF142" s="62"/>
      <c r="AG142" s="67" t="s">
        <v>725</v>
      </c>
      <c r="AH142" s="84"/>
      <c r="AI142" s="84"/>
      <c r="AJ142" s="52"/>
      <c r="AK142" s="52"/>
      <c r="AL142" s="52"/>
      <c r="AM142" s="52" t="s">
        <v>329</v>
      </c>
      <c r="AN142" s="57"/>
      <c r="AO142" s="52"/>
      <c r="AP142" s="52"/>
      <c r="AR142" s="52"/>
      <c r="AS142" s="52"/>
      <c r="AT142" s="84"/>
      <c r="AU142" s="52"/>
      <c r="AV142" s="52"/>
      <c r="AW142" s="52"/>
      <c r="AX142" s="67" t="s">
        <v>770</v>
      </c>
      <c r="AY142" s="52"/>
      <c r="AZ142" s="52"/>
      <c r="BA142" s="52"/>
      <c r="BB142" s="52"/>
      <c r="BC142" s="52"/>
    </row>
    <row r="143" spans="1:55">
      <c r="A143" s="67" t="s">
        <v>725</v>
      </c>
      <c r="B143" s="58" t="s">
        <v>776</v>
      </c>
      <c r="C143" s="52"/>
      <c r="D143" s="52"/>
      <c r="E143" s="31">
        <f ca="1">MAX(E$2:E142)+1</f>
        <v>127</v>
      </c>
      <c r="F143" s="59" t="s">
        <v>777</v>
      </c>
      <c r="G143" s="59" t="s">
        <v>777</v>
      </c>
      <c r="H143" s="59" t="s">
        <v>56</v>
      </c>
      <c r="I143" s="59" t="s">
        <v>59</v>
      </c>
      <c r="J143" s="59" t="s">
        <v>60</v>
      </c>
      <c r="K143" s="59" t="s">
        <v>21</v>
      </c>
      <c r="L143" s="60"/>
      <c r="M143" s="60"/>
      <c r="N143" s="59" t="s">
        <v>777</v>
      </c>
      <c r="O143" s="60"/>
      <c r="P143" s="59" t="s">
        <v>752</v>
      </c>
      <c r="Q143" s="59" t="s">
        <v>778</v>
      </c>
      <c r="R143" s="59" t="s">
        <v>65</v>
      </c>
      <c r="S143" s="31" t="s">
        <v>779</v>
      </c>
      <c r="T143" s="59" t="s">
        <v>417</v>
      </c>
      <c r="U143" s="59" t="s">
        <v>124</v>
      </c>
      <c r="V143" s="31" t="s">
        <v>776</v>
      </c>
      <c r="W143" s="59" t="s">
        <v>699</v>
      </c>
      <c r="X143" s="31" t="s">
        <v>395</v>
      </c>
      <c r="Y143" s="59" t="s">
        <v>780</v>
      </c>
      <c r="Z143" s="60"/>
      <c r="AA143" s="31" t="s">
        <v>781</v>
      </c>
      <c r="AB143" s="60"/>
      <c r="AC143" s="60"/>
      <c r="AD143" s="61" t="s">
        <v>782</v>
      </c>
      <c r="AE143" s="59" t="s">
        <v>315</v>
      </c>
      <c r="AF143" s="62"/>
      <c r="AG143" s="67" t="s">
        <v>725</v>
      </c>
      <c r="AH143" s="84"/>
      <c r="AI143" s="84"/>
      <c r="AJ143" s="52"/>
      <c r="AK143" s="52"/>
      <c r="AL143" s="52"/>
      <c r="AM143" s="52" t="s">
        <v>329</v>
      </c>
      <c r="AN143" s="57"/>
      <c r="AO143" s="52"/>
      <c r="AP143" s="52"/>
      <c r="AR143" s="52"/>
      <c r="AS143" s="52"/>
      <c r="AT143" s="84"/>
      <c r="AU143" s="52"/>
      <c r="AV143" s="52"/>
      <c r="AW143" s="52"/>
      <c r="AX143" s="67" t="s">
        <v>776</v>
      </c>
      <c r="AY143" s="52"/>
      <c r="AZ143" s="52"/>
      <c r="BA143" s="52"/>
      <c r="BB143" s="52"/>
      <c r="BC143" s="52"/>
    </row>
    <row r="144" spans="1:55">
      <c r="A144" s="67" t="s">
        <v>725</v>
      </c>
      <c r="B144" s="58" t="s">
        <v>783</v>
      </c>
      <c r="C144" s="52"/>
      <c r="D144" s="52"/>
      <c r="E144" s="31">
        <f ca="1">MAX(E$2:E143)+1</f>
        <v>128</v>
      </c>
      <c r="F144" s="59" t="s">
        <v>784</v>
      </c>
      <c r="G144" s="59" t="s">
        <v>784</v>
      </c>
      <c r="H144" s="59" t="s">
        <v>56</v>
      </c>
      <c r="I144" s="59" t="s">
        <v>59</v>
      </c>
      <c r="J144" s="59" t="s">
        <v>60</v>
      </c>
      <c r="K144" s="59" t="s">
        <v>21</v>
      </c>
      <c r="L144" s="60"/>
      <c r="M144" s="60"/>
      <c r="N144" s="59" t="s">
        <v>784</v>
      </c>
      <c r="O144" s="60"/>
      <c r="P144" s="59" t="s">
        <v>711</v>
      </c>
      <c r="Q144" s="59" t="s">
        <v>785</v>
      </c>
      <c r="R144" s="59" t="s">
        <v>563</v>
      </c>
      <c r="S144" s="31" t="s">
        <v>786</v>
      </c>
      <c r="T144" s="59" t="s">
        <v>403</v>
      </c>
      <c r="U144" s="59" t="s">
        <v>117</v>
      </c>
      <c r="V144" s="31" t="s">
        <v>783</v>
      </c>
      <c r="W144" s="59" t="s">
        <v>686</v>
      </c>
      <c r="X144" s="31" t="s">
        <v>787</v>
      </c>
      <c r="Y144" s="59" t="s">
        <v>788</v>
      </c>
      <c r="Z144" s="60"/>
      <c r="AA144" s="65" t="s">
        <v>789</v>
      </c>
      <c r="AB144" s="60"/>
      <c r="AC144" s="60"/>
      <c r="AD144" s="60"/>
      <c r="AE144" s="59" t="s">
        <v>315</v>
      </c>
      <c r="AF144" s="62"/>
      <c r="AG144" s="67" t="s">
        <v>725</v>
      </c>
      <c r="AH144" s="84"/>
      <c r="AI144" s="84"/>
      <c r="AJ144" s="52"/>
      <c r="AK144" s="52"/>
      <c r="AL144" s="52"/>
      <c r="AM144" s="52" t="s">
        <v>329</v>
      </c>
      <c r="AN144" s="57"/>
      <c r="AP144" s="52"/>
      <c r="AQ144" s="52"/>
      <c r="AR144" s="52"/>
      <c r="AS144" s="52"/>
      <c r="AT144" s="84"/>
      <c r="AU144" s="52"/>
      <c r="AW144" s="52"/>
      <c r="AX144" s="67" t="s">
        <v>783</v>
      </c>
      <c r="AY144" s="52"/>
      <c r="AZ144" s="52"/>
      <c r="BC144" s="52"/>
    </row>
    <row r="145" spans="1:55">
      <c r="A145" s="67" t="s">
        <v>725</v>
      </c>
      <c r="B145" s="58" t="s">
        <v>790</v>
      </c>
      <c r="C145" s="52"/>
      <c r="D145" s="52"/>
      <c r="E145" s="31">
        <f ca="1">MAX(E$2:E144)+1</f>
        <v>129</v>
      </c>
      <c r="F145" s="59" t="s">
        <v>791</v>
      </c>
      <c r="G145" s="59" t="s">
        <v>791</v>
      </c>
      <c r="H145" s="59" t="s">
        <v>56</v>
      </c>
      <c r="I145" s="59" t="s">
        <v>59</v>
      </c>
      <c r="J145" s="59" t="s">
        <v>60</v>
      </c>
      <c r="K145" s="59" t="s">
        <v>21</v>
      </c>
      <c r="L145" s="60"/>
      <c r="M145" s="60"/>
      <c r="N145" s="59" t="s">
        <v>791</v>
      </c>
      <c r="O145" s="59" t="s">
        <v>334</v>
      </c>
      <c r="P145" s="59" t="s">
        <v>690</v>
      </c>
      <c r="Q145" s="60"/>
      <c r="R145" s="59" t="s">
        <v>557</v>
      </c>
      <c r="S145" s="31" t="s">
        <v>792</v>
      </c>
      <c r="T145" s="59" t="s">
        <v>391</v>
      </c>
      <c r="U145" s="59" t="s">
        <v>88</v>
      </c>
      <c r="V145" s="31" t="s">
        <v>790</v>
      </c>
      <c r="W145" s="59" t="s">
        <v>793</v>
      </c>
      <c r="X145" s="31" t="s">
        <v>256</v>
      </c>
      <c r="Y145" s="59" t="s">
        <v>794</v>
      </c>
      <c r="Z145" s="65" t="s">
        <v>795</v>
      </c>
      <c r="AA145" s="31" t="s">
        <v>796</v>
      </c>
      <c r="AB145" s="60"/>
      <c r="AC145" s="60"/>
      <c r="AD145" s="60"/>
      <c r="AE145" s="59" t="s">
        <v>315</v>
      </c>
      <c r="AF145" s="62"/>
      <c r="AG145" s="67" t="s">
        <v>725</v>
      </c>
      <c r="AH145" s="52"/>
      <c r="AI145" s="52"/>
      <c r="AJ145" s="52"/>
      <c r="AK145" s="52"/>
      <c r="AL145" s="52"/>
      <c r="AM145" s="52" t="s">
        <v>329</v>
      </c>
      <c r="AN145" s="57"/>
      <c r="AP145" s="52"/>
      <c r="AQ145" s="52"/>
      <c r="AR145" s="52"/>
      <c r="AS145" s="52"/>
      <c r="AT145" s="88"/>
      <c r="AU145" s="94"/>
      <c r="AV145" s="94"/>
      <c r="AW145" s="94"/>
      <c r="AX145" s="67" t="s">
        <v>790</v>
      </c>
      <c r="AY145" s="52"/>
      <c r="AZ145" s="52"/>
      <c r="BC145" s="52"/>
    </row>
    <row r="146" spans="1:55">
      <c r="A146" s="52"/>
      <c r="B146" s="52"/>
      <c r="C146" s="52"/>
      <c r="D146" s="52"/>
      <c r="E146" s="31">
        <f ca="1">MAX(E$2:E145)+1</f>
        <v>130</v>
      </c>
      <c r="F146" s="59" t="s">
        <v>53</v>
      </c>
      <c r="G146" s="59" t="s">
        <v>53</v>
      </c>
      <c r="H146" s="59" t="s">
        <v>56</v>
      </c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59"/>
      <c r="AF146" s="62"/>
      <c r="AG146" s="52" t="s">
        <v>55</v>
      </c>
      <c r="AH146" s="84"/>
      <c r="AI146" s="84"/>
      <c r="AJ146" s="84"/>
      <c r="AK146" s="52"/>
      <c r="AL146" s="52"/>
      <c r="AM146" s="84"/>
      <c r="AN146" s="57"/>
      <c r="AO146" s="52"/>
      <c r="AP146" s="52"/>
      <c r="AQ146" s="52"/>
      <c r="AR146" s="52"/>
      <c r="AS146" s="52"/>
      <c r="AT146" s="84"/>
      <c r="AU146" s="52"/>
      <c r="AV146" s="52"/>
      <c r="AW146" s="52"/>
      <c r="AX146" s="52"/>
      <c r="AY146" s="52"/>
      <c r="AZ146" s="52"/>
      <c r="BB146" s="52"/>
      <c r="BC146" s="52"/>
    </row>
    <row r="147" spans="1:55">
      <c r="A147" s="40" t="s">
        <v>71</v>
      </c>
      <c r="B147" s="52"/>
      <c r="C147" s="77"/>
      <c r="D147" s="75" t="s">
        <v>797</v>
      </c>
      <c r="E147" s="31">
        <f ca="1">MAX(E$2:E146)+1</f>
        <v>131</v>
      </c>
      <c r="F147" s="59" t="s">
        <v>798</v>
      </c>
      <c r="G147" s="59" t="s">
        <v>798</v>
      </c>
      <c r="H147" s="59" t="s">
        <v>56</v>
      </c>
      <c r="I147" s="59" t="s">
        <v>59</v>
      </c>
      <c r="J147" s="59" t="s">
        <v>60</v>
      </c>
      <c r="K147" s="60"/>
      <c r="L147" s="60"/>
      <c r="M147" s="60"/>
      <c r="N147" s="59" t="s">
        <v>798</v>
      </c>
      <c r="O147" s="60"/>
      <c r="P147" s="59" t="s">
        <v>799</v>
      </c>
      <c r="Q147" s="60"/>
      <c r="R147" s="59" t="s">
        <v>517</v>
      </c>
      <c r="S147" s="31" t="s">
        <v>800</v>
      </c>
      <c r="T147" s="59" t="s">
        <v>379</v>
      </c>
      <c r="U147" s="59" t="s">
        <v>801</v>
      </c>
      <c r="V147" s="60"/>
      <c r="W147" s="59" t="s">
        <v>802</v>
      </c>
      <c r="X147" s="60"/>
      <c r="Y147" s="60"/>
      <c r="Z147" s="60"/>
      <c r="AA147" s="60"/>
      <c r="AB147" s="60"/>
      <c r="AC147" s="60"/>
      <c r="AD147" s="60"/>
      <c r="AE147" s="59" t="s">
        <v>315</v>
      </c>
      <c r="AF147" s="62"/>
      <c r="AG147" s="54" t="s">
        <v>103</v>
      </c>
      <c r="AH147" s="84"/>
      <c r="AI147" s="88"/>
      <c r="AJ147" s="88"/>
      <c r="AK147" s="107" t="s">
        <v>799</v>
      </c>
      <c r="AL147" s="52"/>
      <c r="AM147" s="88"/>
      <c r="AN147" s="57"/>
      <c r="AO147" s="52"/>
      <c r="AP147" s="52"/>
      <c r="AQ147" s="54" t="s">
        <v>803</v>
      </c>
      <c r="AR147" s="52"/>
      <c r="AS147" s="52"/>
      <c r="AT147" s="84"/>
      <c r="AU147" s="52"/>
      <c r="AV147" s="52"/>
      <c r="AW147" s="52"/>
      <c r="AX147" s="52"/>
      <c r="AY147" s="52"/>
      <c r="AZ147" s="52"/>
      <c r="BB147" s="52"/>
      <c r="BC147" s="52"/>
    </row>
    <row r="148" spans="1:55">
      <c r="A148" s="67" t="s">
        <v>804</v>
      </c>
      <c r="B148" s="52" t="s">
        <v>805</v>
      </c>
      <c r="C148" s="77"/>
      <c r="D148" s="77"/>
      <c r="E148" s="31">
        <f ca="1">MAX(E$2:E147)+1</f>
        <v>132</v>
      </c>
      <c r="F148" s="59" t="s">
        <v>806</v>
      </c>
      <c r="G148" s="59" t="s">
        <v>806</v>
      </c>
      <c r="H148" s="59" t="s">
        <v>56</v>
      </c>
      <c r="I148" s="59" t="s">
        <v>59</v>
      </c>
      <c r="J148" s="59" t="s">
        <v>60</v>
      </c>
      <c r="K148" s="60"/>
      <c r="L148" s="60"/>
      <c r="M148" s="60"/>
      <c r="N148" s="59" t="s">
        <v>806</v>
      </c>
      <c r="O148" s="60"/>
      <c r="P148" s="59" t="s">
        <v>772</v>
      </c>
      <c r="Q148" s="60"/>
      <c r="R148" s="59" t="s">
        <v>512</v>
      </c>
      <c r="S148" s="31" t="s">
        <v>807</v>
      </c>
      <c r="T148" s="59" t="s">
        <v>364</v>
      </c>
      <c r="U148" s="59" t="s">
        <v>808</v>
      </c>
      <c r="V148" s="60"/>
      <c r="W148" s="59" t="s">
        <v>809</v>
      </c>
      <c r="X148" s="60"/>
      <c r="Y148" s="60"/>
      <c r="Z148" s="60"/>
      <c r="AA148" s="60"/>
      <c r="AB148" s="60"/>
      <c r="AC148" s="60"/>
      <c r="AD148" s="60"/>
      <c r="AE148" s="59" t="s">
        <v>315</v>
      </c>
      <c r="AF148" s="62"/>
      <c r="AG148" s="152" t="s">
        <v>103</v>
      </c>
      <c r="AH148" s="84"/>
      <c r="AI148" s="84"/>
      <c r="AJ148" s="84"/>
      <c r="AK148" s="107" t="s">
        <v>772</v>
      </c>
      <c r="AL148" s="52"/>
      <c r="AM148" s="59"/>
      <c r="AN148" s="57"/>
      <c r="AO148" s="52"/>
      <c r="AP148" s="52"/>
      <c r="AQ148" s="54" t="s">
        <v>810</v>
      </c>
      <c r="AR148" s="52"/>
      <c r="AS148" s="52"/>
      <c r="AT148" s="84"/>
      <c r="AU148" s="52"/>
      <c r="AV148" s="52"/>
      <c r="AW148" s="52"/>
      <c r="AX148" s="52"/>
      <c r="AY148" s="52"/>
      <c r="AZ148" s="52"/>
      <c r="BB148" s="52"/>
      <c r="BC148" s="52"/>
    </row>
    <row r="149" spans="1:55">
      <c r="A149" s="67" t="s">
        <v>804</v>
      </c>
      <c r="B149" s="52" t="s">
        <v>811</v>
      </c>
      <c r="C149" s="77"/>
      <c r="D149" s="77"/>
      <c r="E149" s="31">
        <f ca="1">MAX(E$2:E148)+1</f>
        <v>133</v>
      </c>
      <c r="F149" s="59" t="s">
        <v>812</v>
      </c>
      <c r="G149" s="59" t="s">
        <v>812</v>
      </c>
      <c r="H149" s="59" t="s">
        <v>56</v>
      </c>
      <c r="I149" s="59" t="s">
        <v>59</v>
      </c>
      <c r="J149" s="59" t="s">
        <v>60</v>
      </c>
      <c r="K149" s="60"/>
      <c r="L149" s="60"/>
      <c r="M149" s="60"/>
      <c r="N149" s="59" t="s">
        <v>812</v>
      </c>
      <c r="O149" s="60"/>
      <c r="P149" s="59" t="s">
        <v>785</v>
      </c>
      <c r="Q149" s="60"/>
      <c r="R149" s="59" t="s">
        <v>546</v>
      </c>
      <c r="S149" s="31" t="s">
        <v>813</v>
      </c>
      <c r="T149" s="59" t="s">
        <v>294</v>
      </c>
      <c r="U149" s="59" t="s">
        <v>814</v>
      </c>
      <c r="V149" s="60"/>
      <c r="W149" s="59" t="s">
        <v>815</v>
      </c>
      <c r="X149" s="60"/>
      <c r="Y149" s="60"/>
      <c r="Z149" s="60"/>
      <c r="AA149" s="60"/>
      <c r="AB149" s="60"/>
      <c r="AC149" s="60"/>
      <c r="AD149" s="60"/>
      <c r="AE149" s="59" t="s">
        <v>315</v>
      </c>
      <c r="AF149" s="62"/>
      <c r="AG149" s="54" t="s">
        <v>103</v>
      </c>
      <c r="AH149" s="79" t="s">
        <v>51</v>
      </c>
      <c r="AI149" s="84"/>
      <c r="AJ149" s="84"/>
      <c r="AK149" s="107" t="s">
        <v>785</v>
      </c>
      <c r="AL149" s="52"/>
      <c r="AM149" s="59"/>
      <c r="AN149" s="57"/>
      <c r="AO149" s="52"/>
      <c r="AP149" s="52"/>
      <c r="AQ149" s="54" t="s">
        <v>816</v>
      </c>
      <c r="AR149" s="52"/>
      <c r="AS149" s="52"/>
      <c r="AT149" s="84"/>
      <c r="AU149" s="52"/>
      <c r="AV149" s="52"/>
      <c r="AW149" s="52"/>
      <c r="AX149" s="52"/>
      <c r="AY149" s="52"/>
      <c r="AZ149" s="52"/>
      <c r="BA149" s="52"/>
      <c r="BB149" s="82" t="s">
        <v>816</v>
      </c>
      <c r="BC149" s="52"/>
    </row>
    <row r="150" spans="1:55">
      <c r="A150" s="67" t="s">
        <v>804</v>
      </c>
      <c r="B150" s="52" t="s">
        <v>817</v>
      </c>
      <c r="C150" s="77"/>
      <c r="D150" s="77"/>
      <c r="E150" s="31">
        <f ca="1">MAX(E$2:E149)+1</f>
        <v>134</v>
      </c>
      <c r="F150" s="59" t="s">
        <v>818</v>
      </c>
      <c r="G150" s="59" t="s">
        <v>818</v>
      </c>
      <c r="H150" s="59" t="s">
        <v>56</v>
      </c>
      <c r="I150" s="59" t="s">
        <v>59</v>
      </c>
      <c r="J150" s="59" t="s">
        <v>60</v>
      </c>
      <c r="K150" s="60"/>
      <c r="L150" s="60"/>
      <c r="M150" s="60"/>
      <c r="N150" s="59" t="s">
        <v>818</v>
      </c>
      <c r="O150" s="60"/>
      <c r="P150" s="59" t="s">
        <v>778</v>
      </c>
      <c r="Q150" s="60"/>
      <c r="R150" s="59" t="s">
        <v>535</v>
      </c>
      <c r="S150" s="31" t="s">
        <v>819</v>
      </c>
      <c r="T150" s="59" t="s">
        <v>238</v>
      </c>
      <c r="U150" s="59" t="s">
        <v>820</v>
      </c>
      <c r="V150" s="60"/>
      <c r="W150" s="59" t="s">
        <v>821</v>
      </c>
      <c r="X150" s="60"/>
      <c r="Y150" s="60"/>
      <c r="Z150" s="60"/>
      <c r="AA150" s="60"/>
      <c r="AB150" s="60"/>
      <c r="AC150" s="60"/>
      <c r="AD150" s="60"/>
      <c r="AE150" s="59" t="s">
        <v>315</v>
      </c>
      <c r="AF150" s="62"/>
      <c r="AG150" s="54" t="s">
        <v>103</v>
      </c>
      <c r="AH150" s="79" t="s">
        <v>51</v>
      </c>
      <c r="AI150" s="84"/>
      <c r="AJ150" s="84"/>
      <c r="AK150" s="107" t="s">
        <v>778</v>
      </c>
      <c r="AL150" s="52"/>
      <c r="AM150" s="59"/>
      <c r="AN150" s="57"/>
      <c r="AO150" s="52"/>
      <c r="AP150" s="52"/>
      <c r="AQ150" s="54" t="s">
        <v>822</v>
      </c>
      <c r="AR150" s="52"/>
      <c r="AS150" s="52"/>
      <c r="AT150" s="84"/>
      <c r="AU150" s="52"/>
      <c r="AV150" s="52"/>
      <c r="AW150" s="52"/>
      <c r="AX150" s="52"/>
      <c r="AY150" s="52"/>
      <c r="AZ150" s="52"/>
      <c r="BA150" s="52"/>
      <c r="BB150" s="82" t="s">
        <v>822</v>
      </c>
      <c r="BC150" s="52"/>
    </row>
    <row r="151" spans="1:55">
      <c r="A151" s="79" t="s">
        <v>51</v>
      </c>
      <c r="B151" s="52"/>
      <c r="C151" s="52"/>
      <c r="D151" s="52" t="s">
        <v>659</v>
      </c>
      <c r="E151" s="31">
        <f ca="1">MAX(E$2:E150)+1</f>
        <v>135</v>
      </c>
      <c r="F151" s="59" t="s">
        <v>823</v>
      </c>
      <c r="G151" s="59" t="s">
        <v>823</v>
      </c>
      <c r="H151" s="59" t="s">
        <v>56</v>
      </c>
      <c r="I151" s="59" t="s">
        <v>59</v>
      </c>
      <c r="J151" s="59" t="s">
        <v>60</v>
      </c>
      <c r="K151" s="59" t="s">
        <v>21</v>
      </c>
      <c r="L151" s="60"/>
      <c r="M151" s="60"/>
      <c r="N151" s="59" t="s">
        <v>823</v>
      </c>
      <c r="O151" s="59" t="s">
        <v>77</v>
      </c>
      <c r="P151" s="59" t="s">
        <v>698</v>
      </c>
      <c r="Q151" s="59" t="s">
        <v>707</v>
      </c>
      <c r="R151" s="59" t="s">
        <v>473</v>
      </c>
      <c r="S151" s="31" t="s">
        <v>824</v>
      </c>
      <c r="T151" s="59" t="s">
        <v>82</v>
      </c>
      <c r="U151" s="59" t="s">
        <v>825</v>
      </c>
      <c r="V151" s="31" t="s">
        <v>826</v>
      </c>
      <c r="W151" s="60"/>
      <c r="X151" s="60"/>
      <c r="Y151" s="59" t="s">
        <v>827</v>
      </c>
      <c r="Z151" s="65" t="s">
        <v>828</v>
      </c>
      <c r="AA151" s="60"/>
      <c r="AB151" s="60"/>
      <c r="AC151" s="60"/>
      <c r="AD151" s="60"/>
      <c r="AE151" s="59" t="s">
        <v>315</v>
      </c>
      <c r="AF151" s="62"/>
      <c r="AG151" s="52"/>
      <c r="AI151" s="84"/>
      <c r="AJ151" s="52"/>
      <c r="AK151" s="59"/>
      <c r="AL151" s="52"/>
      <c r="AM151" s="52"/>
      <c r="AN151" s="57"/>
      <c r="AO151" s="52"/>
      <c r="AP151" s="52"/>
      <c r="AQ151" s="52"/>
      <c r="AR151" s="52"/>
      <c r="AS151" s="52"/>
      <c r="AT151" s="84"/>
      <c r="AU151" s="52"/>
      <c r="AV151" s="52"/>
      <c r="AW151" s="52"/>
      <c r="AX151" s="67" t="s">
        <v>826</v>
      </c>
      <c r="AY151" s="52"/>
      <c r="AZ151" s="52"/>
      <c r="BA151" s="52"/>
      <c r="BC151" s="52"/>
    </row>
    <row r="152" spans="1:55">
      <c r="A152" s="52"/>
      <c r="B152" s="52"/>
      <c r="C152" s="52"/>
      <c r="D152" s="52"/>
      <c r="E152" s="60"/>
      <c r="F152" s="60"/>
      <c r="G152" s="31" t="s">
        <v>451</v>
      </c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81"/>
      <c r="X152" s="60"/>
      <c r="Y152" s="60"/>
      <c r="Z152" s="60"/>
      <c r="AA152" s="60"/>
      <c r="AB152" s="60"/>
      <c r="AC152" s="60"/>
      <c r="AD152" s="60"/>
      <c r="AE152" s="60"/>
      <c r="AF152" s="62"/>
      <c r="AG152" s="52"/>
      <c r="AH152" s="84"/>
      <c r="AI152" s="84"/>
      <c r="AJ152" s="84"/>
      <c r="AK152" s="52"/>
      <c r="AL152" s="52"/>
      <c r="AM152" s="84"/>
      <c r="AN152" s="57"/>
      <c r="AO152" s="52"/>
      <c r="AP152" s="52"/>
      <c r="AQ152" s="52"/>
      <c r="AR152" s="52"/>
      <c r="AS152" s="52"/>
      <c r="AT152" s="84"/>
      <c r="AU152" s="52"/>
      <c r="AV152" s="52"/>
      <c r="AW152" s="52"/>
      <c r="AX152" s="52"/>
      <c r="AY152" s="52"/>
      <c r="AZ152" s="52"/>
      <c r="BA152" s="52"/>
      <c r="BB152" s="52"/>
      <c r="BC152" s="52"/>
    </row>
    <row r="153" spans="1:55">
      <c r="A153" s="69" t="s">
        <v>725</v>
      </c>
      <c r="B153" s="80" t="s">
        <v>829</v>
      </c>
      <c r="C153" s="52"/>
      <c r="D153" s="52"/>
      <c r="E153" s="31">
        <f ca="1">MAX(E$2:E152)+1</f>
        <v>136</v>
      </c>
      <c r="F153" s="59" t="s">
        <v>830</v>
      </c>
      <c r="G153" s="59" t="s">
        <v>830</v>
      </c>
      <c r="H153" s="59" t="s">
        <v>56</v>
      </c>
      <c r="I153" s="59" t="s">
        <v>59</v>
      </c>
      <c r="J153" s="59" t="s">
        <v>60</v>
      </c>
      <c r="K153" s="59" t="s">
        <v>21</v>
      </c>
      <c r="L153" s="60"/>
      <c r="M153" s="60"/>
      <c r="N153" s="59" t="s">
        <v>830</v>
      </c>
      <c r="O153" s="59" t="s">
        <v>62</v>
      </c>
      <c r="P153" s="60"/>
      <c r="Q153" s="59" t="s">
        <v>799</v>
      </c>
      <c r="R153" s="59" t="s">
        <v>457</v>
      </c>
      <c r="S153" s="31" t="s">
        <v>831</v>
      </c>
      <c r="T153" s="59" t="s">
        <v>67</v>
      </c>
      <c r="U153" s="59" t="s">
        <v>832</v>
      </c>
      <c r="V153" s="31" t="s">
        <v>829</v>
      </c>
      <c r="W153" s="60"/>
      <c r="X153" s="60"/>
      <c r="Y153" s="59" t="s">
        <v>833</v>
      </c>
      <c r="Z153" s="60"/>
      <c r="AA153" s="65" t="s">
        <v>834</v>
      </c>
      <c r="AB153" s="60"/>
      <c r="AC153" s="60"/>
      <c r="AD153" s="61" t="s">
        <v>835</v>
      </c>
      <c r="AE153" s="59" t="s">
        <v>315</v>
      </c>
      <c r="AF153" s="62"/>
      <c r="AG153" s="67" t="s">
        <v>725</v>
      </c>
      <c r="AH153" s="89"/>
      <c r="AI153" s="89"/>
      <c r="AJ153" s="52"/>
      <c r="AK153" s="52"/>
      <c r="AL153" s="52"/>
      <c r="AM153" s="52" t="s">
        <v>329</v>
      </c>
      <c r="AN153" s="57"/>
      <c r="AO153" s="52"/>
      <c r="AP153" s="52"/>
      <c r="AQ153" s="52"/>
      <c r="AR153" s="52"/>
      <c r="AS153" s="52"/>
      <c r="AT153" s="84"/>
      <c r="AU153" s="52"/>
      <c r="AV153" s="52"/>
      <c r="AW153" s="52"/>
      <c r="AX153" s="67" t="s">
        <v>829</v>
      </c>
      <c r="AY153" s="52"/>
      <c r="AZ153" s="52"/>
      <c r="BA153" s="52"/>
      <c r="BB153" s="52"/>
      <c r="BC153" s="52"/>
    </row>
    <row r="154" spans="1:55">
      <c r="A154" s="52"/>
      <c r="B154" s="52"/>
      <c r="C154" s="52"/>
      <c r="D154" s="52"/>
      <c r="E154" s="31">
        <f ca="1">MAX(E$2:E153)+1</f>
        <v>137</v>
      </c>
      <c r="F154" s="59" t="s">
        <v>53</v>
      </c>
      <c r="G154" s="59" t="s">
        <v>53</v>
      </c>
      <c r="H154" s="59" t="s">
        <v>56</v>
      </c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59"/>
      <c r="AF154" s="62"/>
      <c r="AG154" s="52" t="s">
        <v>55</v>
      </c>
      <c r="AH154" s="84"/>
      <c r="AI154" s="84"/>
      <c r="AJ154" s="84"/>
      <c r="AK154" s="52"/>
      <c r="AL154" s="52"/>
      <c r="AM154" s="84"/>
      <c r="AN154" s="57"/>
      <c r="AO154" s="52"/>
      <c r="AP154" s="52"/>
      <c r="AQ154" s="52"/>
      <c r="AR154" s="52"/>
      <c r="AS154" s="52"/>
      <c r="AT154" s="84"/>
      <c r="AU154" s="52"/>
      <c r="AV154" s="52"/>
      <c r="AW154" s="52"/>
      <c r="AX154" s="52"/>
      <c r="AY154" s="52"/>
      <c r="AZ154" s="52"/>
      <c r="BA154" s="52"/>
      <c r="BB154" s="52"/>
      <c r="BC154" s="52"/>
    </row>
    <row r="155" spans="1:55">
      <c r="A155" s="52"/>
      <c r="B155" s="52"/>
      <c r="C155" s="52"/>
      <c r="D155" s="52"/>
      <c r="E155" s="31">
        <f ca="1">MAX(E$2:E154)+1</f>
        <v>138</v>
      </c>
      <c r="F155" s="59" t="s">
        <v>56</v>
      </c>
      <c r="G155" s="59" t="s">
        <v>56</v>
      </c>
      <c r="H155" s="59" t="s">
        <v>56</v>
      </c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59"/>
      <c r="AF155" s="62"/>
      <c r="AG155" s="52" t="s">
        <v>55</v>
      </c>
      <c r="AH155" s="84"/>
      <c r="AI155" s="84"/>
      <c r="AJ155" s="84"/>
      <c r="AK155" s="52"/>
      <c r="AL155" s="52"/>
      <c r="AM155" s="84"/>
      <c r="AN155" s="57"/>
      <c r="AO155" s="52"/>
      <c r="AP155" s="52"/>
      <c r="AQ155" s="52"/>
      <c r="AR155" s="52"/>
      <c r="AS155" s="52"/>
      <c r="AT155" s="84"/>
      <c r="AU155" s="52"/>
      <c r="AV155" s="52"/>
      <c r="AW155" s="52"/>
      <c r="AX155" s="52"/>
      <c r="AY155" s="52"/>
      <c r="AZ155" s="52"/>
      <c r="BA155" s="52"/>
      <c r="BB155" s="52"/>
      <c r="BC155" s="52"/>
    </row>
    <row r="156" spans="1:55">
      <c r="A156" s="52"/>
      <c r="B156" s="52"/>
      <c r="C156" s="52"/>
      <c r="D156" s="52"/>
      <c r="E156" s="31">
        <f ca="1">MAX(E$2:E155)+1</f>
        <v>139</v>
      </c>
      <c r="F156" s="59" t="s">
        <v>54</v>
      </c>
      <c r="G156" s="59" t="s">
        <v>54</v>
      </c>
      <c r="H156" s="59" t="s">
        <v>54</v>
      </c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59"/>
      <c r="AF156" s="62"/>
      <c r="AG156" s="52" t="s">
        <v>55</v>
      </c>
      <c r="AH156" s="84"/>
      <c r="AI156" s="84"/>
      <c r="AJ156" s="84"/>
      <c r="AK156" s="52"/>
      <c r="AL156" s="52"/>
      <c r="AM156" s="84"/>
      <c r="AN156" s="57"/>
      <c r="AO156" s="52"/>
      <c r="AP156" s="52"/>
      <c r="AQ156" s="52"/>
      <c r="AR156" s="52"/>
      <c r="AS156" s="52"/>
      <c r="AT156" s="84"/>
      <c r="AU156" s="52"/>
      <c r="AV156" s="52"/>
      <c r="AW156" s="52"/>
      <c r="AX156" s="52"/>
      <c r="AY156" s="52"/>
      <c r="AZ156" s="52"/>
      <c r="BA156" s="52"/>
      <c r="BB156" s="52"/>
      <c r="BC156" s="52"/>
    </row>
    <row r="157" spans="1:55">
      <c r="A157" s="52"/>
      <c r="B157" s="52"/>
      <c r="C157" s="52"/>
      <c r="D157" s="52"/>
      <c r="E157" s="31">
        <f ca="1">MAX(E$2:E156)+1</f>
        <v>140</v>
      </c>
      <c r="F157" s="59" t="s">
        <v>53</v>
      </c>
      <c r="G157" s="59" t="s">
        <v>53</v>
      </c>
      <c r="H157" s="59" t="s">
        <v>54</v>
      </c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59"/>
      <c r="AF157" s="62"/>
      <c r="AG157" s="52" t="s">
        <v>55</v>
      </c>
      <c r="AH157" s="84"/>
      <c r="AI157" s="84"/>
      <c r="AJ157" s="52"/>
      <c r="AK157" s="52"/>
      <c r="AL157" s="52"/>
      <c r="AM157" s="52"/>
      <c r="AN157" s="57"/>
      <c r="AO157" s="52"/>
      <c r="AP157" s="52"/>
      <c r="AQ157" s="52"/>
      <c r="AR157" s="52"/>
      <c r="AS157" s="52"/>
      <c r="AT157" s="84"/>
      <c r="AU157" s="52"/>
      <c r="AV157" s="52"/>
      <c r="AW157" s="52"/>
      <c r="AX157" s="52"/>
      <c r="AY157" s="52"/>
      <c r="AZ157" s="52"/>
      <c r="BA157" s="52"/>
      <c r="BB157" s="52"/>
      <c r="BC157" s="52"/>
    </row>
    <row r="158" spans="1:55">
      <c r="A158" s="67" t="s">
        <v>836</v>
      </c>
      <c r="B158" s="75" t="s">
        <v>837</v>
      </c>
      <c r="C158" s="52"/>
      <c r="D158" s="52"/>
      <c r="E158" s="31">
        <f ca="1">MAX(E$2:E157)+1</f>
        <v>141</v>
      </c>
      <c r="F158" s="59" t="s">
        <v>838</v>
      </c>
      <c r="G158" s="59" t="s">
        <v>838</v>
      </c>
      <c r="H158" s="59" t="s">
        <v>54</v>
      </c>
      <c r="I158" s="59" t="s">
        <v>839</v>
      </c>
      <c r="J158" s="59" t="s">
        <v>14</v>
      </c>
      <c r="K158" s="60"/>
      <c r="L158" s="60"/>
      <c r="M158" s="60"/>
      <c r="N158" s="59" t="s">
        <v>838</v>
      </c>
      <c r="O158" s="59" t="s">
        <v>840</v>
      </c>
      <c r="P158" s="59" t="s">
        <v>841</v>
      </c>
      <c r="Q158" s="60"/>
      <c r="R158" s="59" t="s">
        <v>842</v>
      </c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59" t="s">
        <v>102</v>
      </c>
      <c r="AF158" s="62"/>
      <c r="AG158" s="67" t="s">
        <v>843</v>
      </c>
      <c r="AH158" s="84"/>
      <c r="AI158" s="84"/>
      <c r="AJ158" s="52"/>
      <c r="AK158" s="52"/>
      <c r="AL158" s="52"/>
      <c r="AM158" s="52"/>
      <c r="AN158" s="57"/>
      <c r="AO158" s="52"/>
      <c r="AP158" s="52"/>
      <c r="AQ158" s="52"/>
      <c r="AR158" s="52"/>
      <c r="AS158" s="52"/>
      <c r="AT158" s="84"/>
      <c r="AU158" s="52"/>
      <c r="AV158" s="52"/>
      <c r="AW158" s="52"/>
      <c r="AX158" s="52"/>
      <c r="AY158" s="52"/>
      <c r="AZ158" s="52"/>
      <c r="BA158" s="52"/>
      <c r="BB158" s="52"/>
      <c r="BC158" s="93" t="s">
        <v>837</v>
      </c>
    </row>
    <row r="159" spans="1:55">
      <c r="A159" s="67" t="s">
        <v>836</v>
      </c>
      <c r="B159" s="75" t="s">
        <v>844</v>
      </c>
      <c r="C159" s="52"/>
      <c r="D159" s="52"/>
      <c r="E159" s="31">
        <f ca="1">MAX(E$2:E158)+1</f>
        <v>142</v>
      </c>
      <c r="F159" s="59" t="s">
        <v>845</v>
      </c>
      <c r="G159" s="59" t="s">
        <v>845</v>
      </c>
      <c r="H159" s="59" t="s">
        <v>54</v>
      </c>
      <c r="I159" s="59" t="s">
        <v>839</v>
      </c>
      <c r="J159" s="59" t="s">
        <v>14</v>
      </c>
      <c r="K159" s="60"/>
      <c r="L159" s="60"/>
      <c r="M159" s="60"/>
      <c r="N159" s="59" t="s">
        <v>845</v>
      </c>
      <c r="O159" s="31" t="s">
        <v>846</v>
      </c>
      <c r="P159" s="59" t="s">
        <v>847</v>
      </c>
      <c r="Q159" s="60"/>
      <c r="R159" s="59" t="s">
        <v>848</v>
      </c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59" t="s">
        <v>102</v>
      </c>
      <c r="AF159" s="62"/>
      <c r="AG159" s="67" t="s">
        <v>843</v>
      </c>
      <c r="AH159" s="84"/>
      <c r="AI159" s="84"/>
      <c r="AJ159" s="52"/>
      <c r="AL159" s="52"/>
      <c r="AM159" s="52"/>
      <c r="AN159" s="57"/>
      <c r="AO159" s="52"/>
      <c r="AP159" s="52"/>
      <c r="AQ159" s="52"/>
      <c r="AR159" s="52"/>
      <c r="AS159" s="52"/>
      <c r="AT159" s="84"/>
      <c r="AU159" s="52"/>
      <c r="AV159" s="52"/>
      <c r="AW159" s="52"/>
      <c r="AX159" s="52"/>
      <c r="AY159" s="52"/>
      <c r="AZ159" s="52"/>
      <c r="BA159" s="52"/>
      <c r="BC159" s="93" t="s">
        <v>844</v>
      </c>
    </row>
    <row r="160" spans="1:55">
      <c r="A160" s="67" t="s">
        <v>836</v>
      </c>
      <c r="B160" s="75" t="s">
        <v>849</v>
      </c>
      <c r="C160" s="52"/>
      <c r="D160" s="52"/>
      <c r="E160" s="31">
        <f ca="1">MAX(E$2:E159)+1</f>
        <v>143</v>
      </c>
      <c r="F160" s="59" t="s">
        <v>850</v>
      </c>
      <c r="G160" s="59" t="s">
        <v>850</v>
      </c>
      <c r="H160" s="59" t="s">
        <v>54</v>
      </c>
      <c r="I160" s="59" t="s">
        <v>839</v>
      </c>
      <c r="J160" s="59" t="s">
        <v>14</v>
      </c>
      <c r="K160" s="60"/>
      <c r="L160" s="60"/>
      <c r="M160" s="60"/>
      <c r="N160" s="59" t="s">
        <v>850</v>
      </c>
      <c r="O160" s="59" t="s">
        <v>851</v>
      </c>
      <c r="P160" s="59" t="s">
        <v>852</v>
      </c>
      <c r="Q160" s="60"/>
      <c r="R160" s="59" t="s">
        <v>853</v>
      </c>
      <c r="S160" s="59" t="s">
        <v>854</v>
      </c>
      <c r="T160" s="60"/>
      <c r="U160" s="60"/>
      <c r="V160" s="60"/>
      <c r="W160" s="60"/>
      <c r="X160" s="59" t="s">
        <v>855</v>
      </c>
      <c r="Y160" s="60"/>
      <c r="Z160" s="60"/>
      <c r="AA160" s="60"/>
      <c r="AB160" s="60"/>
      <c r="AC160" s="60"/>
      <c r="AD160" s="60"/>
      <c r="AE160" s="59" t="s">
        <v>102</v>
      </c>
      <c r="AF160" s="62"/>
      <c r="AG160" s="67" t="s">
        <v>843</v>
      </c>
      <c r="AH160" s="84"/>
      <c r="AI160" s="84"/>
      <c r="AJ160" s="52"/>
      <c r="AL160" s="52"/>
      <c r="AM160" s="52"/>
      <c r="AN160" s="57"/>
      <c r="AP160" s="52"/>
      <c r="AQ160" s="52"/>
      <c r="AR160" s="52"/>
      <c r="AS160" s="52"/>
      <c r="AT160" s="84"/>
      <c r="AU160" s="52"/>
      <c r="AV160" s="52"/>
      <c r="AW160" s="52"/>
      <c r="AX160" s="52"/>
      <c r="AY160" s="52"/>
      <c r="AZ160" s="52"/>
      <c r="BA160" s="52"/>
      <c r="BC160" s="93" t="s">
        <v>849</v>
      </c>
    </row>
    <row r="161" spans="1:55">
      <c r="A161" s="67" t="s">
        <v>836</v>
      </c>
      <c r="B161" s="75" t="s">
        <v>856</v>
      </c>
      <c r="C161" s="52"/>
      <c r="D161" s="52"/>
      <c r="E161" s="31">
        <f ca="1">MAX(E$2:E160)+1</f>
        <v>144</v>
      </c>
      <c r="F161" s="59" t="s">
        <v>857</v>
      </c>
      <c r="G161" s="59" t="s">
        <v>857</v>
      </c>
      <c r="H161" s="59" t="s">
        <v>54</v>
      </c>
      <c r="I161" s="59" t="s">
        <v>839</v>
      </c>
      <c r="J161" s="59" t="s">
        <v>14</v>
      </c>
      <c r="K161" s="60"/>
      <c r="L161" s="60"/>
      <c r="M161" s="59" t="s">
        <v>858</v>
      </c>
      <c r="N161" s="59" t="s">
        <v>857</v>
      </c>
      <c r="O161" s="59" t="s">
        <v>856</v>
      </c>
      <c r="P161" s="59" t="s">
        <v>859</v>
      </c>
      <c r="Q161" s="60"/>
      <c r="R161" s="59" t="s">
        <v>860</v>
      </c>
      <c r="S161" s="59" t="s">
        <v>861</v>
      </c>
      <c r="T161" s="60"/>
      <c r="U161" s="60"/>
      <c r="V161" s="59" t="s">
        <v>862</v>
      </c>
      <c r="W161" s="60"/>
      <c r="X161" s="60"/>
      <c r="Y161" s="60"/>
      <c r="Z161" s="60"/>
      <c r="AA161" s="60"/>
      <c r="AB161" s="60"/>
      <c r="AC161" s="60"/>
      <c r="AD161" s="60"/>
      <c r="AE161" s="59" t="s">
        <v>102</v>
      </c>
      <c r="AF161" s="62"/>
      <c r="AG161" s="142" t="s">
        <v>843</v>
      </c>
      <c r="AH161" s="84"/>
      <c r="AI161" s="52"/>
      <c r="AJ161" s="84"/>
      <c r="AK161" s="52"/>
      <c r="AL161" s="52"/>
      <c r="AM161" s="84"/>
      <c r="AN161" s="57"/>
      <c r="AO161" s="52" t="s">
        <v>863</v>
      </c>
      <c r="AP161" s="52"/>
      <c r="AR161" s="52"/>
      <c r="AS161" s="52"/>
      <c r="AT161" s="84"/>
      <c r="AU161" s="52"/>
      <c r="AV161" s="52"/>
      <c r="AW161" s="52"/>
      <c r="AX161" s="52"/>
      <c r="AY161" s="52"/>
      <c r="AZ161" s="52"/>
      <c r="BA161" s="52"/>
      <c r="BB161" s="52"/>
      <c r="BC161" s="93" t="s">
        <v>856</v>
      </c>
    </row>
    <row r="162" spans="1:55">
      <c r="A162" s="79" t="s">
        <v>51</v>
      </c>
      <c r="B162" s="52"/>
      <c r="C162" s="52"/>
      <c r="D162" s="52" t="s">
        <v>864</v>
      </c>
      <c r="E162" s="31">
        <f ca="1">MAX(E$2:E161)+1</f>
        <v>145</v>
      </c>
      <c r="F162" s="59" t="s">
        <v>865</v>
      </c>
      <c r="G162" s="59" t="s">
        <v>865</v>
      </c>
      <c r="H162" s="59" t="s">
        <v>54</v>
      </c>
      <c r="I162" s="59" t="s">
        <v>839</v>
      </c>
      <c r="J162" s="59" t="s">
        <v>60</v>
      </c>
      <c r="K162" s="60"/>
      <c r="L162" s="60"/>
      <c r="M162" s="59" t="s">
        <v>866</v>
      </c>
      <c r="N162" s="59" t="s">
        <v>865</v>
      </c>
      <c r="O162" s="59" t="s">
        <v>867</v>
      </c>
      <c r="P162" s="59" t="s">
        <v>868</v>
      </c>
      <c r="Q162" s="59" t="s">
        <v>869</v>
      </c>
      <c r="R162" s="59" t="s">
        <v>870</v>
      </c>
      <c r="S162" s="59" t="s">
        <v>871</v>
      </c>
      <c r="T162" s="60"/>
      <c r="U162" s="60"/>
      <c r="V162" s="59" t="s">
        <v>872</v>
      </c>
      <c r="W162" s="59" t="s">
        <v>873</v>
      </c>
      <c r="X162" s="60"/>
      <c r="Y162" s="60"/>
      <c r="Z162" s="60"/>
      <c r="AA162" s="60"/>
      <c r="AB162" s="60"/>
      <c r="AC162" s="60"/>
      <c r="AD162" s="61" t="s">
        <v>874</v>
      </c>
      <c r="AE162" s="59" t="s">
        <v>70</v>
      </c>
      <c r="AF162" s="62"/>
      <c r="AG162" s="54" t="s">
        <v>103</v>
      </c>
      <c r="AH162" s="52"/>
      <c r="AI162" s="113" t="s">
        <v>875</v>
      </c>
      <c r="AJ162" s="95" t="s">
        <v>44</v>
      </c>
      <c r="AK162" s="52"/>
      <c r="AL162" s="52"/>
      <c r="AM162" s="84"/>
      <c r="AN162" s="57"/>
      <c r="AO162" s="52"/>
      <c r="AP162" s="52"/>
      <c r="AQ162" s="54" t="s">
        <v>876</v>
      </c>
      <c r="AR162" s="52"/>
      <c r="AS162" s="52"/>
      <c r="AT162" s="113" t="s">
        <v>877</v>
      </c>
      <c r="AU162" s="95" t="s">
        <v>866</v>
      </c>
      <c r="AV162" s="52"/>
      <c r="AW162" s="52"/>
      <c r="AX162" s="52"/>
      <c r="AY162" s="52"/>
      <c r="AZ162" s="52"/>
      <c r="BA162" s="52"/>
      <c r="BB162" s="52"/>
      <c r="BC162" s="52"/>
    </row>
    <row r="163" spans="1:55">
      <c r="A163" s="9" t="s">
        <v>51</v>
      </c>
      <c r="B163" s="52"/>
      <c r="C163" s="52"/>
      <c r="D163" s="52" t="s">
        <v>878</v>
      </c>
      <c r="E163" s="31">
        <f ca="1">MAX(E$2:E162)+1</f>
        <v>146</v>
      </c>
      <c r="F163" s="59" t="s">
        <v>879</v>
      </c>
      <c r="G163" s="59" t="s">
        <v>879</v>
      </c>
      <c r="H163" s="59" t="s">
        <v>54</v>
      </c>
      <c r="I163" s="59" t="s">
        <v>839</v>
      </c>
      <c r="J163" s="59" t="s">
        <v>60</v>
      </c>
      <c r="K163" s="60"/>
      <c r="L163" s="60"/>
      <c r="M163" s="59" t="s">
        <v>880</v>
      </c>
      <c r="N163" s="59" t="s">
        <v>879</v>
      </c>
      <c r="O163" s="59" t="s">
        <v>881</v>
      </c>
      <c r="P163" s="59" t="s">
        <v>882</v>
      </c>
      <c r="Q163" s="59" t="s">
        <v>883</v>
      </c>
      <c r="R163" s="59" t="s">
        <v>884</v>
      </c>
      <c r="S163" s="59" t="s">
        <v>885</v>
      </c>
      <c r="T163" s="60"/>
      <c r="U163" s="60"/>
      <c r="V163" s="60"/>
      <c r="W163" s="59" t="s">
        <v>886</v>
      </c>
      <c r="X163" s="60"/>
      <c r="Y163" s="60"/>
      <c r="Z163" s="60"/>
      <c r="AA163" s="60"/>
      <c r="AB163" s="60"/>
      <c r="AC163" s="60"/>
      <c r="AD163" s="60"/>
      <c r="AE163" s="59" t="s">
        <v>70</v>
      </c>
      <c r="AF163" s="62"/>
      <c r="AG163" s="54" t="s">
        <v>103</v>
      </c>
      <c r="AH163" s="52"/>
      <c r="AI163" s="113" t="s">
        <v>875</v>
      </c>
      <c r="AJ163" s="95" t="s">
        <v>44</v>
      </c>
      <c r="AK163" s="52"/>
      <c r="AL163" s="52"/>
      <c r="AM163" s="84"/>
      <c r="AN163" s="57"/>
      <c r="AO163" s="52"/>
      <c r="AP163" s="52"/>
      <c r="AQ163" s="54" t="s">
        <v>887</v>
      </c>
      <c r="AR163" s="52"/>
      <c r="AS163" s="52"/>
      <c r="AT163" s="113" t="s">
        <v>888</v>
      </c>
      <c r="AU163" s="95" t="s">
        <v>880</v>
      </c>
      <c r="AV163" s="52"/>
      <c r="AW163" s="52"/>
      <c r="AX163" s="52"/>
      <c r="AY163" s="52"/>
      <c r="AZ163" s="52"/>
      <c r="BA163" s="52"/>
      <c r="BB163" s="52"/>
      <c r="BC163" s="52"/>
    </row>
    <row r="164" spans="1:55">
      <c r="A164" s="43" t="s">
        <v>87</v>
      </c>
      <c r="B164" s="52" t="s">
        <v>889</v>
      </c>
      <c r="C164" s="52" t="s">
        <v>890</v>
      </c>
      <c r="D164" s="52" t="s">
        <v>891</v>
      </c>
      <c r="E164" s="31">
        <f ca="1">MAX(E$2:E163)+1</f>
        <v>147</v>
      </c>
      <c r="F164" s="59" t="s">
        <v>892</v>
      </c>
      <c r="G164" s="59" t="s">
        <v>892</v>
      </c>
      <c r="H164" s="59" t="s">
        <v>54</v>
      </c>
      <c r="I164" s="59" t="s">
        <v>839</v>
      </c>
      <c r="J164" s="59" t="s">
        <v>14</v>
      </c>
      <c r="K164" s="60"/>
      <c r="L164" s="59" t="s">
        <v>893</v>
      </c>
      <c r="M164" s="59" t="s">
        <v>894</v>
      </c>
      <c r="N164" s="59" t="s">
        <v>892</v>
      </c>
      <c r="O164" s="59" t="s">
        <v>893</v>
      </c>
      <c r="P164" s="59" t="s">
        <v>895</v>
      </c>
      <c r="Q164" s="59" t="s">
        <v>896</v>
      </c>
      <c r="R164" s="59" t="s">
        <v>897</v>
      </c>
      <c r="S164" s="60"/>
      <c r="T164" s="60"/>
      <c r="U164" s="60"/>
      <c r="V164" s="59" t="s">
        <v>898</v>
      </c>
      <c r="W164" s="59" t="s">
        <v>899</v>
      </c>
      <c r="X164" s="60"/>
      <c r="Y164" s="60"/>
      <c r="Z164" s="59" t="s">
        <v>334</v>
      </c>
      <c r="AA164" s="60"/>
      <c r="AB164" s="60"/>
      <c r="AC164" s="60"/>
      <c r="AD164" s="60"/>
      <c r="AE164" s="59" t="s">
        <v>102</v>
      </c>
      <c r="AF164" s="62"/>
      <c r="AG164" s="52"/>
      <c r="AH164" s="84"/>
      <c r="AI164" s="52"/>
      <c r="AJ164" s="84" t="s">
        <v>900</v>
      </c>
      <c r="AK164" s="52"/>
      <c r="AL164" s="52"/>
      <c r="AM164" s="52" t="s">
        <v>280</v>
      </c>
      <c r="AN164" s="57"/>
      <c r="AO164" s="52"/>
      <c r="AP164" s="52"/>
      <c r="AQ164" s="52"/>
      <c r="AR164" s="52"/>
      <c r="AS164" s="52"/>
      <c r="AT164" s="84"/>
      <c r="AU164" s="52"/>
      <c r="AV164" s="52"/>
      <c r="AW164" s="52"/>
      <c r="AX164" s="52"/>
      <c r="AY164" s="52"/>
      <c r="AZ164" s="52"/>
      <c r="BA164" s="52"/>
      <c r="BB164" s="52"/>
      <c r="BC164" s="52"/>
    </row>
    <row r="165" spans="1:55">
      <c r="A165" s="72" t="s">
        <v>411</v>
      </c>
      <c r="B165" s="52"/>
      <c r="C165" s="52"/>
      <c r="D165" s="52" t="s">
        <v>901</v>
      </c>
      <c r="E165" s="31">
        <f ca="1">MAX(E$2:E164)+1</f>
        <v>148</v>
      </c>
      <c r="F165" s="59" t="s">
        <v>902</v>
      </c>
      <c r="G165" s="59" t="s">
        <v>902</v>
      </c>
      <c r="H165" s="59" t="s">
        <v>54</v>
      </c>
      <c r="I165" s="59" t="s">
        <v>839</v>
      </c>
      <c r="J165" s="59" t="s">
        <v>60</v>
      </c>
      <c r="K165" s="60"/>
      <c r="L165" s="60"/>
      <c r="M165" s="59" t="s">
        <v>903</v>
      </c>
      <c r="N165" s="59" t="s">
        <v>902</v>
      </c>
      <c r="O165" s="60"/>
      <c r="P165" s="59" t="s">
        <v>904</v>
      </c>
      <c r="Q165" s="60"/>
      <c r="R165" s="59" t="s">
        <v>905</v>
      </c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1" t="s">
        <v>906</v>
      </c>
      <c r="AE165" s="59" t="s">
        <v>102</v>
      </c>
      <c r="AF165" s="62"/>
      <c r="AG165" s="153" t="s">
        <v>421</v>
      </c>
      <c r="AH165" s="86"/>
      <c r="AI165" s="52"/>
      <c r="AJ165" s="86"/>
      <c r="AK165" s="52"/>
      <c r="AL165" s="52"/>
      <c r="AM165" s="86"/>
      <c r="AN165" s="57"/>
      <c r="AO165" s="52"/>
      <c r="AP165" s="72" t="s">
        <v>907</v>
      </c>
      <c r="AR165" s="52"/>
      <c r="AS165" s="52"/>
      <c r="AT165" s="84"/>
      <c r="AU165" s="52"/>
      <c r="AV165" s="52"/>
      <c r="AW165" s="52"/>
      <c r="AX165" s="52"/>
      <c r="AY165" s="52"/>
      <c r="AZ165" s="52"/>
      <c r="BA165" s="52"/>
      <c r="BB165" s="52"/>
      <c r="BC165" s="52"/>
    </row>
    <row r="166" spans="1:55">
      <c r="A166" s="72" t="s">
        <v>411</v>
      </c>
      <c r="B166" s="52"/>
      <c r="C166" s="52"/>
      <c r="D166" s="52" t="s">
        <v>908</v>
      </c>
      <c r="E166" s="31">
        <f ca="1">MAX(E$2:E165)+1</f>
        <v>149</v>
      </c>
      <c r="F166" s="31" t="s">
        <v>909</v>
      </c>
      <c r="G166" s="31" t="s">
        <v>909</v>
      </c>
      <c r="H166" s="59" t="s">
        <v>54</v>
      </c>
      <c r="I166" s="59" t="s">
        <v>839</v>
      </c>
      <c r="J166" s="59" t="s">
        <v>60</v>
      </c>
      <c r="K166" s="60"/>
      <c r="L166" s="60"/>
      <c r="M166" s="59" t="s">
        <v>910</v>
      </c>
      <c r="N166" s="31" t="s">
        <v>909</v>
      </c>
      <c r="O166" s="60"/>
      <c r="P166" s="59" t="s">
        <v>911</v>
      </c>
      <c r="Q166" s="60"/>
      <c r="R166" s="59" t="s">
        <v>842</v>
      </c>
      <c r="S166" s="60"/>
      <c r="T166" s="59" t="s">
        <v>912</v>
      </c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59" t="s">
        <v>102</v>
      </c>
      <c r="AF166" s="62"/>
      <c r="AG166" s="72" t="s">
        <v>421</v>
      </c>
      <c r="AH166" s="86"/>
      <c r="AI166" s="52"/>
      <c r="AJ166" s="86"/>
      <c r="AK166" s="52"/>
      <c r="AL166" s="52"/>
      <c r="AM166" s="86"/>
      <c r="AN166" s="57"/>
      <c r="AO166" s="52"/>
      <c r="AP166" s="72" t="s">
        <v>913</v>
      </c>
      <c r="AQ166" s="52"/>
      <c r="AR166" s="52"/>
      <c r="AS166" s="52"/>
      <c r="AT166" s="84"/>
      <c r="AU166" s="52"/>
      <c r="AV166" s="52"/>
      <c r="AW166" s="52"/>
      <c r="AX166" s="52"/>
      <c r="AY166" s="52"/>
      <c r="AZ166" s="52"/>
      <c r="BA166" s="52"/>
      <c r="BB166" s="52"/>
      <c r="BC166" s="52"/>
    </row>
    <row r="167" spans="1:55">
      <c r="A167" s="72" t="s">
        <v>411</v>
      </c>
      <c r="B167" s="52"/>
      <c r="C167" s="52"/>
      <c r="D167" s="52" t="s">
        <v>914</v>
      </c>
      <c r="E167" s="31">
        <f ca="1">MAX(E$2:E166)+1</f>
        <v>150</v>
      </c>
      <c r="F167" s="59" t="s">
        <v>915</v>
      </c>
      <c r="G167" s="59" t="s">
        <v>915</v>
      </c>
      <c r="H167" s="59" t="s">
        <v>54</v>
      </c>
      <c r="I167" s="59" t="s">
        <v>839</v>
      </c>
      <c r="J167" s="59" t="s">
        <v>60</v>
      </c>
      <c r="K167" s="60"/>
      <c r="L167" s="60"/>
      <c r="M167" s="59" t="s">
        <v>916</v>
      </c>
      <c r="N167" s="59" t="s">
        <v>915</v>
      </c>
      <c r="O167" s="60"/>
      <c r="P167" s="59" t="s">
        <v>917</v>
      </c>
      <c r="Q167" s="60"/>
      <c r="R167" s="59" t="s">
        <v>848</v>
      </c>
      <c r="S167" s="60"/>
      <c r="T167" s="59" t="s">
        <v>918</v>
      </c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59" t="s">
        <v>102</v>
      </c>
      <c r="AF167" s="62"/>
      <c r="AG167" s="72" t="s">
        <v>421</v>
      </c>
      <c r="AH167" s="86"/>
      <c r="AI167" s="52"/>
      <c r="AJ167" s="86"/>
      <c r="AK167" s="52"/>
      <c r="AL167" s="52"/>
      <c r="AM167" s="86"/>
      <c r="AN167" s="57"/>
      <c r="AO167" s="52"/>
      <c r="AP167" s="72" t="s">
        <v>919</v>
      </c>
      <c r="AQ167" s="52"/>
      <c r="AR167" s="52"/>
      <c r="AS167" s="52"/>
      <c r="AT167" s="84"/>
      <c r="AU167" s="52"/>
      <c r="AV167" s="52"/>
      <c r="AW167" s="52"/>
      <c r="AX167" s="52"/>
      <c r="AY167" s="52"/>
      <c r="AZ167" s="52"/>
      <c r="BA167" s="52"/>
      <c r="BB167" s="52"/>
      <c r="BC167" s="52"/>
    </row>
    <row r="168" spans="1:55">
      <c r="A168" s="38" t="s">
        <v>87</v>
      </c>
      <c r="B168" s="52"/>
      <c r="C168" s="52"/>
      <c r="D168" s="52" t="s">
        <v>876</v>
      </c>
      <c r="E168" s="31">
        <f ca="1">MAX(E$2:E167)+1</f>
        <v>151</v>
      </c>
      <c r="F168" s="59" t="s">
        <v>920</v>
      </c>
      <c r="G168" s="59" t="s">
        <v>920</v>
      </c>
      <c r="H168" s="59" t="s">
        <v>54</v>
      </c>
      <c r="I168" s="59" t="s">
        <v>839</v>
      </c>
      <c r="J168" s="59" t="s">
        <v>60</v>
      </c>
      <c r="K168" s="60"/>
      <c r="L168" s="60"/>
      <c r="M168" s="59" t="s">
        <v>921</v>
      </c>
      <c r="N168" s="59" t="s">
        <v>920</v>
      </c>
      <c r="O168" s="60"/>
      <c r="P168" s="59" t="s">
        <v>922</v>
      </c>
      <c r="Q168" s="60"/>
      <c r="R168" s="59" t="s">
        <v>853</v>
      </c>
      <c r="S168" s="60"/>
      <c r="T168" s="59" t="s">
        <v>923</v>
      </c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59" t="s">
        <v>102</v>
      </c>
      <c r="AF168" s="62"/>
      <c r="AH168" s="98" t="s">
        <v>49</v>
      </c>
      <c r="AI168" s="96"/>
      <c r="AJ168" s="84"/>
      <c r="AK168" s="52"/>
      <c r="AL168" s="52"/>
      <c r="AM168" s="156" t="s">
        <v>924</v>
      </c>
      <c r="AN168" s="57"/>
      <c r="AO168" s="52"/>
      <c r="AP168" s="52"/>
      <c r="AR168" s="52"/>
      <c r="AS168" s="52"/>
      <c r="AT168" s="84"/>
      <c r="AU168" s="52"/>
      <c r="AV168" s="52"/>
      <c r="AW168" s="52"/>
      <c r="AX168" s="52"/>
      <c r="AY168" s="52"/>
      <c r="AZ168" s="99" t="s">
        <v>925</v>
      </c>
      <c r="BA168" s="52"/>
      <c r="BB168" s="52"/>
      <c r="BC168" s="52"/>
    </row>
    <row r="169" spans="1:55">
      <c r="A169" s="52"/>
      <c r="B169" s="52"/>
      <c r="C169" s="52"/>
      <c r="D169" s="52"/>
      <c r="E169" s="60"/>
      <c r="F169" s="60"/>
      <c r="G169" s="59" t="s">
        <v>926</v>
      </c>
      <c r="H169" s="59" t="s">
        <v>54</v>
      </c>
      <c r="I169" s="60"/>
      <c r="J169" s="60"/>
      <c r="K169" s="60"/>
      <c r="L169" s="60"/>
      <c r="M169" s="59" t="s">
        <v>926</v>
      </c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59" t="s">
        <v>616</v>
      </c>
      <c r="AF169" s="62"/>
      <c r="AG169" s="52" t="s">
        <v>55</v>
      </c>
      <c r="AH169" s="84"/>
      <c r="AI169" s="52"/>
      <c r="AJ169" s="84"/>
      <c r="AK169" s="52"/>
      <c r="AL169" s="52"/>
      <c r="AM169" s="84"/>
      <c r="AN169" s="57"/>
      <c r="AO169" s="52"/>
      <c r="AP169" s="52"/>
      <c r="AQ169" s="52"/>
      <c r="AR169" s="52"/>
      <c r="AS169" s="52"/>
      <c r="AT169" s="84"/>
      <c r="AU169" s="52"/>
      <c r="AV169" s="52"/>
      <c r="AW169" s="52"/>
      <c r="AX169" s="52"/>
      <c r="AY169" s="52"/>
      <c r="AZ169" s="52"/>
      <c r="BA169" s="52"/>
      <c r="BB169" s="52"/>
      <c r="BC169" s="52"/>
    </row>
    <row r="170" spans="1:55">
      <c r="A170" s="38" t="s">
        <v>87</v>
      </c>
      <c r="B170" s="52"/>
      <c r="C170" s="52"/>
      <c r="D170" s="52" t="s">
        <v>927</v>
      </c>
      <c r="E170" s="31">
        <f ca="1">MAX(E$2:E169)+1</f>
        <v>152</v>
      </c>
      <c r="F170" s="59" t="s">
        <v>928</v>
      </c>
      <c r="G170" s="59" t="s">
        <v>928</v>
      </c>
      <c r="H170" s="59" t="s">
        <v>54</v>
      </c>
      <c r="I170" s="59" t="s">
        <v>839</v>
      </c>
      <c r="J170" s="59" t="s">
        <v>60</v>
      </c>
      <c r="K170" s="60"/>
      <c r="L170" s="60"/>
      <c r="M170" s="59" t="s">
        <v>929</v>
      </c>
      <c r="N170" s="59" t="s">
        <v>928</v>
      </c>
      <c r="O170" s="60"/>
      <c r="P170" s="60"/>
      <c r="Q170" s="60"/>
      <c r="R170" s="59" t="s">
        <v>860</v>
      </c>
      <c r="S170" s="60"/>
      <c r="T170" s="59" t="s">
        <v>930</v>
      </c>
      <c r="U170" s="60"/>
      <c r="V170" s="59" t="s">
        <v>898</v>
      </c>
      <c r="W170" s="60"/>
      <c r="X170" s="60"/>
      <c r="Y170" s="60"/>
      <c r="Z170" s="60"/>
      <c r="AA170" s="60"/>
      <c r="AB170" s="60"/>
      <c r="AC170" s="60"/>
      <c r="AD170" s="60"/>
      <c r="AE170" s="59" t="s">
        <v>102</v>
      </c>
      <c r="AF170" s="62"/>
      <c r="AG170" s="54" t="s">
        <v>103</v>
      </c>
      <c r="AH170" s="84"/>
      <c r="AI170" s="52"/>
      <c r="AJ170" s="84"/>
      <c r="AK170" s="52"/>
      <c r="AL170" s="52"/>
      <c r="AM170" s="84"/>
      <c r="AN170" s="57"/>
      <c r="AO170" s="52"/>
      <c r="AP170" s="52"/>
      <c r="AQ170" s="54" t="s">
        <v>927</v>
      </c>
      <c r="AR170" s="52"/>
      <c r="AS170" s="52"/>
      <c r="AT170" s="84"/>
      <c r="AU170" s="52"/>
      <c r="AV170" s="52"/>
      <c r="AW170" s="52"/>
      <c r="AX170" s="52"/>
      <c r="AY170" s="52"/>
      <c r="AZ170" s="52"/>
      <c r="BA170" s="52"/>
      <c r="BB170" s="52"/>
      <c r="BC170" s="52"/>
    </row>
    <row r="171" spans="1:55" ht="15" customHeight="1">
      <c r="A171" s="52"/>
      <c r="B171" s="52"/>
      <c r="C171" s="52"/>
      <c r="D171" s="52"/>
      <c r="E171" s="31">
        <f ca="1">MAX(E$2:E170)+1</f>
        <v>153</v>
      </c>
      <c r="F171" s="59" t="s">
        <v>54</v>
      </c>
      <c r="G171" s="59" t="s">
        <v>54</v>
      </c>
      <c r="H171" s="59" t="s">
        <v>54</v>
      </c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59"/>
      <c r="AF171" s="62"/>
      <c r="AG171" s="52" t="s">
        <v>55</v>
      </c>
      <c r="AH171" s="84"/>
      <c r="AI171" s="52"/>
      <c r="AJ171" s="84"/>
      <c r="AK171" s="52"/>
      <c r="AL171" s="52"/>
      <c r="AM171" s="84"/>
      <c r="AN171" s="57"/>
      <c r="AO171" s="52"/>
      <c r="AP171" s="52"/>
      <c r="AQ171" s="52"/>
      <c r="AR171" s="52"/>
      <c r="AS171" s="52"/>
      <c r="AT171" s="84"/>
      <c r="AU171" s="52"/>
      <c r="AV171" s="52"/>
      <c r="AW171" s="52"/>
      <c r="AX171" s="52"/>
      <c r="AY171" s="52"/>
      <c r="AZ171" s="52"/>
      <c r="BA171" s="52"/>
      <c r="BB171" s="52"/>
      <c r="BC171" s="52"/>
    </row>
    <row r="172" spans="1:55">
      <c r="A172" s="72" t="s">
        <v>411</v>
      </c>
      <c r="B172" s="52"/>
      <c r="C172" s="52"/>
      <c r="D172" s="52" t="s">
        <v>931</v>
      </c>
      <c r="E172" s="31">
        <f ca="1">MAX(E$2:E171)+1</f>
        <v>154</v>
      </c>
      <c r="F172" s="59" t="s">
        <v>932</v>
      </c>
      <c r="G172" s="59" t="s">
        <v>932</v>
      </c>
      <c r="H172" s="59" t="s">
        <v>54</v>
      </c>
      <c r="I172" s="59" t="s">
        <v>839</v>
      </c>
      <c r="J172" s="59" t="s">
        <v>60</v>
      </c>
      <c r="K172" s="60"/>
      <c r="L172" s="60"/>
      <c r="M172" s="59" t="s">
        <v>933</v>
      </c>
      <c r="N172" s="59" t="s">
        <v>932</v>
      </c>
      <c r="O172" s="60"/>
      <c r="P172" s="59" t="s">
        <v>869</v>
      </c>
      <c r="Q172" s="59" t="s">
        <v>868</v>
      </c>
      <c r="R172" s="59" t="s">
        <v>870</v>
      </c>
      <c r="S172" s="60"/>
      <c r="T172" s="59" t="s">
        <v>934</v>
      </c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59" t="s">
        <v>102</v>
      </c>
      <c r="AF172" s="62"/>
      <c r="AG172" s="153" t="s">
        <v>421</v>
      </c>
      <c r="AH172" s="86"/>
      <c r="AI172" s="52"/>
      <c r="AJ172" s="86"/>
      <c r="AK172" s="59"/>
      <c r="AL172" s="52"/>
      <c r="AM172" s="86"/>
      <c r="AN172" s="57"/>
      <c r="AO172" s="52"/>
      <c r="AP172" s="72" t="s">
        <v>935</v>
      </c>
      <c r="AR172" s="52"/>
      <c r="AS172" s="52"/>
      <c r="AT172" s="84"/>
      <c r="AU172" s="52"/>
      <c r="AV172" s="52"/>
      <c r="AW172" s="52"/>
      <c r="AX172" s="52"/>
      <c r="AY172" s="52"/>
      <c r="AZ172" s="52"/>
      <c r="BA172" s="52"/>
      <c r="BB172" s="52"/>
      <c r="BC172" s="52"/>
    </row>
    <row r="173" spans="1:55">
      <c r="A173" s="72" t="s">
        <v>411</v>
      </c>
      <c r="B173" s="52"/>
      <c r="C173" s="52"/>
      <c r="D173" s="52" t="s">
        <v>936</v>
      </c>
      <c r="E173" s="31">
        <f ca="1">MAX(E$2:E172)+1</f>
        <v>155</v>
      </c>
      <c r="F173" s="59" t="s">
        <v>937</v>
      </c>
      <c r="G173" s="59" t="s">
        <v>937</v>
      </c>
      <c r="H173" s="59" t="s">
        <v>54</v>
      </c>
      <c r="I173" s="59" t="s">
        <v>839</v>
      </c>
      <c r="J173" s="59" t="s">
        <v>60</v>
      </c>
      <c r="K173" s="60"/>
      <c r="L173" s="60"/>
      <c r="M173" s="59" t="s">
        <v>938</v>
      </c>
      <c r="N173" s="59" t="s">
        <v>937</v>
      </c>
      <c r="O173" s="60"/>
      <c r="P173" s="59" t="s">
        <v>883</v>
      </c>
      <c r="Q173" s="59" t="s">
        <v>882</v>
      </c>
      <c r="R173" s="59" t="s">
        <v>884</v>
      </c>
      <c r="S173" s="60"/>
      <c r="T173" s="59" t="s">
        <v>939</v>
      </c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59" t="s">
        <v>102</v>
      </c>
      <c r="AF173" s="62"/>
      <c r="AG173" s="72" t="s">
        <v>421</v>
      </c>
      <c r="AH173" s="86"/>
      <c r="AI173" s="52"/>
      <c r="AJ173" s="86"/>
      <c r="AK173" s="59"/>
      <c r="AL173" s="52"/>
      <c r="AM173" s="86"/>
      <c r="AN173" s="57"/>
      <c r="AO173" s="52"/>
      <c r="AP173" s="72" t="s">
        <v>940</v>
      </c>
      <c r="AQ173" s="52"/>
      <c r="AR173" s="52"/>
      <c r="AS173" s="52"/>
      <c r="AT173" s="84"/>
      <c r="AU173" s="52"/>
      <c r="AV173" s="52"/>
      <c r="AW173" s="52"/>
      <c r="AX173" s="52"/>
      <c r="AY173" s="52"/>
      <c r="AZ173" s="52"/>
      <c r="BB173" s="52"/>
      <c r="BC173" s="52"/>
    </row>
    <row r="174" spans="1:55">
      <c r="A174" s="38" t="s">
        <v>87</v>
      </c>
      <c r="B174" s="52"/>
      <c r="C174" s="52"/>
      <c r="D174" s="52" t="s">
        <v>887</v>
      </c>
      <c r="E174" s="31">
        <f ca="1">MAX(E$2:E173)+1</f>
        <v>156</v>
      </c>
      <c r="F174" s="59" t="s">
        <v>941</v>
      </c>
      <c r="G174" s="59" t="s">
        <v>941</v>
      </c>
      <c r="H174" s="59" t="s">
        <v>54</v>
      </c>
      <c r="I174" s="59" t="s">
        <v>839</v>
      </c>
      <c r="J174" s="59" t="s">
        <v>60</v>
      </c>
      <c r="K174" s="60"/>
      <c r="L174" s="60"/>
      <c r="M174" s="59" t="s">
        <v>942</v>
      </c>
      <c r="N174" s="59" t="s">
        <v>941</v>
      </c>
      <c r="O174" s="60"/>
      <c r="P174" s="59" t="s">
        <v>896</v>
      </c>
      <c r="Q174" s="59" t="s">
        <v>895</v>
      </c>
      <c r="R174" s="59" t="s">
        <v>897</v>
      </c>
      <c r="S174" s="59" t="s">
        <v>854</v>
      </c>
      <c r="T174" s="59" t="s">
        <v>943</v>
      </c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59" t="s">
        <v>102</v>
      </c>
      <c r="AF174" s="62"/>
      <c r="AH174" s="98" t="s">
        <v>49</v>
      </c>
      <c r="AI174" s="155"/>
      <c r="AJ174" s="84"/>
      <c r="AK174" s="59"/>
      <c r="AL174" s="52"/>
      <c r="AM174" s="91"/>
      <c r="AN174" s="57"/>
      <c r="AO174" s="52" t="s">
        <v>944</v>
      </c>
      <c r="AP174" s="52"/>
      <c r="AQ174" s="52"/>
      <c r="AR174" s="52"/>
      <c r="AS174" s="52"/>
      <c r="AU174" s="52"/>
      <c r="AV174" s="52"/>
      <c r="AW174" s="52"/>
      <c r="AX174" s="52"/>
      <c r="AY174" s="52"/>
      <c r="AZ174" s="99" t="s">
        <v>945</v>
      </c>
      <c r="BA174" s="52"/>
      <c r="BB174" s="52"/>
      <c r="BC174" s="52"/>
    </row>
    <row r="175" spans="1:55">
      <c r="A175" s="40" t="s">
        <v>71</v>
      </c>
      <c r="B175" s="52"/>
      <c r="C175" s="52"/>
      <c r="D175" s="52" t="s">
        <v>946</v>
      </c>
      <c r="E175" s="31">
        <f ca="1">MAX(E$2:E174)+1</f>
        <v>157</v>
      </c>
      <c r="F175" s="59" t="s">
        <v>947</v>
      </c>
      <c r="G175" s="59" t="s">
        <v>947</v>
      </c>
      <c r="H175" s="59" t="s">
        <v>54</v>
      </c>
      <c r="I175" s="59" t="s">
        <v>839</v>
      </c>
      <c r="J175" s="59" t="s">
        <v>60</v>
      </c>
      <c r="K175" s="60"/>
      <c r="L175" s="60"/>
      <c r="M175" s="59" t="s">
        <v>948</v>
      </c>
      <c r="N175" s="59" t="s">
        <v>947</v>
      </c>
      <c r="O175" s="60"/>
      <c r="P175" s="60"/>
      <c r="Q175" s="59" t="s">
        <v>904</v>
      </c>
      <c r="R175" s="59" t="s">
        <v>905</v>
      </c>
      <c r="S175" s="59" t="s">
        <v>861</v>
      </c>
      <c r="T175" s="59" t="s">
        <v>949</v>
      </c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59" t="s">
        <v>102</v>
      </c>
      <c r="AF175" s="62"/>
      <c r="AH175" s="98" t="s">
        <v>49</v>
      </c>
      <c r="AI175" s="96"/>
      <c r="AJ175" s="88"/>
      <c r="AK175" s="52"/>
      <c r="AL175" s="52"/>
      <c r="AM175" s="88"/>
      <c r="AN175" s="57"/>
      <c r="AO175" s="52"/>
      <c r="AP175" s="52"/>
      <c r="AQ175" s="52"/>
      <c r="AR175" s="52"/>
      <c r="AS175" s="52"/>
      <c r="AT175" s="84"/>
      <c r="AU175" s="52"/>
      <c r="AV175" s="52"/>
      <c r="AW175" s="52"/>
      <c r="AX175" s="52"/>
      <c r="AY175" s="52"/>
      <c r="AZ175" s="99" t="s">
        <v>950</v>
      </c>
      <c r="BA175" s="52"/>
      <c r="BB175" s="52"/>
      <c r="BC175" s="52"/>
    </row>
    <row r="176" spans="1:55">
      <c r="A176" s="43" t="s">
        <v>71</v>
      </c>
      <c r="B176" s="52"/>
      <c r="C176" s="52" t="s">
        <v>951</v>
      </c>
      <c r="D176" s="52" t="s">
        <v>952</v>
      </c>
      <c r="E176" s="31">
        <f ca="1">MAX(E$2:E175)+1</f>
        <v>158</v>
      </c>
      <c r="F176" s="59" t="s">
        <v>953</v>
      </c>
      <c r="G176" s="59" t="s">
        <v>953</v>
      </c>
      <c r="H176" s="59" t="s">
        <v>54</v>
      </c>
      <c r="I176" s="59" t="s">
        <v>839</v>
      </c>
      <c r="J176" s="59" t="s">
        <v>60</v>
      </c>
      <c r="K176" s="60"/>
      <c r="L176" s="59" t="s">
        <v>952</v>
      </c>
      <c r="M176" s="59" t="s">
        <v>954</v>
      </c>
      <c r="N176" s="59" t="s">
        <v>953</v>
      </c>
      <c r="O176" s="60"/>
      <c r="P176" s="59" t="s">
        <v>868</v>
      </c>
      <c r="Q176" s="60"/>
      <c r="R176" s="59" t="s">
        <v>853</v>
      </c>
      <c r="S176" s="59" t="s">
        <v>871</v>
      </c>
      <c r="T176" s="59" t="s">
        <v>912</v>
      </c>
      <c r="U176" s="60"/>
      <c r="V176" s="60"/>
      <c r="W176" s="59" t="s">
        <v>873</v>
      </c>
      <c r="X176" s="59" t="s">
        <v>955</v>
      </c>
      <c r="Y176" s="60"/>
      <c r="Z176" s="60"/>
      <c r="AA176" s="31" t="s">
        <v>956</v>
      </c>
      <c r="AB176" s="60"/>
      <c r="AC176" s="60"/>
      <c r="AD176" s="61" t="s">
        <v>957</v>
      </c>
      <c r="AE176" s="59" t="s">
        <v>192</v>
      </c>
      <c r="AF176" s="62"/>
      <c r="AG176" s="52"/>
      <c r="AH176" s="79" t="s">
        <v>51</v>
      </c>
      <c r="AI176" s="52"/>
      <c r="AJ176" s="52"/>
      <c r="AK176" s="107" t="s">
        <v>868</v>
      </c>
      <c r="AL176" s="52"/>
      <c r="AM176" s="52"/>
      <c r="AN176" s="57"/>
      <c r="AO176" s="52"/>
      <c r="AP176" s="52"/>
      <c r="AQ176" s="52"/>
      <c r="AR176" s="52"/>
      <c r="AS176" s="52"/>
      <c r="AT176" s="84"/>
      <c r="AU176" s="52"/>
      <c r="AV176" s="52"/>
      <c r="AW176" s="52"/>
      <c r="AX176" s="52"/>
      <c r="AY176" s="52"/>
      <c r="AZ176" s="52"/>
      <c r="BA176" s="143"/>
      <c r="BB176" s="82" t="s">
        <v>958</v>
      </c>
      <c r="BC176" s="52"/>
    </row>
    <row r="177" spans="1:55">
      <c r="A177" s="43" t="s">
        <v>71</v>
      </c>
      <c r="B177" s="52"/>
      <c r="C177" s="52" t="s">
        <v>951</v>
      </c>
      <c r="D177" s="52" t="s">
        <v>959</v>
      </c>
      <c r="E177" s="31">
        <f ca="1">MAX(E$2:E176)+1</f>
        <v>159</v>
      </c>
      <c r="F177" s="59" t="s">
        <v>960</v>
      </c>
      <c r="G177" s="59" t="s">
        <v>960</v>
      </c>
      <c r="H177" s="59" t="s">
        <v>54</v>
      </c>
      <c r="I177" s="59" t="s">
        <v>839</v>
      </c>
      <c r="J177" s="59" t="s">
        <v>60</v>
      </c>
      <c r="K177" s="60"/>
      <c r="L177" s="59" t="s">
        <v>959</v>
      </c>
      <c r="M177" s="59" t="s">
        <v>961</v>
      </c>
      <c r="N177" s="59" t="s">
        <v>960</v>
      </c>
      <c r="O177" s="60"/>
      <c r="P177" s="59" t="s">
        <v>882</v>
      </c>
      <c r="Q177" s="60"/>
      <c r="R177" s="59" t="s">
        <v>860</v>
      </c>
      <c r="S177" s="59" t="s">
        <v>885</v>
      </c>
      <c r="T177" s="59" t="s">
        <v>918</v>
      </c>
      <c r="U177" s="60"/>
      <c r="V177" s="60"/>
      <c r="W177" s="59" t="s">
        <v>886</v>
      </c>
      <c r="X177" s="59" t="s">
        <v>962</v>
      </c>
      <c r="Y177" s="60"/>
      <c r="Z177" s="60"/>
      <c r="AA177" s="31" t="s">
        <v>963</v>
      </c>
      <c r="AB177" s="60"/>
      <c r="AC177" s="60"/>
      <c r="AD177" s="60"/>
      <c r="AE177" s="59" t="s">
        <v>70</v>
      </c>
      <c r="AF177" s="62"/>
      <c r="AG177" s="52"/>
      <c r="AH177" s="79" t="s">
        <v>51</v>
      </c>
      <c r="AI177" s="52"/>
      <c r="AJ177" s="52"/>
      <c r="AK177" s="107" t="s">
        <v>882</v>
      </c>
      <c r="AL177" s="52"/>
      <c r="AM177" s="52"/>
      <c r="AN177" s="57"/>
      <c r="AO177" s="52"/>
      <c r="AP177" s="52"/>
      <c r="AQ177" s="52"/>
      <c r="AR177" s="52"/>
      <c r="AS177" s="52"/>
      <c r="AT177" s="84"/>
      <c r="AU177" s="52"/>
      <c r="AV177" s="52"/>
      <c r="AW177" s="52"/>
      <c r="AX177" s="52"/>
      <c r="AY177" s="52"/>
      <c r="AZ177" s="52"/>
      <c r="BA177" s="143"/>
      <c r="BB177" s="82" t="s">
        <v>964</v>
      </c>
      <c r="BC177" s="52"/>
    </row>
    <row r="178" spans="1:55">
      <c r="A178" s="40" t="s">
        <v>71</v>
      </c>
      <c r="B178" s="52"/>
      <c r="C178" s="52"/>
      <c r="D178" s="52" t="s">
        <v>965</v>
      </c>
      <c r="E178" s="31">
        <f ca="1">MAX(E$2:E177)+1</f>
        <v>160</v>
      </c>
      <c r="F178" s="59" t="s">
        <v>966</v>
      </c>
      <c r="G178" s="59" t="s">
        <v>966</v>
      </c>
      <c r="H178" s="59" t="s">
        <v>54</v>
      </c>
      <c r="I178" s="59" t="s">
        <v>839</v>
      </c>
      <c r="J178" s="59" t="s">
        <v>60</v>
      </c>
      <c r="K178" s="60"/>
      <c r="L178" s="60"/>
      <c r="M178" s="59" t="s">
        <v>967</v>
      </c>
      <c r="N178" s="59" t="s">
        <v>966</v>
      </c>
      <c r="O178" s="59" t="s">
        <v>867</v>
      </c>
      <c r="P178" s="59" t="s">
        <v>895</v>
      </c>
      <c r="Q178" s="60"/>
      <c r="R178" s="59" t="s">
        <v>870</v>
      </c>
      <c r="S178" s="60"/>
      <c r="T178" s="59" t="s">
        <v>923</v>
      </c>
      <c r="U178" s="60"/>
      <c r="V178" s="59" t="s">
        <v>862</v>
      </c>
      <c r="W178" s="59" t="s">
        <v>899</v>
      </c>
      <c r="X178" s="60"/>
      <c r="Y178" s="60"/>
      <c r="Z178" s="60"/>
      <c r="AA178" s="60"/>
      <c r="AB178" s="60"/>
      <c r="AC178" s="60"/>
      <c r="AD178" s="60"/>
      <c r="AE178" s="59" t="s">
        <v>102</v>
      </c>
      <c r="AF178" s="62"/>
      <c r="AG178" s="52"/>
      <c r="AH178" s="79" t="s">
        <v>51</v>
      </c>
      <c r="AI178" s="113" t="s">
        <v>875</v>
      </c>
      <c r="AJ178" s="95" t="s">
        <v>44</v>
      </c>
      <c r="AK178" s="107" t="s">
        <v>895</v>
      </c>
      <c r="AL178" s="52"/>
      <c r="AM178" s="84"/>
      <c r="AN178" s="57"/>
      <c r="AO178" s="52"/>
      <c r="AP178" s="52"/>
      <c r="AQ178" s="52"/>
      <c r="AR178" s="52"/>
      <c r="AS178" s="52"/>
      <c r="AT178" s="113" t="s">
        <v>968</v>
      </c>
      <c r="AU178" s="95" t="s">
        <v>969</v>
      </c>
      <c r="AV178" s="52"/>
      <c r="AW178" s="52"/>
      <c r="AX178" s="52"/>
      <c r="AY178" s="52"/>
      <c r="AZ178" s="52"/>
      <c r="BA178" s="52"/>
      <c r="BB178" s="82" t="s">
        <v>970</v>
      </c>
      <c r="BC178" s="52"/>
    </row>
    <row r="179" spans="1:55">
      <c r="A179" s="40" t="s">
        <v>71</v>
      </c>
      <c r="B179" s="52"/>
      <c r="C179" s="52"/>
      <c r="D179" s="52" t="s">
        <v>971</v>
      </c>
      <c r="E179" s="31">
        <f ca="1">MAX(E$2:E178)+1</f>
        <v>161</v>
      </c>
      <c r="F179" s="59" t="s">
        <v>972</v>
      </c>
      <c r="G179" s="59" t="s">
        <v>972</v>
      </c>
      <c r="H179" s="59" t="s">
        <v>54</v>
      </c>
      <c r="I179" s="59" t="s">
        <v>839</v>
      </c>
      <c r="J179" s="59" t="s">
        <v>60</v>
      </c>
      <c r="K179" s="60"/>
      <c r="L179" s="60"/>
      <c r="M179" s="59" t="s">
        <v>973</v>
      </c>
      <c r="N179" s="59" t="s">
        <v>972</v>
      </c>
      <c r="O179" s="59" t="s">
        <v>881</v>
      </c>
      <c r="P179" s="59" t="s">
        <v>904</v>
      </c>
      <c r="Q179" s="60"/>
      <c r="R179" s="59" t="s">
        <v>884</v>
      </c>
      <c r="S179" s="60"/>
      <c r="T179" s="59" t="s">
        <v>930</v>
      </c>
      <c r="U179" s="60"/>
      <c r="V179" s="59" t="s">
        <v>872</v>
      </c>
      <c r="W179" s="60"/>
      <c r="X179" s="60"/>
      <c r="Y179" s="60"/>
      <c r="Z179" s="60"/>
      <c r="AA179" s="60"/>
      <c r="AB179" s="60"/>
      <c r="AC179" s="60"/>
      <c r="AD179" s="61" t="s">
        <v>974</v>
      </c>
      <c r="AE179" s="59" t="s">
        <v>102</v>
      </c>
      <c r="AF179" s="62"/>
      <c r="AG179" s="52"/>
      <c r="AH179" s="79" t="s">
        <v>51</v>
      </c>
      <c r="AI179" s="52"/>
      <c r="AJ179" s="95" t="s">
        <v>44</v>
      </c>
      <c r="AK179" s="107" t="s">
        <v>904</v>
      </c>
      <c r="AL179" s="52"/>
      <c r="AM179" s="84"/>
      <c r="AN179" s="57"/>
      <c r="AO179" s="52"/>
      <c r="AP179" s="52"/>
      <c r="AQ179" s="52"/>
      <c r="AR179" s="52"/>
      <c r="AS179" s="52"/>
      <c r="AT179" s="84"/>
      <c r="AU179" s="95" t="s">
        <v>975</v>
      </c>
      <c r="AV179" s="52"/>
      <c r="AW179" s="52"/>
      <c r="AX179" s="52"/>
      <c r="AY179" s="52"/>
      <c r="AZ179" s="52"/>
      <c r="BA179" s="52"/>
      <c r="BB179" s="82" t="s">
        <v>976</v>
      </c>
      <c r="BC179" s="52"/>
    </row>
    <row r="180" spans="1:55">
      <c r="A180" s="9" t="s">
        <v>51</v>
      </c>
      <c r="B180" s="75"/>
      <c r="C180" s="52"/>
      <c r="D180" s="52" t="s">
        <v>977</v>
      </c>
      <c r="E180" s="31">
        <f ca="1">MAX(E$2:E179)+1</f>
        <v>162</v>
      </c>
      <c r="F180" s="59" t="s">
        <v>978</v>
      </c>
      <c r="G180" s="59" t="s">
        <v>978</v>
      </c>
      <c r="H180" s="59" t="s">
        <v>54</v>
      </c>
      <c r="I180" s="59" t="s">
        <v>839</v>
      </c>
      <c r="J180" s="59" t="s">
        <v>60</v>
      </c>
      <c r="K180" s="60"/>
      <c r="L180" s="60"/>
      <c r="M180" s="59" t="s">
        <v>979</v>
      </c>
      <c r="N180" s="59" t="s">
        <v>978</v>
      </c>
      <c r="O180" s="60"/>
      <c r="P180" s="59" t="s">
        <v>911</v>
      </c>
      <c r="Q180" s="59" t="s">
        <v>841</v>
      </c>
      <c r="R180" s="59" t="s">
        <v>842</v>
      </c>
      <c r="S180" s="60"/>
      <c r="T180" s="59" t="s">
        <v>934</v>
      </c>
      <c r="U180" s="60"/>
      <c r="V180" s="60"/>
      <c r="W180" s="60"/>
      <c r="X180" s="59" t="s">
        <v>955</v>
      </c>
      <c r="Y180" s="60"/>
      <c r="Z180" s="60"/>
      <c r="AA180" s="60"/>
      <c r="AB180" s="60"/>
      <c r="AC180" s="60"/>
      <c r="AD180" s="61" t="s">
        <v>980</v>
      </c>
      <c r="AE180" s="59" t="s">
        <v>192</v>
      </c>
      <c r="AF180" s="62"/>
      <c r="AG180" s="52"/>
      <c r="AH180" s="79" t="s">
        <v>51</v>
      </c>
      <c r="AI180" s="52"/>
      <c r="AJ180" s="95" t="s">
        <v>44</v>
      </c>
      <c r="AK180" s="59"/>
      <c r="AL180" s="52"/>
      <c r="AM180" s="52"/>
      <c r="AN180" s="57"/>
      <c r="AO180" s="52"/>
      <c r="AP180" s="52"/>
      <c r="AQ180" s="52"/>
      <c r="AR180" s="52"/>
      <c r="AS180" s="52"/>
      <c r="AT180" s="84"/>
      <c r="AU180" s="95" t="s">
        <v>981</v>
      </c>
      <c r="AV180" s="52"/>
      <c r="AW180" s="52"/>
      <c r="AX180" s="52"/>
      <c r="AY180" s="52"/>
      <c r="AZ180" s="52"/>
      <c r="BA180" s="52"/>
      <c r="BB180" s="82" t="s">
        <v>977</v>
      </c>
      <c r="BC180" s="52"/>
    </row>
    <row r="181" spans="1:55">
      <c r="A181" s="67" t="s">
        <v>982</v>
      </c>
      <c r="B181" s="75" t="s">
        <v>982</v>
      </c>
      <c r="C181" s="52"/>
      <c r="D181" s="52"/>
      <c r="E181" s="31">
        <f ca="1">MAX(E$2:E180)+1</f>
        <v>163</v>
      </c>
      <c r="F181" s="59" t="s">
        <v>983</v>
      </c>
      <c r="G181" s="59" t="s">
        <v>983</v>
      </c>
      <c r="H181" s="59" t="s">
        <v>54</v>
      </c>
      <c r="I181" s="59" t="s">
        <v>839</v>
      </c>
      <c r="J181" s="59" t="s">
        <v>60</v>
      </c>
      <c r="K181" s="60"/>
      <c r="L181" s="60"/>
      <c r="M181" s="59" t="s">
        <v>984</v>
      </c>
      <c r="N181" s="59" t="s">
        <v>983</v>
      </c>
      <c r="O181" s="60"/>
      <c r="P181" s="59" t="s">
        <v>917</v>
      </c>
      <c r="Q181" s="59" t="s">
        <v>847</v>
      </c>
      <c r="R181" s="59" t="s">
        <v>848</v>
      </c>
      <c r="S181" s="60"/>
      <c r="T181" s="59" t="s">
        <v>939</v>
      </c>
      <c r="U181" s="60"/>
      <c r="V181" s="60"/>
      <c r="W181" s="60"/>
      <c r="X181" s="59" t="s">
        <v>962</v>
      </c>
      <c r="Y181" s="60"/>
      <c r="Z181" s="60"/>
      <c r="AA181" s="60"/>
      <c r="AB181" s="60"/>
      <c r="AC181" s="60"/>
      <c r="AD181" s="60"/>
      <c r="AE181" s="59" t="s">
        <v>70</v>
      </c>
      <c r="AF181" s="62"/>
      <c r="AH181" s="84"/>
      <c r="AI181" s="84"/>
      <c r="AJ181" s="95" t="s">
        <v>44</v>
      </c>
      <c r="AK181" s="59"/>
      <c r="AL181" s="52"/>
      <c r="AM181" s="84" t="s">
        <v>255</v>
      </c>
      <c r="AN181" s="57"/>
      <c r="AO181" s="52"/>
      <c r="AP181" s="52"/>
      <c r="AQ181" s="52"/>
      <c r="AR181" s="52"/>
      <c r="AS181" s="52"/>
      <c r="AT181" s="84"/>
      <c r="AU181" s="95" t="s">
        <v>985</v>
      </c>
      <c r="AV181" s="52"/>
      <c r="AW181" s="52"/>
      <c r="AX181" s="52"/>
      <c r="AY181" s="52"/>
      <c r="AZ181" s="52"/>
      <c r="BA181" s="52"/>
      <c r="BB181" s="52"/>
      <c r="BC181" s="52"/>
    </row>
    <row r="182" spans="1:55">
      <c r="A182" s="77" t="s">
        <v>986</v>
      </c>
      <c r="B182" s="52"/>
      <c r="C182" s="52"/>
      <c r="D182" s="58" t="s">
        <v>986</v>
      </c>
      <c r="E182" s="31">
        <f ca="1">MAX(E$2:E181)+1</f>
        <v>164</v>
      </c>
      <c r="F182" s="59" t="s">
        <v>986</v>
      </c>
      <c r="G182" s="59" t="s">
        <v>986</v>
      </c>
      <c r="H182" s="59" t="s">
        <v>54</v>
      </c>
      <c r="I182" s="59" t="s">
        <v>839</v>
      </c>
      <c r="J182" s="59" t="s">
        <v>60</v>
      </c>
      <c r="K182" s="60"/>
      <c r="L182" s="60"/>
      <c r="M182" s="59" t="s">
        <v>987</v>
      </c>
      <c r="N182" s="59" t="s">
        <v>986</v>
      </c>
      <c r="O182" s="59" t="s">
        <v>867</v>
      </c>
      <c r="P182" s="59" t="s">
        <v>922</v>
      </c>
      <c r="Q182" s="59" t="s">
        <v>852</v>
      </c>
      <c r="R182" s="59" t="s">
        <v>897</v>
      </c>
      <c r="S182" s="60"/>
      <c r="T182" s="59" t="s">
        <v>943</v>
      </c>
      <c r="U182" s="60"/>
      <c r="V182" s="60"/>
      <c r="W182" s="60"/>
      <c r="X182" s="59" t="s">
        <v>855</v>
      </c>
      <c r="Y182" s="60"/>
      <c r="Z182" s="60"/>
      <c r="AA182" s="60"/>
      <c r="AB182" s="60"/>
      <c r="AC182" s="60"/>
      <c r="AD182" s="60"/>
      <c r="AE182" s="59" t="s">
        <v>102</v>
      </c>
      <c r="AF182" s="62"/>
      <c r="AG182" s="52"/>
      <c r="AH182" s="98" t="s">
        <v>49</v>
      </c>
      <c r="AI182" s="96"/>
      <c r="AJ182" s="52"/>
      <c r="AK182" s="59"/>
      <c r="AL182" s="52"/>
      <c r="AM182" s="52"/>
      <c r="AN182" s="57"/>
      <c r="AO182" s="52" t="s">
        <v>988</v>
      </c>
      <c r="AP182" s="52"/>
      <c r="AQ182" s="52"/>
      <c r="AR182" s="52"/>
      <c r="AS182" s="52"/>
      <c r="AT182" s="84"/>
      <c r="AU182" s="52"/>
      <c r="AV182" s="52"/>
      <c r="AW182" s="52"/>
      <c r="AX182" s="52"/>
      <c r="AY182" s="52"/>
      <c r="AZ182" s="99" t="s">
        <v>989</v>
      </c>
      <c r="BA182" s="52"/>
      <c r="BB182" s="52"/>
      <c r="BC182" s="52"/>
    </row>
    <row r="183" spans="1:55">
      <c r="A183" s="77" t="s">
        <v>990</v>
      </c>
      <c r="B183" s="52"/>
      <c r="C183" s="52"/>
      <c r="D183" s="58" t="s">
        <v>990</v>
      </c>
      <c r="E183" s="31">
        <f ca="1">MAX(E$2:E182)+1</f>
        <v>165</v>
      </c>
      <c r="F183" s="59" t="s">
        <v>990</v>
      </c>
      <c r="G183" s="59" t="s">
        <v>990</v>
      </c>
      <c r="H183" s="59" t="s">
        <v>54</v>
      </c>
      <c r="I183" s="59" t="s">
        <v>839</v>
      </c>
      <c r="J183" s="59" t="s">
        <v>60</v>
      </c>
      <c r="K183" s="60"/>
      <c r="L183" s="60"/>
      <c r="M183" s="59" t="s">
        <v>991</v>
      </c>
      <c r="N183" s="59" t="s">
        <v>990</v>
      </c>
      <c r="O183" s="59" t="s">
        <v>881</v>
      </c>
      <c r="P183" s="60"/>
      <c r="Q183" s="59" t="s">
        <v>859</v>
      </c>
      <c r="R183" s="59" t="s">
        <v>905</v>
      </c>
      <c r="S183" s="60"/>
      <c r="T183" s="59" t="s">
        <v>949</v>
      </c>
      <c r="U183" s="60"/>
      <c r="V183" s="60"/>
      <c r="W183" s="60"/>
      <c r="X183" s="60"/>
      <c r="Y183" s="60"/>
      <c r="Z183" s="60"/>
      <c r="AA183" s="60"/>
      <c r="AB183" s="60"/>
      <c r="AC183" s="60"/>
      <c r="AD183" s="61" t="s">
        <v>992</v>
      </c>
      <c r="AE183" s="59" t="s">
        <v>102</v>
      </c>
      <c r="AF183" s="62"/>
      <c r="AG183" s="52"/>
      <c r="AH183" s="98" t="s">
        <v>49</v>
      </c>
      <c r="AI183" s="96"/>
      <c r="AJ183" s="52" t="s">
        <v>993</v>
      </c>
      <c r="AK183" s="52"/>
      <c r="AL183" s="52"/>
      <c r="AM183" s="52" t="s">
        <v>280</v>
      </c>
      <c r="AN183" s="57"/>
      <c r="AO183" s="52"/>
      <c r="AP183" s="52"/>
      <c r="AQ183" s="52"/>
      <c r="AR183" s="52"/>
      <c r="AS183" s="52"/>
      <c r="AT183" s="84"/>
      <c r="AU183" s="52"/>
      <c r="AV183" s="52"/>
      <c r="AW183" s="52"/>
      <c r="AX183" s="52"/>
      <c r="AY183" s="52"/>
      <c r="AZ183" s="99" t="s">
        <v>994</v>
      </c>
      <c r="BA183" s="52"/>
      <c r="BB183" s="52"/>
      <c r="BC183" s="52"/>
    </row>
    <row r="184" spans="1:55">
      <c r="A184" s="52"/>
      <c r="B184" s="52"/>
      <c r="C184" s="52"/>
      <c r="D184" s="52"/>
      <c r="E184" s="31">
        <f ca="1">MAX(E$2:E183)+1</f>
        <v>166</v>
      </c>
      <c r="F184" s="59" t="s">
        <v>54</v>
      </c>
      <c r="G184" s="59" t="s">
        <v>54</v>
      </c>
      <c r="H184" s="59" t="s">
        <v>54</v>
      </c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59"/>
      <c r="AF184" s="62"/>
      <c r="AG184" s="52" t="s">
        <v>55</v>
      </c>
      <c r="AH184" s="84"/>
      <c r="AI184" s="84"/>
      <c r="AJ184" s="52"/>
      <c r="AK184" s="52"/>
      <c r="AL184" s="52"/>
      <c r="AM184" s="52"/>
      <c r="AN184" s="57"/>
      <c r="AO184" s="52"/>
      <c r="AP184" s="52"/>
      <c r="AQ184" s="52"/>
      <c r="AR184" s="52"/>
      <c r="AS184" s="52"/>
      <c r="AT184" s="84"/>
      <c r="AU184" s="52"/>
      <c r="AV184" s="52"/>
      <c r="AW184" s="52"/>
      <c r="AX184" s="52"/>
      <c r="AY184" s="52"/>
      <c r="AZ184" s="52"/>
      <c r="BA184" s="52"/>
      <c r="BB184" s="52"/>
      <c r="BC184" s="52"/>
    </row>
    <row r="185" spans="1:55">
      <c r="A185" s="40" t="s">
        <v>71</v>
      </c>
      <c r="B185" s="52"/>
      <c r="C185" s="52"/>
      <c r="D185" s="52" t="s">
        <v>995</v>
      </c>
      <c r="E185" s="31">
        <f ca="1">MAX(E$2:E184)+1</f>
        <v>167</v>
      </c>
      <c r="F185" s="59" t="s">
        <v>996</v>
      </c>
      <c r="G185" s="59" t="s">
        <v>996</v>
      </c>
      <c r="H185" s="59" t="s">
        <v>54</v>
      </c>
      <c r="I185" s="59" t="s">
        <v>839</v>
      </c>
      <c r="J185" s="59" t="s">
        <v>60</v>
      </c>
      <c r="K185" s="60"/>
      <c r="L185" s="60"/>
      <c r="M185" s="59" t="s">
        <v>997</v>
      </c>
      <c r="N185" s="59" t="s">
        <v>996</v>
      </c>
      <c r="O185" s="60"/>
      <c r="P185" s="59" t="s">
        <v>841</v>
      </c>
      <c r="Q185" s="60"/>
      <c r="R185" s="59" t="s">
        <v>853</v>
      </c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59" t="s">
        <v>102</v>
      </c>
      <c r="AF185" s="62"/>
      <c r="AG185" s="52"/>
      <c r="AH185" s="98" t="s">
        <v>49</v>
      </c>
      <c r="AI185" s="96"/>
      <c r="AJ185" s="94"/>
      <c r="AK185" s="107" t="s">
        <v>841</v>
      </c>
      <c r="AL185" s="52"/>
      <c r="AM185" s="94"/>
      <c r="AN185" s="57"/>
      <c r="AO185" s="52"/>
      <c r="AP185" s="52"/>
      <c r="AQ185" s="52"/>
      <c r="AR185" s="52"/>
      <c r="AS185" s="52"/>
      <c r="AT185" s="84"/>
      <c r="AU185" s="52"/>
      <c r="AV185" s="52"/>
      <c r="AW185" s="52"/>
      <c r="AX185" s="52"/>
      <c r="AY185" s="52"/>
      <c r="AZ185" s="99" t="s">
        <v>998</v>
      </c>
      <c r="BA185" s="52"/>
      <c r="BB185" s="52"/>
      <c r="BC185" s="52"/>
    </row>
    <row r="186" spans="1:55">
      <c r="A186" s="40" t="s">
        <v>71</v>
      </c>
      <c r="B186" s="52"/>
      <c r="C186" s="52"/>
      <c r="D186" s="52" t="s">
        <v>999</v>
      </c>
      <c r="E186" s="31">
        <f ca="1">MAX(E$2:E185)+1</f>
        <v>168</v>
      </c>
      <c r="F186" s="59" t="s">
        <v>1000</v>
      </c>
      <c r="G186" s="59" t="s">
        <v>1000</v>
      </c>
      <c r="H186" s="59" t="s">
        <v>54</v>
      </c>
      <c r="I186" s="59" t="s">
        <v>839</v>
      </c>
      <c r="J186" s="59" t="s">
        <v>60</v>
      </c>
      <c r="K186" s="60"/>
      <c r="L186" s="60"/>
      <c r="M186" s="59" t="s">
        <v>1001</v>
      </c>
      <c r="N186" s="59" t="s">
        <v>1000</v>
      </c>
      <c r="O186" s="60"/>
      <c r="P186" s="59" t="s">
        <v>847</v>
      </c>
      <c r="Q186" s="60"/>
      <c r="R186" s="59" t="s">
        <v>860</v>
      </c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59" t="s">
        <v>102</v>
      </c>
      <c r="AF186" s="62"/>
      <c r="AG186" s="52"/>
      <c r="AH186" s="98" t="s">
        <v>49</v>
      </c>
      <c r="AI186" s="96"/>
      <c r="AJ186" s="94"/>
      <c r="AK186" s="107" t="s">
        <v>847</v>
      </c>
      <c r="AL186" s="52"/>
      <c r="AM186" s="94"/>
      <c r="AN186" s="57"/>
      <c r="AO186" s="52"/>
      <c r="AP186" s="52"/>
      <c r="AQ186" s="52"/>
      <c r="AR186" s="52"/>
      <c r="AS186" s="52"/>
      <c r="AT186" s="84"/>
      <c r="AU186" s="52"/>
      <c r="AV186" s="52"/>
      <c r="AW186" s="52"/>
      <c r="AX186" s="52"/>
      <c r="AY186" s="52"/>
      <c r="AZ186" s="99" t="s">
        <v>1002</v>
      </c>
      <c r="BA186" s="52"/>
      <c r="BB186" s="52"/>
      <c r="BC186" s="52"/>
    </row>
    <row r="187" spans="1:55">
      <c r="A187" s="40" t="s">
        <v>71</v>
      </c>
      <c r="B187" s="52"/>
      <c r="C187" s="52"/>
      <c r="D187" s="52" t="s">
        <v>1003</v>
      </c>
      <c r="E187" s="31">
        <f ca="1">MAX(E$2:E186)+1</f>
        <v>169</v>
      </c>
      <c r="F187" s="59" t="s">
        <v>1004</v>
      </c>
      <c r="G187" s="59" t="s">
        <v>1004</v>
      </c>
      <c r="H187" s="59" t="s">
        <v>54</v>
      </c>
      <c r="I187" s="59" t="s">
        <v>839</v>
      </c>
      <c r="J187" s="59" t="s">
        <v>60</v>
      </c>
      <c r="K187" s="60"/>
      <c r="L187" s="60"/>
      <c r="M187" s="59" t="s">
        <v>1005</v>
      </c>
      <c r="N187" s="59" t="s">
        <v>1004</v>
      </c>
      <c r="O187" s="60"/>
      <c r="P187" s="59" t="s">
        <v>852</v>
      </c>
      <c r="Q187" s="60"/>
      <c r="R187" s="59" t="s">
        <v>870</v>
      </c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59" t="s">
        <v>102</v>
      </c>
      <c r="AF187" s="62"/>
      <c r="AG187" s="52"/>
      <c r="AH187" s="98" t="s">
        <v>49</v>
      </c>
      <c r="AI187" s="96"/>
      <c r="AJ187" s="94"/>
      <c r="AK187" s="107" t="s">
        <v>852</v>
      </c>
      <c r="AL187" s="52"/>
      <c r="AM187" s="94"/>
      <c r="AN187" s="57"/>
      <c r="AO187" s="52"/>
      <c r="AP187" s="52"/>
      <c r="AQ187" s="52"/>
      <c r="AR187" s="52"/>
      <c r="AS187" s="52"/>
      <c r="AT187" s="84"/>
      <c r="AU187" s="52"/>
      <c r="AV187" s="52"/>
      <c r="AW187" s="52"/>
      <c r="AX187" s="52"/>
      <c r="AY187" s="52"/>
      <c r="AZ187" s="99" t="s">
        <v>1006</v>
      </c>
      <c r="BA187" s="52"/>
      <c r="BB187" s="52"/>
      <c r="BC187" s="52"/>
    </row>
    <row r="188" spans="1:55">
      <c r="A188" s="40" t="s">
        <v>71</v>
      </c>
      <c r="B188" s="52"/>
      <c r="C188" s="52"/>
      <c r="D188" s="52" t="s">
        <v>1007</v>
      </c>
      <c r="E188" s="31">
        <f ca="1">MAX(E$2:E187)+1</f>
        <v>170</v>
      </c>
      <c r="F188" s="59" t="s">
        <v>1008</v>
      </c>
      <c r="G188" s="59" t="s">
        <v>1008</v>
      </c>
      <c r="H188" s="59" t="s">
        <v>54</v>
      </c>
      <c r="I188" s="59" t="s">
        <v>839</v>
      </c>
      <c r="J188" s="59" t="s">
        <v>60</v>
      </c>
      <c r="K188" s="60"/>
      <c r="L188" s="60"/>
      <c r="M188" s="59" t="s">
        <v>1009</v>
      </c>
      <c r="N188" s="59" t="s">
        <v>1008</v>
      </c>
      <c r="O188" s="60"/>
      <c r="P188" s="59" t="s">
        <v>859</v>
      </c>
      <c r="Q188" s="60"/>
      <c r="R188" s="59" t="s">
        <v>884</v>
      </c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59" t="s">
        <v>102</v>
      </c>
      <c r="AF188" s="62"/>
      <c r="AG188" s="52"/>
      <c r="AH188" s="98" t="s">
        <v>49</v>
      </c>
      <c r="AI188" s="96"/>
      <c r="AJ188" s="94"/>
      <c r="AK188" s="107" t="s">
        <v>859</v>
      </c>
      <c r="AL188" s="52"/>
      <c r="AM188" s="52"/>
      <c r="AN188" s="57"/>
      <c r="AO188" s="52"/>
      <c r="AP188" s="52"/>
      <c r="AQ188" s="52"/>
      <c r="AR188" s="52"/>
      <c r="AS188" s="52"/>
      <c r="AT188" s="84"/>
      <c r="AU188" s="52"/>
      <c r="AV188" s="52"/>
      <c r="AW188" s="52"/>
      <c r="AX188" s="52"/>
      <c r="AY188" s="52"/>
      <c r="AZ188" s="99" t="s">
        <v>1010</v>
      </c>
      <c r="BA188" s="52"/>
      <c r="BB188" s="52"/>
      <c r="BC188" s="52"/>
    </row>
    <row r="189" spans="1:55">
      <c r="A189" s="77" t="s">
        <v>1011</v>
      </c>
      <c r="B189" s="52"/>
      <c r="C189" s="52"/>
      <c r="D189" s="52" t="s">
        <v>1011</v>
      </c>
      <c r="E189" s="31">
        <f ca="1">MAX(E$2:E188)+1</f>
        <v>171</v>
      </c>
      <c r="F189" s="59" t="s">
        <v>1011</v>
      </c>
      <c r="G189" s="59" t="s">
        <v>1011</v>
      </c>
      <c r="H189" s="59" t="s">
        <v>54</v>
      </c>
      <c r="I189" s="59" t="s">
        <v>839</v>
      </c>
      <c r="J189" s="59" t="s">
        <v>60</v>
      </c>
      <c r="K189" s="60"/>
      <c r="L189" s="60"/>
      <c r="M189" s="59" t="s">
        <v>1012</v>
      </c>
      <c r="N189" s="59" t="s">
        <v>1011</v>
      </c>
      <c r="O189" s="60"/>
      <c r="P189" s="59" t="s">
        <v>869</v>
      </c>
      <c r="Q189" s="59" t="s">
        <v>911</v>
      </c>
      <c r="R189" s="59" t="s">
        <v>842</v>
      </c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59" t="s">
        <v>102</v>
      </c>
      <c r="AF189" s="62"/>
      <c r="AG189" s="52"/>
      <c r="AH189" s="98" t="s">
        <v>49</v>
      </c>
      <c r="AI189" s="96"/>
      <c r="AJ189" s="52"/>
      <c r="AK189" s="59"/>
      <c r="AL189" s="52"/>
      <c r="AM189" s="52"/>
      <c r="AN189" s="57"/>
      <c r="AO189" s="52"/>
      <c r="AP189" s="52"/>
      <c r="AQ189" s="52"/>
      <c r="AR189" s="52"/>
      <c r="AS189" s="52"/>
      <c r="AT189" s="84"/>
      <c r="AU189" s="52"/>
      <c r="AV189" s="52"/>
      <c r="AW189" s="52"/>
      <c r="AX189" s="52"/>
      <c r="AY189" s="52"/>
      <c r="AZ189" s="99" t="s">
        <v>1013</v>
      </c>
      <c r="BA189" s="52"/>
      <c r="BB189" s="52"/>
      <c r="BC189" s="52"/>
    </row>
    <row r="190" spans="1:55">
      <c r="A190" s="67" t="s">
        <v>1014</v>
      </c>
      <c r="B190" s="52" t="s">
        <v>1015</v>
      </c>
      <c r="C190" s="52"/>
      <c r="D190" s="52"/>
      <c r="E190" s="31">
        <f ca="1">MAX(E$2:E189)+1</f>
        <v>172</v>
      </c>
      <c r="F190" s="59" t="s">
        <v>1016</v>
      </c>
      <c r="G190" s="59" t="s">
        <v>1016</v>
      </c>
      <c r="H190" s="59" t="s">
        <v>54</v>
      </c>
      <c r="I190" s="59" t="s">
        <v>839</v>
      </c>
      <c r="J190" s="59" t="s">
        <v>60</v>
      </c>
      <c r="K190" s="60"/>
      <c r="L190" s="60"/>
      <c r="M190" s="59" t="s">
        <v>1017</v>
      </c>
      <c r="N190" s="59" t="s">
        <v>1016</v>
      </c>
      <c r="O190" s="60"/>
      <c r="P190" s="59" t="s">
        <v>883</v>
      </c>
      <c r="Q190" s="59" t="s">
        <v>917</v>
      </c>
      <c r="R190" s="59" t="s">
        <v>848</v>
      </c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59" t="s">
        <v>102</v>
      </c>
      <c r="AF190" s="62"/>
      <c r="AG190" s="52"/>
      <c r="AH190" s="98" t="s">
        <v>49</v>
      </c>
      <c r="AI190" s="96"/>
      <c r="AJ190" s="52"/>
      <c r="AK190" s="59"/>
      <c r="AL190" s="52"/>
      <c r="AM190" s="52"/>
      <c r="AN190" s="57"/>
      <c r="AO190" s="52"/>
      <c r="AP190" s="52"/>
      <c r="AQ190" s="52"/>
      <c r="AR190" s="52"/>
      <c r="AS190" s="52"/>
      <c r="AT190" s="84"/>
      <c r="AU190" s="52"/>
      <c r="AV190" s="52"/>
      <c r="AW190" s="52"/>
      <c r="AX190" s="52"/>
      <c r="AY190" s="52"/>
      <c r="AZ190" s="99" t="s">
        <v>1018</v>
      </c>
      <c r="BA190" s="52"/>
      <c r="BB190" s="52"/>
      <c r="BC190" s="52"/>
    </row>
    <row r="191" spans="1:55">
      <c r="A191" s="77" t="s">
        <v>1019</v>
      </c>
      <c r="B191" s="52"/>
      <c r="C191" s="52"/>
      <c r="D191" s="52"/>
      <c r="E191" s="31">
        <f ca="1">MAX(E$2:E190)+1</f>
        <v>173</v>
      </c>
      <c r="F191" s="59" t="s">
        <v>1019</v>
      </c>
      <c r="G191" s="59" t="s">
        <v>1019</v>
      </c>
      <c r="H191" s="59" t="s">
        <v>54</v>
      </c>
      <c r="I191" s="59" t="s">
        <v>839</v>
      </c>
      <c r="J191" s="59" t="s">
        <v>60</v>
      </c>
      <c r="K191" s="60"/>
      <c r="L191" s="60"/>
      <c r="M191" s="59" t="s">
        <v>1020</v>
      </c>
      <c r="N191" s="59" t="s">
        <v>1019</v>
      </c>
      <c r="O191" s="60"/>
      <c r="P191" s="59" t="s">
        <v>896</v>
      </c>
      <c r="Q191" s="59" t="s">
        <v>922</v>
      </c>
      <c r="R191" s="59" t="s">
        <v>897</v>
      </c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59" t="s">
        <v>102</v>
      </c>
      <c r="AF191" s="62"/>
      <c r="AG191" s="52"/>
      <c r="AH191" s="98" t="s">
        <v>49</v>
      </c>
      <c r="AI191" s="96"/>
      <c r="AJ191" s="52"/>
      <c r="AK191" s="59"/>
      <c r="AL191" s="52"/>
      <c r="AM191" s="52"/>
      <c r="AN191" s="57"/>
      <c r="AO191" s="52"/>
      <c r="AP191" s="52"/>
      <c r="AQ191" s="52"/>
      <c r="AR191" s="52"/>
      <c r="AS191" s="52"/>
      <c r="AT191" s="84"/>
      <c r="AU191" s="52"/>
      <c r="AV191" s="52"/>
      <c r="AW191" s="52"/>
      <c r="AX191" s="52"/>
      <c r="AY191" s="52"/>
      <c r="AZ191" s="99" t="s">
        <v>1021</v>
      </c>
      <c r="BA191" s="52"/>
      <c r="BB191" s="52"/>
      <c r="BC191" s="52"/>
    </row>
    <row r="192" spans="1:55">
      <c r="A192" s="77" t="s">
        <v>1022</v>
      </c>
      <c r="B192" s="52"/>
      <c r="C192" s="52"/>
      <c r="D192" s="52" t="s">
        <v>1022</v>
      </c>
      <c r="E192" s="31">
        <f ca="1">MAX(E$2:E191)+1</f>
        <v>174</v>
      </c>
      <c r="F192" s="59" t="s">
        <v>1022</v>
      </c>
      <c r="G192" s="59" t="s">
        <v>1022</v>
      </c>
      <c r="H192" s="59" t="s">
        <v>54</v>
      </c>
      <c r="I192" s="59" t="s">
        <v>839</v>
      </c>
      <c r="J192" s="59" t="s">
        <v>60</v>
      </c>
      <c r="K192" s="60"/>
      <c r="L192" s="60"/>
      <c r="M192" s="59" t="s">
        <v>1023</v>
      </c>
      <c r="N192" s="59" t="s">
        <v>1022</v>
      </c>
      <c r="O192" s="60"/>
      <c r="P192" s="60"/>
      <c r="Q192" s="60"/>
      <c r="R192" s="59" t="s">
        <v>905</v>
      </c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59" t="s">
        <v>102</v>
      </c>
      <c r="AF192" s="62"/>
      <c r="AG192" s="52"/>
      <c r="AH192" s="98" t="s">
        <v>49</v>
      </c>
      <c r="AI192" s="96"/>
      <c r="AJ192" s="52"/>
      <c r="AK192" s="52"/>
      <c r="AL192" s="52"/>
      <c r="AM192" s="68" t="s">
        <v>1024</v>
      </c>
      <c r="AN192" s="57"/>
      <c r="AO192" s="52"/>
      <c r="AP192" s="52"/>
      <c r="AQ192" s="52"/>
      <c r="AR192" s="52"/>
      <c r="AS192" s="52"/>
      <c r="AT192" s="84"/>
      <c r="AU192" s="52"/>
      <c r="AV192" s="52"/>
      <c r="AW192" s="52"/>
      <c r="AX192" s="52"/>
      <c r="AY192" s="52"/>
      <c r="AZ192" s="99" t="s">
        <v>1025</v>
      </c>
      <c r="BA192" s="52"/>
      <c r="BC192" s="52"/>
    </row>
    <row r="193" spans="1:55">
      <c r="A193" s="67" t="s">
        <v>1026</v>
      </c>
      <c r="B193" s="52" t="s">
        <v>1026</v>
      </c>
      <c r="C193" s="52"/>
      <c r="D193" s="52"/>
      <c r="E193" s="31">
        <f ca="1">MAX(E$2:E192)+1</f>
        <v>19</v>
      </c>
      <c r="F193" s="59" t="s">
        <v>1027</v>
      </c>
      <c r="G193" s="59" t="s">
        <v>1027</v>
      </c>
      <c r="H193" s="59" t="s">
        <v>54</v>
      </c>
      <c r="I193" s="59" t="s">
        <v>59</v>
      </c>
      <c r="J193" s="59" t="s">
        <v>60</v>
      </c>
      <c r="K193" s="60"/>
      <c r="L193" s="60"/>
      <c r="M193" s="59" t="s">
        <v>1028</v>
      </c>
      <c r="N193" s="59" t="s">
        <v>1027</v>
      </c>
      <c r="O193" s="59" t="s">
        <v>375</v>
      </c>
      <c r="P193" s="60"/>
      <c r="Q193" s="60"/>
      <c r="R193" s="59" t="s">
        <v>457</v>
      </c>
      <c r="S193" s="31" t="s">
        <v>252</v>
      </c>
      <c r="T193" s="60"/>
      <c r="U193" s="60"/>
      <c r="V193" s="60"/>
      <c r="W193" s="60"/>
      <c r="X193" s="31" t="s">
        <v>787</v>
      </c>
      <c r="Y193" s="60"/>
      <c r="Z193" s="60"/>
      <c r="AA193" s="60"/>
      <c r="AB193" s="60"/>
      <c r="AC193" s="60"/>
      <c r="AD193" s="60"/>
      <c r="AE193" s="59" t="s">
        <v>102</v>
      </c>
      <c r="AF193" s="62"/>
      <c r="AG193" s="67" t="s">
        <v>628</v>
      </c>
      <c r="AH193" s="52"/>
      <c r="AI193" s="84"/>
      <c r="AJ193" s="84"/>
      <c r="AK193" s="52"/>
      <c r="AL193" s="52"/>
      <c r="AM193" s="84"/>
      <c r="AN193" s="57"/>
      <c r="AO193" s="52"/>
      <c r="AP193" s="52"/>
      <c r="AQ193" s="52"/>
      <c r="AR193" s="52"/>
      <c r="AS193" s="52"/>
      <c r="AT193" s="84"/>
      <c r="AU193" s="52"/>
      <c r="AV193" s="52"/>
      <c r="AW193" s="52"/>
      <c r="AX193" s="52"/>
      <c r="AY193" s="52"/>
      <c r="AZ193" s="52"/>
      <c r="BA193" s="52"/>
      <c r="BC193" s="67" t="s">
        <v>1026</v>
      </c>
    </row>
    <row r="194" spans="1:55" ht="18.75" customHeight="1">
      <c r="A194" s="67" t="s">
        <v>1029</v>
      </c>
      <c r="B194" s="52" t="s">
        <v>1029</v>
      </c>
      <c r="C194" s="52"/>
      <c r="D194" s="52"/>
      <c r="E194" s="31">
        <f ca="1">MAX(E$2:E193)+1</f>
        <v>20</v>
      </c>
      <c r="F194" s="59" t="s">
        <v>1030</v>
      </c>
      <c r="G194" s="59" t="s">
        <v>1030</v>
      </c>
      <c r="H194" s="59" t="s">
        <v>54</v>
      </c>
      <c r="I194" s="59" t="s">
        <v>59</v>
      </c>
      <c r="J194" s="59" t="s">
        <v>60</v>
      </c>
      <c r="K194" s="60"/>
      <c r="L194" s="60"/>
      <c r="M194" s="59" t="s">
        <v>1031</v>
      </c>
      <c r="N194" s="59" t="s">
        <v>1030</v>
      </c>
      <c r="O194" s="59" t="s">
        <v>388</v>
      </c>
      <c r="P194" s="60"/>
      <c r="Q194" s="60"/>
      <c r="R194" s="59" t="s">
        <v>473</v>
      </c>
      <c r="S194" s="31" t="s">
        <v>263</v>
      </c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59" t="s">
        <v>102</v>
      </c>
      <c r="AF194" s="62"/>
      <c r="AG194" s="67" t="s">
        <v>628</v>
      </c>
      <c r="AH194" s="84"/>
      <c r="AI194" s="84"/>
      <c r="AJ194" s="84"/>
      <c r="AK194" s="52"/>
      <c r="AL194" s="52"/>
      <c r="AM194" s="84"/>
      <c r="AN194" s="57"/>
      <c r="AO194" s="52"/>
      <c r="AP194" s="52"/>
      <c r="AQ194" s="52"/>
      <c r="AR194" s="52"/>
      <c r="AS194" s="52"/>
      <c r="AT194" s="84"/>
      <c r="AU194" s="52"/>
      <c r="AV194" s="52"/>
      <c r="AW194" s="52"/>
      <c r="AX194" s="52"/>
      <c r="AY194" s="52"/>
      <c r="AZ194" s="52"/>
      <c r="BC194" s="67" t="s">
        <v>1029</v>
      </c>
    </row>
    <row r="195" spans="1:55" ht="18.75" customHeight="1">
      <c r="A195" s="42" t="s">
        <v>87</v>
      </c>
      <c r="B195" s="52"/>
      <c r="C195" s="52" t="s">
        <v>1032</v>
      </c>
      <c r="D195" s="58" t="s">
        <v>1033</v>
      </c>
      <c r="E195" s="31">
        <f ca="1">MAX(E$2:E194)+1</f>
        <v>181</v>
      </c>
      <c r="F195" s="59" t="s">
        <v>1034</v>
      </c>
      <c r="G195" s="59" t="s">
        <v>1034</v>
      </c>
      <c r="H195" s="59" t="s">
        <v>54</v>
      </c>
      <c r="I195" s="59" t="s">
        <v>59</v>
      </c>
      <c r="J195" s="59" t="s">
        <v>60</v>
      </c>
      <c r="K195" s="60"/>
      <c r="L195" s="60"/>
      <c r="M195" s="59" t="s">
        <v>1035</v>
      </c>
      <c r="N195" s="59" t="s">
        <v>1034</v>
      </c>
      <c r="O195" s="65" t="s">
        <v>212</v>
      </c>
      <c r="P195" s="59" t="s">
        <v>185</v>
      </c>
      <c r="Q195" s="59" t="s">
        <v>184</v>
      </c>
      <c r="R195" s="59" t="s">
        <v>753</v>
      </c>
      <c r="S195" s="31" t="s">
        <v>336</v>
      </c>
      <c r="T195" s="59" t="s">
        <v>364</v>
      </c>
      <c r="U195" s="59" t="s">
        <v>832</v>
      </c>
      <c r="V195" s="60"/>
      <c r="W195" s="31" t="s">
        <v>1036</v>
      </c>
      <c r="X195" s="31" t="s">
        <v>383</v>
      </c>
      <c r="Y195" s="60"/>
      <c r="Z195" s="31" t="s">
        <v>1037</v>
      </c>
      <c r="AA195" s="31" t="s">
        <v>1038</v>
      </c>
      <c r="AB195" s="60"/>
      <c r="AC195" s="60"/>
      <c r="AD195" s="61" t="s">
        <v>1039</v>
      </c>
      <c r="AE195" s="59" t="s">
        <v>102</v>
      </c>
      <c r="AF195" s="62"/>
      <c r="AG195" s="54" t="s">
        <v>103</v>
      </c>
      <c r="AH195" s="52"/>
      <c r="AI195" s="83" t="s">
        <v>41</v>
      </c>
      <c r="AJ195" s="97"/>
      <c r="AK195" s="52"/>
      <c r="AL195" s="52"/>
      <c r="AM195" s="97"/>
      <c r="AN195" s="57"/>
      <c r="AO195" s="52"/>
      <c r="AP195" s="52"/>
      <c r="AQ195" s="54" t="s">
        <v>1040</v>
      </c>
      <c r="AR195" s="83" t="s">
        <v>1041</v>
      </c>
      <c r="AS195" s="52"/>
      <c r="AT195" s="84"/>
      <c r="AU195" s="52"/>
      <c r="AV195" s="52"/>
      <c r="AW195" s="52"/>
      <c r="AX195" s="52"/>
      <c r="AY195" s="52"/>
      <c r="AZ195" s="52"/>
      <c r="BA195" s="52"/>
      <c r="BC195" s="52"/>
    </row>
    <row r="196" spans="1:55" ht="15" customHeight="1">
      <c r="A196" s="37" t="s">
        <v>87</v>
      </c>
      <c r="B196" s="52"/>
      <c r="C196" s="52"/>
      <c r="D196" s="58" t="s">
        <v>825</v>
      </c>
      <c r="E196" s="31">
        <f ca="1">MAX(E$2:E195)+1</f>
        <v>182</v>
      </c>
      <c r="F196" s="59" t="s">
        <v>1042</v>
      </c>
      <c r="G196" s="59" t="s">
        <v>1042</v>
      </c>
      <c r="H196" s="59" t="s">
        <v>54</v>
      </c>
      <c r="I196" s="59" t="s">
        <v>59</v>
      </c>
      <c r="J196" s="59" t="s">
        <v>60</v>
      </c>
      <c r="K196" s="60"/>
      <c r="L196" s="60"/>
      <c r="M196" s="59" t="s">
        <v>1043</v>
      </c>
      <c r="N196" s="59" t="s">
        <v>1042</v>
      </c>
      <c r="O196" s="65" t="s">
        <v>224</v>
      </c>
      <c r="P196" s="59" t="s">
        <v>201</v>
      </c>
      <c r="Q196" s="59" t="s">
        <v>200</v>
      </c>
      <c r="R196" s="59" t="s">
        <v>745</v>
      </c>
      <c r="S196" s="31" t="s">
        <v>350</v>
      </c>
      <c r="T196" s="59" t="s">
        <v>379</v>
      </c>
      <c r="U196" s="59" t="s">
        <v>825</v>
      </c>
      <c r="V196" s="60"/>
      <c r="W196" s="31" t="s">
        <v>1044</v>
      </c>
      <c r="X196" s="31" t="s">
        <v>368</v>
      </c>
      <c r="Y196" s="60"/>
      <c r="Z196" s="31" t="s">
        <v>1045</v>
      </c>
      <c r="AA196" s="31" t="s">
        <v>1046</v>
      </c>
      <c r="AB196" s="60"/>
      <c r="AC196" s="60"/>
      <c r="AD196" s="60"/>
      <c r="AE196" s="59" t="s">
        <v>102</v>
      </c>
      <c r="AF196" s="62"/>
      <c r="AG196" s="54" t="s">
        <v>103</v>
      </c>
      <c r="AH196" s="52"/>
      <c r="AI196" s="83" t="s">
        <v>41</v>
      </c>
      <c r="AJ196" s="97"/>
      <c r="AK196" s="52"/>
      <c r="AL196" s="52"/>
      <c r="AM196" s="97"/>
      <c r="AN196" s="57"/>
      <c r="AO196" s="52"/>
      <c r="AP196" s="52"/>
      <c r="AQ196" s="54" t="s">
        <v>1047</v>
      </c>
      <c r="AR196" s="83" t="s">
        <v>1044</v>
      </c>
      <c r="AS196" s="52"/>
      <c r="AT196" s="84"/>
      <c r="AU196" s="52"/>
      <c r="AV196" s="52"/>
      <c r="AW196" s="52"/>
      <c r="AX196" s="52"/>
      <c r="AY196" s="52"/>
      <c r="AZ196" s="52"/>
      <c r="BA196" s="52"/>
      <c r="BB196" s="52"/>
      <c r="BC196" s="52"/>
    </row>
    <row r="197" spans="1:55">
      <c r="A197" s="52"/>
      <c r="B197" s="52"/>
      <c r="C197" s="52"/>
      <c r="D197" s="52"/>
      <c r="E197" s="31">
        <f ca="1">MAX(E$2:E196)+1</f>
        <v>180</v>
      </c>
      <c r="F197" s="59" t="s">
        <v>54</v>
      </c>
      <c r="G197" s="59" t="s">
        <v>54</v>
      </c>
      <c r="H197" s="59" t="s">
        <v>54</v>
      </c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59"/>
      <c r="AF197" s="62"/>
      <c r="AG197" s="52" t="s">
        <v>55</v>
      </c>
      <c r="AH197" s="84"/>
      <c r="AI197" s="84"/>
      <c r="AJ197" s="52"/>
      <c r="AK197" s="52"/>
      <c r="AL197" s="52"/>
      <c r="AM197" s="52"/>
      <c r="AN197" s="57"/>
      <c r="AO197" s="52"/>
      <c r="AP197" s="52"/>
      <c r="AQ197" s="52"/>
      <c r="AR197" s="52"/>
      <c r="AS197" s="52"/>
      <c r="AT197" s="84"/>
      <c r="AU197" s="52"/>
      <c r="AV197" s="52"/>
      <c r="AW197" s="52"/>
      <c r="AX197" s="52"/>
      <c r="AY197" s="52"/>
      <c r="AZ197" s="52"/>
      <c r="BA197" s="52"/>
      <c r="BB197" s="52"/>
      <c r="BC197" s="52"/>
    </row>
    <row r="198" spans="1:55" ht="16.899999999999999">
      <c r="A198" s="37" t="s">
        <v>87</v>
      </c>
      <c r="B198" s="52"/>
      <c r="C198" s="52"/>
      <c r="D198" s="63" t="s">
        <v>820</v>
      </c>
      <c r="E198" s="31">
        <f ca="1">MAX(E$2:E197)+1</f>
        <v>183</v>
      </c>
      <c r="F198" s="59" t="s">
        <v>1048</v>
      </c>
      <c r="G198" s="59" t="s">
        <v>1048</v>
      </c>
      <c r="H198" s="59" t="s">
        <v>54</v>
      </c>
      <c r="I198" s="59" t="s">
        <v>59</v>
      </c>
      <c r="J198" s="59" t="s">
        <v>60</v>
      </c>
      <c r="K198" s="60"/>
      <c r="L198" s="60"/>
      <c r="M198" s="59" t="s">
        <v>1049</v>
      </c>
      <c r="N198" s="59" t="s">
        <v>1048</v>
      </c>
      <c r="O198" s="59" t="s">
        <v>248</v>
      </c>
      <c r="P198" s="59" t="s">
        <v>214</v>
      </c>
      <c r="Q198" s="59" t="s">
        <v>213</v>
      </c>
      <c r="R198" s="59" t="s">
        <v>736</v>
      </c>
      <c r="S198" s="31" t="s">
        <v>310</v>
      </c>
      <c r="T198" s="59" t="s">
        <v>391</v>
      </c>
      <c r="U198" s="64" t="s">
        <v>820</v>
      </c>
      <c r="V198" s="60"/>
      <c r="W198" s="31" t="s">
        <v>1050</v>
      </c>
      <c r="X198" s="31" t="s">
        <v>709</v>
      </c>
      <c r="Y198" s="59" t="s">
        <v>149</v>
      </c>
      <c r="Z198" s="31" t="s">
        <v>1051</v>
      </c>
      <c r="AA198" s="31" t="s">
        <v>1052</v>
      </c>
      <c r="AB198" s="60"/>
      <c r="AC198" s="60"/>
      <c r="AD198" s="60"/>
      <c r="AE198" s="59" t="s">
        <v>102</v>
      </c>
      <c r="AF198" s="62"/>
      <c r="AG198" s="54" t="s">
        <v>103</v>
      </c>
      <c r="AH198" s="52"/>
      <c r="AI198" s="83" t="s">
        <v>41</v>
      </c>
      <c r="AJ198" s="97"/>
      <c r="AK198" s="52"/>
      <c r="AL198" s="52"/>
      <c r="AM198" s="97"/>
      <c r="AN198" s="57"/>
      <c r="AO198" s="52"/>
      <c r="AP198" s="52"/>
      <c r="AQ198" s="54" t="s">
        <v>1053</v>
      </c>
      <c r="AR198" s="83" t="s">
        <v>1050</v>
      </c>
      <c r="AS198" s="52"/>
      <c r="AT198" s="84"/>
      <c r="AU198" s="52"/>
      <c r="AV198" s="52"/>
      <c r="AW198" s="52"/>
      <c r="AX198" s="52"/>
      <c r="AY198" s="52"/>
      <c r="AZ198" s="52"/>
      <c r="BA198" s="52"/>
      <c r="BB198" s="52"/>
      <c r="BC198" s="52"/>
    </row>
    <row r="199" spans="1:55" ht="15" customHeight="1">
      <c r="A199" s="37" t="s">
        <v>87</v>
      </c>
      <c r="B199" s="52"/>
      <c r="C199" s="52"/>
      <c r="D199" s="58" t="s">
        <v>814</v>
      </c>
      <c r="E199" s="31">
        <f ca="1">MAX(E$2:E198)+1</f>
        <v>184</v>
      </c>
      <c r="F199" s="59" t="s">
        <v>1054</v>
      </c>
      <c r="G199" s="59" t="s">
        <v>1054</v>
      </c>
      <c r="H199" s="59" t="s">
        <v>54</v>
      </c>
      <c r="I199" s="59" t="s">
        <v>59</v>
      </c>
      <c r="J199" s="59" t="s">
        <v>60</v>
      </c>
      <c r="K199" s="60"/>
      <c r="L199" s="60"/>
      <c r="M199" s="59" t="s">
        <v>1055</v>
      </c>
      <c r="N199" s="59" t="s">
        <v>1054</v>
      </c>
      <c r="O199" s="59" t="s">
        <v>259</v>
      </c>
      <c r="P199" s="60"/>
      <c r="Q199" s="59" t="s">
        <v>225</v>
      </c>
      <c r="R199" s="59" t="s">
        <v>729</v>
      </c>
      <c r="S199" s="31" t="s">
        <v>321</v>
      </c>
      <c r="T199" s="59" t="s">
        <v>403</v>
      </c>
      <c r="U199" s="59" t="s">
        <v>814</v>
      </c>
      <c r="V199" s="66" t="s">
        <v>513</v>
      </c>
      <c r="W199" s="31" t="s">
        <v>1056</v>
      </c>
      <c r="X199" s="31" t="s">
        <v>705</v>
      </c>
      <c r="Y199" s="59" t="s">
        <v>133</v>
      </c>
      <c r="Z199" s="31" t="s">
        <v>1057</v>
      </c>
      <c r="AA199" s="31" t="s">
        <v>1058</v>
      </c>
      <c r="AB199" s="60"/>
      <c r="AC199" s="60"/>
      <c r="AD199" s="61" t="s">
        <v>1059</v>
      </c>
      <c r="AE199" s="59" t="s">
        <v>102</v>
      </c>
      <c r="AF199" s="62"/>
      <c r="AG199" s="54" t="s">
        <v>103</v>
      </c>
      <c r="AH199" s="52"/>
      <c r="AI199" s="83" t="s">
        <v>41</v>
      </c>
      <c r="AJ199" s="94"/>
      <c r="AK199" s="52"/>
      <c r="AL199" s="52"/>
      <c r="AM199" s="94"/>
      <c r="AN199" s="57"/>
      <c r="AO199" s="52"/>
      <c r="AP199" s="52"/>
      <c r="AQ199" s="54" t="s">
        <v>1060</v>
      </c>
      <c r="AR199" s="83" t="s">
        <v>1056</v>
      </c>
      <c r="AS199" s="52"/>
      <c r="AT199" s="88"/>
      <c r="AU199" s="94"/>
      <c r="AV199" s="94"/>
      <c r="AW199" s="94"/>
      <c r="AX199" s="52"/>
      <c r="AY199" s="52"/>
      <c r="AZ199" s="52"/>
      <c r="BA199" s="52"/>
      <c r="BB199" s="52"/>
      <c r="BC199" s="52"/>
    </row>
    <row r="200" spans="1:55" ht="15" customHeight="1">
      <c r="A200" s="37" t="s">
        <v>87</v>
      </c>
      <c r="B200" s="52"/>
      <c r="C200" s="52"/>
      <c r="D200" s="58" t="s">
        <v>808</v>
      </c>
      <c r="E200" s="31">
        <v>1</v>
      </c>
      <c r="F200" s="59" t="s">
        <v>1061</v>
      </c>
      <c r="G200" s="59" t="s">
        <v>1061</v>
      </c>
      <c r="H200" s="59" t="s">
        <v>54</v>
      </c>
      <c r="I200" s="59" t="s">
        <v>59</v>
      </c>
      <c r="J200" s="59" t="s">
        <v>60</v>
      </c>
      <c r="K200" s="60"/>
      <c r="L200" s="59" t="s">
        <v>1062</v>
      </c>
      <c r="M200" s="59" t="s">
        <v>1063</v>
      </c>
      <c r="N200" s="59" t="s">
        <v>1061</v>
      </c>
      <c r="O200" s="59" t="s">
        <v>414</v>
      </c>
      <c r="P200" s="59" t="s">
        <v>250</v>
      </c>
      <c r="Q200" s="59" t="s">
        <v>249</v>
      </c>
      <c r="R200" s="59" t="s">
        <v>721</v>
      </c>
      <c r="S200" s="31" t="s">
        <v>362</v>
      </c>
      <c r="T200" s="59" t="s">
        <v>417</v>
      </c>
      <c r="U200" s="59" t="s">
        <v>808</v>
      </c>
      <c r="V200" s="31" t="s">
        <v>536</v>
      </c>
      <c r="W200" s="31" t="s">
        <v>1064</v>
      </c>
      <c r="X200" s="59" t="s">
        <v>179</v>
      </c>
      <c r="Y200" s="60"/>
      <c r="Z200" s="60"/>
      <c r="AA200" s="31" t="s">
        <v>1065</v>
      </c>
      <c r="AB200" s="60"/>
      <c r="AC200" s="60"/>
      <c r="AD200" s="61" t="s">
        <v>1066</v>
      </c>
      <c r="AE200" s="59" t="s">
        <v>192</v>
      </c>
      <c r="AF200" s="62"/>
      <c r="AG200" s="52"/>
      <c r="AH200" s="84"/>
      <c r="AI200" s="96" t="s">
        <v>480</v>
      </c>
      <c r="AJ200" s="84"/>
      <c r="AK200" s="59"/>
      <c r="AL200" s="59"/>
      <c r="AM200" s="84" t="s">
        <v>255</v>
      </c>
      <c r="AN200" s="57"/>
      <c r="AO200" s="52"/>
      <c r="AP200" s="52"/>
      <c r="AQ200" s="52"/>
      <c r="AR200" s="52"/>
      <c r="AS200" s="52"/>
      <c r="AT200" s="84"/>
      <c r="AU200" s="52"/>
      <c r="AV200" s="52"/>
      <c r="AW200" s="52"/>
      <c r="AX200" s="52"/>
      <c r="AY200" s="52"/>
      <c r="AZ200" s="52"/>
      <c r="BA200" s="52"/>
      <c r="BB200" s="52"/>
      <c r="BC200" s="52"/>
    </row>
    <row r="201" spans="1:55">
      <c r="A201" s="37" t="s">
        <v>87</v>
      </c>
      <c r="B201" s="52"/>
      <c r="C201" s="52"/>
      <c r="D201" s="58" t="s">
        <v>801</v>
      </c>
      <c r="E201" s="31">
        <f ca="1">MAX(E$2:E200)+1</f>
        <v>2</v>
      </c>
      <c r="F201" s="59" t="s">
        <v>1067</v>
      </c>
      <c r="G201" s="59" t="s">
        <v>1067</v>
      </c>
      <c r="H201" s="59" t="s">
        <v>54</v>
      </c>
      <c r="I201" s="59" t="s">
        <v>59</v>
      </c>
      <c r="J201" s="59" t="s">
        <v>60</v>
      </c>
      <c r="K201" s="60"/>
      <c r="L201" s="59" t="s">
        <v>1068</v>
      </c>
      <c r="M201" s="59" t="s">
        <v>1069</v>
      </c>
      <c r="N201" s="59" t="s">
        <v>1067</v>
      </c>
      <c r="O201" s="59" t="s">
        <v>425</v>
      </c>
      <c r="P201" s="59" t="s">
        <v>261</v>
      </c>
      <c r="Q201" s="59" t="s">
        <v>260</v>
      </c>
      <c r="R201" s="59" t="s">
        <v>714</v>
      </c>
      <c r="S201" s="31" t="s">
        <v>377</v>
      </c>
      <c r="T201" s="59" t="s">
        <v>428</v>
      </c>
      <c r="U201" s="59" t="s">
        <v>801</v>
      </c>
      <c r="V201" s="31" t="s">
        <v>547</v>
      </c>
      <c r="W201" s="31" t="s">
        <v>1070</v>
      </c>
      <c r="X201" s="59" t="s">
        <v>195</v>
      </c>
      <c r="Y201" s="60"/>
      <c r="Z201" s="60"/>
      <c r="AA201" s="31" t="s">
        <v>1071</v>
      </c>
      <c r="AB201" s="60"/>
      <c r="AC201" s="60"/>
      <c r="AD201" s="60"/>
      <c r="AE201" s="59" t="s">
        <v>70</v>
      </c>
      <c r="AF201" s="62"/>
      <c r="AG201" s="52"/>
      <c r="AH201" s="84"/>
      <c r="AI201" s="96" t="s">
        <v>480</v>
      </c>
      <c r="AJ201" s="84"/>
      <c r="AK201" s="59"/>
      <c r="AL201" s="59"/>
      <c r="AM201" s="84" t="s">
        <v>255</v>
      </c>
      <c r="AN201" s="57"/>
      <c r="AO201" s="52"/>
      <c r="AP201" s="52"/>
      <c r="AQ201" s="52"/>
      <c r="AR201" s="52"/>
      <c r="AS201" s="52"/>
      <c r="AT201" s="84"/>
      <c r="AU201" s="52"/>
      <c r="AV201" s="52"/>
      <c r="AW201" s="52"/>
      <c r="AX201" s="52"/>
      <c r="AY201" s="52"/>
      <c r="AZ201" s="52"/>
      <c r="BA201" s="52"/>
      <c r="BB201" s="52"/>
      <c r="BC201" s="52"/>
    </row>
    <row r="202" spans="1:55">
      <c r="E202" s="30"/>
      <c r="F202" s="30"/>
      <c r="G202" s="55" t="s">
        <v>451</v>
      </c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56"/>
      <c r="W202" s="56"/>
      <c r="X202" s="30"/>
      <c r="Y202" s="30"/>
      <c r="Z202" s="30"/>
      <c r="AA202" s="30"/>
      <c r="AB202" s="30"/>
      <c r="AC202" s="30"/>
      <c r="AD202" s="30"/>
      <c r="AE202" s="30"/>
      <c r="AF202" s="5"/>
    </row>
    <row r="203" spans="1:55"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5"/>
      <c r="P203" s="6"/>
      <c r="Q203" s="7"/>
      <c r="R203" s="6"/>
      <c r="S203" s="6"/>
      <c r="T203" s="6"/>
      <c r="U203" s="5"/>
      <c r="V203" s="5"/>
      <c r="W203" s="5"/>
      <c r="X203" s="5"/>
      <c r="Y203" s="5"/>
      <c r="Z203" s="5"/>
      <c r="AA203" s="5"/>
      <c r="AB203" s="5"/>
      <c r="AC203" s="5"/>
      <c r="AD203" s="6"/>
      <c r="AE203" s="6"/>
      <c r="AF203" s="5"/>
    </row>
  </sheetData>
  <autoFilter ref="A1:BE202" xr:uid="{00000000-0001-0000-0100-000000000000}">
    <sortState xmlns:xlrd2="http://schemas.microsoft.com/office/spreadsheetml/2017/richdata2" ref="A9:BC201">
      <sortCondition ref="G1:G202"/>
    </sortState>
  </autoFilter>
  <phoneticPr fontId="2" type="noConversion"/>
  <conditionalFormatting sqref="A40:A43">
    <cfRule type="cellIs" dxfId="404" priority="828" operator="equal">
      <formula>"Fail"</formula>
    </cfRule>
    <cfRule type="cellIs" dxfId="403" priority="829" operator="equal">
      <formula>"Pass"</formula>
    </cfRule>
  </conditionalFormatting>
  <conditionalFormatting sqref="A48">
    <cfRule type="cellIs" dxfId="402" priority="826" operator="equal">
      <formula>"Fail"</formula>
    </cfRule>
    <cfRule type="cellIs" dxfId="401" priority="827" operator="equal">
      <formula>"Pass"</formula>
    </cfRule>
  </conditionalFormatting>
  <conditionalFormatting sqref="A51">
    <cfRule type="cellIs" dxfId="400" priority="824" operator="equal">
      <formula>"Fail"</formula>
    </cfRule>
    <cfRule type="cellIs" dxfId="399" priority="825" operator="equal">
      <formula>"Pass"</formula>
    </cfRule>
  </conditionalFormatting>
  <conditionalFormatting sqref="A58">
    <cfRule type="cellIs" dxfId="398" priority="822" operator="equal">
      <formula>"Fail"</formula>
    </cfRule>
    <cfRule type="cellIs" dxfId="397" priority="823" operator="equal">
      <formula>"Pass"</formula>
    </cfRule>
  </conditionalFormatting>
  <conditionalFormatting sqref="A60:A61">
    <cfRule type="cellIs" dxfId="396" priority="1168" operator="equal">
      <formula>"Fail"</formula>
    </cfRule>
    <cfRule type="cellIs" dxfId="395" priority="1169" operator="equal">
      <formula>"Pass"</formula>
    </cfRule>
  </conditionalFormatting>
  <conditionalFormatting sqref="A69:A70">
    <cfRule type="cellIs" dxfId="394" priority="1164" operator="equal">
      <formula>"Fail"</formula>
    </cfRule>
    <cfRule type="cellIs" dxfId="393" priority="1165" operator="equal">
      <formula>"Pass"</formula>
    </cfRule>
  </conditionalFormatting>
  <conditionalFormatting sqref="A72:A75">
    <cfRule type="cellIs" dxfId="392" priority="1156" operator="equal">
      <formula>"Fail"</formula>
    </cfRule>
    <cfRule type="cellIs" dxfId="391" priority="1157" operator="equal">
      <formula>"Pass"</formula>
    </cfRule>
  </conditionalFormatting>
  <conditionalFormatting sqref="A77:A80">
    <cfRule type="cellIs" dxfId="390" priority="1148" operator="equal">
      <formula>"Fail"</formula>
    </cfRule>
    <cfRule type="cellIs" dxfId="389" priority="1149" operator="equal">
      <formula>"Pass"</formula>
    </cfRule>
  </conditionalFormatting>
  <conditionalFormatting sqref="A82:A83">
    <cfRule type="cellIs" dxfId="388" priority="1144" operator="equal">
      <formula>"Fail"</formula>
    </cfRule>
    <cfRule type="cellIs" dxfId="387" priority="1145" operator="equal">
      <formula>"Pass"</formula>
    </cfRule>
  </conditionalFormatting>
  <conditionalFormatting sqref="A106">
    <cfRule type="expression" dxfId="386" priority="1082" stopIfTrue="1">
      <formula>NOT(ISERROR(SEARCH("""""",A106)))</formula>
    </cfRule>
  </conditionalFormatting>
  <conditionalFormatting sqref="A144">
    <cfRule type="expression" dxfId="385" priority="801" stopIfTrue="1">
      <formula>NOT(ISERROR(SEARCH("""""",A144)))</formula>
    </cfRule>
  </conditionalFormatting>
  <conditionalFormatting sqref="A160">
    <cfRule type="expression" dxfId="384" priority="1137" stopIfTrue="1">
      <formula>NOT(ISERROR(SEARCH("""""",A160)))</formula>
    </cfRule>
  </conditionalFormatting>
  <conditionalFormatting sqref="A162:A164">
    <cfRule type="cellIs" dxfId="383" priority="1131" operator="equal">
      <formula>"Fail"</formula>
    </cfRule>
    <cfRule type="cellIs" dxfId="382" priority="1132" operator="equal">
      <formula>"Pass"</formula>
    </cfRule>
  </conditionalFormatting>
  <conditionalFormatting sqref="A170:A171">
    <cfRule type="cellIs" dxfId="381" priority="830" operator="equal">
      <formula>"Fail"</formula>
    </cfRule>
    <cfRule type="cellIs" dxfId="380" priority="831" operator="equal">
      <formula>"Pass"</formula>
    </cfRule>
  </conditionalFormatting>
  <conditionalFormatting sqref="A173:A178">
    <cfRule type="expression" dxfId="379" priority="808" stopIfTrue="1">
      <formula>NOT(ISERROR(SEARCH("""""",A173)))</formula>
    </cfRule>
  </conditionalFormatting>
  <conditionalFormatting sqref="A184:A187">
    <cfRule type="expression" dxfId="378" priority="1115" stopIfTrue="1">
      <formula>NOT(ISERROR(SEARCH("""""",A184)))</formula>
    </cfRule>
  </conditionalFormatting>
  <conditionalFormatting sqref="A192:A195">
    <cfRule type="expression" dxfId="377" priority="841" stopIfTrue="1">
      <formula>NOT(ISERROR(SEARCH("""""",A192)))</formula>
    </cfRule>
  </conditionalFormatting>
  <conditionalFormatting sqref="B195">
    <cfRule type="cellIs" dxfId="376" priority="1102" operator="equal">
      <formula>"Fail"</formula>
    </cfRule>
    <cfRule type="cellIs" dxfId="375" priority="1103" operator="equal">
      <formula>"Pass"</formula>
    </cfRule>
  </conditionalFormatting>
  <conditionalFormatting sqref="B200:B201">
    <cfRule type="cellIs" dxfId="374" priority="1179" operator="equal">
      <formula>"Pass"</formula>
    </cfRule>
    <cfRule type="cellIs" dxfId="373" priority="1178" operator="equal">
      <formula>"Fail"</formula>
    </cfRule>
  </conditionalFormatting>
  <conditionalFormatting sqref="C172:C177">
    <cfRule type="cellIs" dxfId="372" priority="1077" operator="equal">
      <formula>"Pass"</formula>
    </cfRule>
    <cfRule type="cellIs" dxfId="371" priority="1076" operator="equal">
      <formula>"Fail"</formula>
    </cfRule>
  </conditionalFormatting>
  <conditionalFormatting sqref="C163:D166">
    <cfRule type="cellIs" dxfId="370" priority="1211" operator="equal">
      <formula>"Pass"</formula>
    </cfRule>
    <cfRule type="cellIs" dxfId="369" priority="1210" operator="equal">
      <formula>"Fail"</formula>
    </cfRule>
  </conditionalFormatting>
  <conditionalFormatting sqref="C170:D171 C192:C195 C198:C201">
    <cfRule type="cellIs" dxfId="368" priority="1206" operator="equal">
      <formula>"Fail"</formula>
    </cfRule>
    <cfRule type="cellIs" dxfId="367" priority="1207" operator="equal">
      <formula>"Pass"</formula>
    </cfRule>
  </conditionalFormatting>
  <conditionalFormatting sqref="D2:D4">
    <cfRule type="expression" dxfId="366" priority="912" stopIfTrue="1">
      <formula>NOT(ISERROR(SEARCH("""""",D2)))</formula>
    </cfRule>
  </conditionalFormatting>
  <conditionalFormatting sqref="D6:D9">
    <cfRule type="expression" dxfId="365" priority="933" stopIfTrue="1">
      <formula>NOT(ISERROR(SEARCH("""""",D6)))</formula>
    </cfRule>
  </conditionalFormatting>
  <conditionalFormatting sqref="D16:D19">
    <cfRule type="expression" dxfId="364" priority="856" stopIfTrue="1">
      <formula>NOT(ISERROR(SEARCH("""""",D16)))</formula>
    </cfRule>
  </conditionalFormatting>
  <conditionalFormatting sqref="D30:D31">
    <cfRule type="expression" dxfId="363" priority="884" stopIfTrue="1">
      <formula>NOT(ISERROR(SEARCH("""""",D30)))</formula>
    </cfRule>
  </conditionalFormatting>
  <conditionalFormatting sqref="D40:D43">
    <cfRule type="expression" dxfId="362" priority="961" stopIfTrue="1">
      <formula>NOT(ISERROR(SEARCH("""""",D40)))</formula>
    </cfRule>
  </conditionalFormatting>
  <conditionalFormatting sqref="D70">
    <cfRule type="expression" dxfId="361" priority="989" stopIfTrue="1">
      <formula>NOT(ISERROR(SEARCH("""""",D70)))</formula>
    </cfRule>
  </conditionalFormatting>
  <conditionalFormatting sqref="D73:D75">
    <cfRule type="expression" dxfId="360" priority="996" stopIfTrue="1">
      <formula>NOT(ISERROR(SEARCH("""""",D73)))</formula>
    </cfRule>
  </conditionalFormatting>
  <conditionalFormatting sqref="D77:D79">
    <cfRule type="expression" dxfId="359" priority="1017" stopIfTrue="1">
      <formula>NOT(ISERROR(SEARCH("""""",D77)))</formula>
    </cfRule>
  </conditionalFormatting>
  <conditionalFormatting sqref="D120:D121">
    <cfRule type="expression" dxfId="358" priority="1038" stopIfTrue="1">
      <formula>NOT(ISERROR(SEARCH("""""",D120)))</formula>
    </cfRule>
  </conditionalFormatting>
  <conditionalFormatting sqref="D128:D129">
    <cfRule type="expression" dxfId="357" priority="1039" stopIfTrue="1">
      <formula>NOT(ISERROR(SEARCH("""""",D128)))</formula>
    </cfRule>
  </conditionalFormatting>
  <conditionalFormatting sqref="D174:D177">
    <cfRule type="cellIs" dxfId="356" priority="1075" operator="equal">
      <formula>"Pass"</formula>
    </cfRule>
    <cfRule type="cellIs" dxfId="355" priority="1074" operator="equal">
      <formula>"Fail"</formula>
    </cfRule>
  </conditionalFormatting>
  <conditionalFormatting sqref="D180:D181">
    <cfRule type="expression" dxfId="354" priority="855" stopIfTrue="1">
      <formula>NOT(ISERROR(SEARCH("""""",D180)))</formula>
    </cfRule>
  </conditionalFormatting>
  <conditionalFormatting sqref="D198:D201">
    <cfRule type="expression" dxfId="353" priority="1046" stopIfTrue="1">
      <formula>NOT(ISERROR(SEARCH("""""",D198)))</formula>
    </cfRule>
  </conditionalFormatting>
  <conditionalFormatting sqref="D217">
    <cfRule type="cellIs" dxfId="352" priority="840" operator="equal">
      <formula>"Pass"</formula>
    </cfRule>
    <cfRule type="cellIs" dxfId="351" priority="839" operator="equal">
      <formula>"Fail"</formula>
    </cfRule>
  </conditionalFormatting>
  <conditionalFormatting sqref="E2:E202">
    <cfRule type="expression" dxfId="350" priority="1222" stopIfTrue="1">
      <formula>NOT(ISERROR(SEARCH("""""",E2)))</formula>
    </cfRule>
  </conditionalFormatting>
  <conditionalFormatting sqref="F54">
    <cfRule type="expression" dxfId="349" priority="1231" stopIfTrue="1">
      <formula>NOT(ISERROR(SEARCH("""""",F54)))</formula>
    </cfRule>
  </conditionalFormatting>
  <conditionalFormatting sqref="F102">
    <cfRule type="expression" dxfId="348" priority="1229" stopIfTrue="1">
      <formula>NOT(ISERROR(SEARCH("""""",F102)))</formula>
    </cfRule>
  </conditionalFormatting>
  <conditionalFormatting sqref="F152">
    <cfRule type="expression" dxfId="347" priority="1225" stopIfTrue="1">
      <formula>NOT(ISERROR(SEARCH("""""",F152)))</formula>
    </cfRule>
  </conditionalFormatting>
  <conditionalFormatting sqref="F202">
    <cfRule type="expression" dxfId="346" priority="1223" stopIfTrue="1">
      <formula>NOT(ISERROR(SEARCH("""""",F202)))</formula>
    </cfRule>
  </conditionalFormatting>
  <conditionalFormatting sqref="F166:G185">
    <cfRule type="expression" dxfId="345" priority="1227" stopIfTrue="1">
      <formula>NOT(ISERROR(SEARCH("""""",F166)))</formula>
    </cfRule>
  </conditionalFormatting>
  <conditionalFormatting sqref="L69">
    <cfRule type="expression" dxfId="344" priority="1497" stopIfTrue="1">
      <formula>NOT(ISERROR(SEARCH("""""",L69)))</formula>
    </cfRule>
  </conditionalFormatting>
  <conditionalFormatting sqref="M169">
    <cfRule type="expression" dxfId="343" priority="3689" stopIfTrue="1">
      <formula>NOT(ISERROR(SEARCH("""""",M169)))</formula>
    </cfRule>
  </conditionalFormatting>
  <conditionalFormatting sqref="N166:N185">
    <cfRule type="expression" dxfId="342" priority="3687" stopIfTrue="1">
      <formula>NOT(ISERROR(SEARCH("""""",N166)))</formula>
    </cfRule>
  </conditionalFormatting>
  <conditionalFormatting sqref="O69">
    <cfRule type="expression" dxfId="341" priority="1490" stopIfTrue="1">
      <formula>NOT(ISERROR(SEARCH("""""",O69)))</formula>
    </cfRule>
  </conditionalFormatting>
  <conditionalFormatting sqref="O159:O160">
    <cfRule type="expression" dxfId="340" priority="2988" stopIfTrue="1">
      <formula>NOT(ISERROR(SEARCH("""""",O159)))</formula>
    </cfRule>
  </conditionalFormatting>
  <conditionalFormatting sqref="O176:O177">
    <cfRule type="expression" dxfId="339" priority="2974" stopIfTrue="1">
      <formula>NOT(ISERROR(SEARCH("""""",O176)))</formula>
    </cfRule>
  </conditionalFormatting>
  <conditionalFormatting sqref="O180:O181">
    <cfRule type="expression" dxfId="338" priority="2966" stopIfTrue="1">
      <formula>NOT(ISERROR(SEARCH("""""",O180)))</formula>
    </cfRule>
  </conditionalFormatting>
  <conditionalFormatting sqref="P31">
    <cfRule type="expression" dxfId="337" priority="1532" stopIfTrue="1">
      <formula>NOT(ISERROR(SEARCH("""""",P31)))</formula>
    </cfRule>
  </conditionalFormatting>
  <conditionalFormatting sqref="Q27:Q29">
    <cfRule type="expression" dxfId="336" priority="3286" stopIfTrue="1">
      <formula>NOT(ISERROR(SEARCH("""""",Q27)))</formula>
    </cfRule>
  </conditionalFormatting>
  <conditionalFormatting sqref="Q44:Q84">
    <cfRule type="expression" dxfId="335" priority="1304" stopIfTrue="1">
      <formula>NOT(ISERROR(SEARCH("""""",Q44)))</formula>
    </cfRule>
  </conditionalFormatting>
  <conditionalFormatting sqref="Q10:R11 Q36:Q37 R118">
    <cfRule type="expression" dxfId="334" priority="3756" stopIfTrue="1">
      <formula>NOT(ISERROR(SEARCH("""""",Q10)))</formula>
    </cfRule>
  </conditionalFormatting>
  <conditionalFormatting sqref="Q23:R26">
    <cfRule type="expression" dxfId="333" priority="3364" stopIfTrue="1">
      <formula>NOT(ISERROR(SEARCH("""""",Q23)))</formula>
    </cfRule>
  </conditionalFormatting>
  <conditionalFormatting sqref="R2:R9">
    <cfRule type="expression" dxfId="332" priority="1866" stopIfTrue="1">
      <formula>NOT(ISERROR(SEARCH("""""",R2)))</formula>
    </cfRule>
  </conditionalFormatting>
  <conditionalFormatting sqref="R12:R19">
    <cfRule type="expression" dxfId="331" priority="1824" stopIfTrue="1">
      <formula>NOT(ISERROR(SEARCH("""""",R12)))</formula>
    </cfRule>
  </conditionalFormatting>
  <conditionalFormatting sqref="R21:R29">
    <cfRule type="expression" dxfId="330" priority="2163" stopIfTrue="1">
      <formula>NOT(ISERROR(SEARCH("""""",R21)))</formula>
    </cfRule>
  </conditionalFormatting>
  <conditionalFormatting sqref="R32">
    <cfRule type="expression" dxfId="329" priority="2241" stopIfTrue="1">
      <formula>NOT(ISERROR(SEARCH("""""",R32)))</formula>
    </cfRule>
  </conditionalFormatting>
  <conditionalFormatting sqref="R48">
    <cfRule type="expression" dxfId="328" priority="1817" stopIfTrue="1">
      <formula>NOT(ISERROR(SEARCH("""""",R48)))</formula>
    </cfRule>
  </conditionalFormatting>
  <conditionalFormatting sqref="R51:R53">
    <cfRule type="expression" dxfId="327" priority="1810" stopIfTrue="1">
      <formula>NOT(ISERROR(SEARCH("""""",R51)))</formula>
    </cfRule>
  </conditionalFormatting>
  <conditionalFormatting sqref="R55">
    <cfRule type="expression" dxfId="326" priority="2156" stopIfTrue="1">
      <formula>NOT(ISERROR(SEARCH("""""",R55)))</formula>
    </cfRule>
  </conditionalFormatting>
  <conditionalFormatting sqref="R58">
    <cfRule type="expression" dxfId="325" priority="2149" stopIfTrue="1">
      <formula>NOT(ISERROR(SEARCH("""""",R58)))</formula>
    </cfRule>
  </conditionalFormatting>
  <conditionalFormatting sqref="R60:R61">
    <cfRule type="expression" dxfId="324" priority="2135" stopIfTrue="1">
      <formula>NOT(ISERROR(SEARCH("""""",R60)))</formula>
    </cfRule>
  </conditionalFormatting>
  <conditionalFormatting sqref="R69:R70">
    <cfRule type="expression" dxfId="323" priority="1796" stopIfTrue="1">
      <formula>NOT(ISERROR(SEARCH("""""",R69)))</formula>
    </cfRule>
  </conditionalFormatting>
  <conditionalFormatting sqref="R72:R75">
    <cfRule type="expression" dxfId="322" priority="1782" stopIfTrue="1">
      <formula>NOT(ISERROR(SEARCH("""""",R72)))</formula>
    </cfRule>
  </conditionalFormatting>
  <conditionalFormatting sqref="R77:R80">
    <cfRule type="expression" dxfId="321" priority="2106" stopIfTrue="1">
      <formula>NOT(ISERROR(SEARCH("""""",R77)))</formula>
    </cfRule>
  </conditionalFormatting>
  <conditionalFormatting sqref="R82:R83">
    <cfRule type="expression" dxfId="320" priority="2098" stopIfTrue="1">
      <formula>NOT(ISERROR(SEARCH("""""",R82)))</formula>
    </cfRule>
  </conditionalFormatting>
  <conditionalFormatting sqref="R114:R115">
    <cfRule type="expression" dxfId="319" priority="1556" stopIfTrue="1">
      <formula>NOT(ISERROR(SEARCH("""""",R114)))</formula>
    </cfRule>
  </conditionalFormatting>
  <conditionalFormatting sqref="R121:R133">
    <cfRule type="expression" dxfId="318" priority="1533" stopIfTrue="1">
      <formula>NOT(ISERROR(SEARCH("""""",R121)))</formula>
    </cfRule>
  </conditionalFormatting>
  <conditionalFormatting sqref="R136:R141">
    <cfRule type="expression" dxfId="317" priority="1594" stopIfTrue="1">
      <formula>NOT(ISERROR(SEARCH("""""",R136)))</formula>
    </cfRule>
  </conditionalFormatting>
  <conditionalFormatting sqref="R144:R149">
    <cfRule type="expression" dxfId="316" priority="1608" stopIfTrue="1">
      <formula>NOT(ISERROR(SEARCH("""""",R144)))</formula>
    </cfRule>
  </conditionalFormatting>
  <conditionalFormatting sqref="R165:R171">
    <cfRule type="expression" dxfId="315" priority="2021" stopIfTrue="1">
      <formula>NOT(ISERROR(SEARCH("""""",R165)))</formula>
    </cfRule>
  </conditionalFormatting>
  <conditionalFormatting sqref="R174:R177">
    <cfRule type="expression" dxfId="314" priority="1937" stopIfTrue="1">
      <formula>NOT(ISERROR(SEARCH("""""",R174)))</formula>
    </cfRule>
  </conditionalFormatting>
  <conditionalFormatting sqref="R184:R187">
    <cfRule type="expression" dxfId="313" priority="2838" stopIfTrue="1">
      <formula>NOT(ISERROR(SEARCH("""""",R184)))</formula>
    </cfRule>
  </conditionalFormatting>
  <conditionalFormatting sqref="R194:R195">
    <cfRule type="expression" dxfId="312" priority="1909" stopIfTrue="1">
      <formula>NOT(ISERROR(SEARCH("""""",R194)))</formula>
    </cfRule>
  </conditionalFormatting>
  <conditionalFormatting sqref="R198:R199">
    <cfRule type="expression" dxfId="311" priority="1888" stopIfTrue="1">
      <formula>NOT(ISERROR(SEARCH("""""",R198)))</formula>
    </cfRule>
  </conditionalFormatting>
  <conditionalFormatting sqref="R157:S160">
    <cfRule type="expression" dxfId="310" priority="2049" stopIfTrue="1">
      <formula>NOT(ISERROR(SEARCH("""""",R157)))</formula>
    </cfRule>
  </conditionalFormatting>
  <conditionalFormatting sqref="S167:S175">
    <cfRule type="expression" dxfId="309" priority="3365" stopIfTrue="1">
      <formula>NOT(ISERROR(SEARCH("""""",S167)))</formula>
    </cfRule>
  </conditionalFormatting>
  <conditionalFormatting sqref="T70">
    <cfRule type="expression" dxfId="308" priority="2536" stopIfTrue="1">
      <formula>NOT(ISERROR(SEARCH("""""",T70)))</formula>
    </cfRule>
  </conditionalFormatting>
  <conditionalFormatting sqref="T73:T75">
    <cfRule type="expression" dxfId="307" priority="2543" stopIfTrue="1">
      <formula>NOT(ISERROR(SEARCH("""""",T73)))</formula>
    </cfRule>
  </conditionalFormatting>
  <conditionalFormatting sqref="T77:T79">
    <cfRule type="expression" dxfId="306" priority="2564" stopIfTrue="1">
      <formula>NOT(ISERROR(SEARCH("""""",T77)))</formula>
    </cfRule>
  </conditionalFormatting>
  <conditionalFormatting sqref="T163:T166">
    <cfRule type="expression" dxfId="305" priority="1711" stopIfTrue="1">
      <formula>NOT(ISERROR(SEARCH("""""",T163)))</formula>
    </cfRule>
  </conditionalFormatting>
  <conditionalFormatting sqref="T170:T185">
    <cfRule type="expression" dxfId="304" priority="1652" stopIfTrue="1">
      <formula>NOT(ISERROR(SEARCH("""""",T170)))</formula>
    </cfRule>
  </conditionalFormatting>
  <conditionalFormatting sqref="T192:T195">
    <cfRule type="expression" dxfId="303" priority="2725" stopIfTrue="1">
      <formula>NOT(ISERROR(SEARCH("""""",T192)))</formula>
    </cfRule>
  </conditionalFormatting>
  <conditionalFormatting sqref="T2:U9">
    <cfRule type="expression" dxfId="302" priority="2340" stopIfTrue="1">
      <formula>NOT(ISERROR(SEARCH("""""",T2)))</formula>
    </cfRule>
  </conditionalFormatting>
  <conditionalFormatting sqref="T12:U19">
    <cfRule type="expression" dxfId="301" priority="2396" stopIfTrue="1">
      <formula>NOT(ISERROR(SEARCH("""""",T12)))</formula>
    </cfRule>
  </conditionalFormatting>
  <conditionalFormatting sqref="T30:U35">
    <cfRule type="expression" dxfId="300" priority="2452" stopIfTrue="1">
      <formula>NOT(ISERROR(SEARCH("""""",T30)))</formula>
    </cfRule>
  </conditionalFormatting>
  <conditionalFormatting sqref="T38:U43">
    <cfRule type="expression" dxfId="299" priority="2494" stopIfTrue="1">
      <formula>NOT(ISERROR(SEARCH("""""",T38)))</formula>
    </cfRule>
  </conditionalFormatting>
  <conditionalFormatting sqref="T119:U133">
    <cfRule type="expression" dxfId="298" priority="1554" stopIfTrue="1">
      <formula>NOT(ISERROR(SEARCH("""""",T119)))</formula>
    </cfRule>
  </conditionalFormatting>
  <conditionalFormatting sqref="T136:U141">
    <cfRule type="expression" dxfId="297" priority="3589" stopIfTrue="1">
      <formula>NOT(ISERROR(SEARCH("""""",T136)))</formula>
    </cfRule>
  </conditionalFormatting>
  <conditionalFormatting sqref="T144:U149">
    <cfRule type="expression" dxfId="296" priority="3596" stopIfTrue="1">
      <formula>NOT(ISERROR(SEARCH("""""",T144)))</formula>
    </cfRule>
  </conditionalFormatting>
  <conditionalFormatting sqref="T198:U201">
    <cfRule type="expression" dxfId="295" priority="2312" stopIfTrue="1">
      <formula>NOT(ISERROR(SEARCH("""""",T198)))</formula>
    </cfRule>
  </conditionalFormatting>
  <conditionalFormatting sqref="U48">
    <cfRule type="expression" dxfId="294" priority="3680" stopIfTrue="1">
      <formula>NOT(ISERROR(SEARCH("""""",U48)))</formula>
    </cfRule>
  </conditionalFormatting>
  <conditionalFormatting sqref="U51:U53">
    <cfRule type="expression" dxfId="293" priority="3659" stopIfTrue="1">
      <formula>NOT(ISERROR(SEARCH("""""",U51)))</formula>
    </cfRule>
  </conditionalFormatting>
  <conditionalFormatting sqref="U55">
    <cfRule type="expression" dxfId="292" priority="3652" stopIfTrue="1">
      <formula>NOT(ISERROR(SEARCH("""""",U55)))</formula>
    </cfRule>
  </conditionalFormatting>
  <conditionalFormatting sqref="U58">
    <cfRule type="expression" dxfId="291" priority="3645" stopIfTrue="1">
      <formula>NOT(ISERROR(SEARCH("""""",U58)))</formula>
    </cfRule>
  </conditionalFormatting>
  <conditionalFormatting sqref="U60:U61">
    <cfRule type="expression" dxfId="290" priority="3631" stopIfTrue="1">
      <formula>NOT(ISERROR(SEARCH("""""",U60)))</formula>
    </cfRule>
  </conditionalFormatting>
  <conditionalFormatting sqref="V158:V159">
    <cfRule type="expression" dxfId="289" priority="1379" stopIfTrue="1">
      <formula>NOT(ISERROR(SEARCH("""""",V158)))</formula>
    </cfRule>
  </conditionalFormatting>
  <conditionalFormatting sqref="V161">
    <cfRule type="expression" dxfId="288" priority="1386" stopIfTrue="1">
      <formula>NOT(ISERROR(SEARCH("""""",V161)))</formula>
    </cfRule>
  </conditionalFormatting>
  <conditionalFormatting sqref="V166">
    <cfRule type="expression" dxfId="287" priority="1262" stopIfTrue="1">
      <formula>NOT(ISERROR(SEARCH("""""",V166)))</formula>
    </cfRule>
  </conditionalFormatting>
  <conditionalFormatting sqref="V176:V177">
    <cfRule type="expression" dxfId="286" priority="1365" stopIfTrue="1">
      <formula>NOT(ISERROR(SEARCH("""""",V176)))</formula>
    </cfRule>
  </conditionalFormatting>
  <conditionalFormatting sqref="W31:W43">
    <cfRule type="expression" dxfId="285" priority="1525" stopIfTrue="1">
      <formula>NOT(ISERROR(SEARCH("""""",W31)))</formula>
    </cfRule>
  </conditionalFormatting>
  <conditionalFormatting sqref="W48">
    <cfRule type="expression" dxfId="284" priority="3171" stopIfTrue="1">
      <formula>NOT(ISERROR(SEARCH("""""",W48)))</formula>
    </cfRule>
  </conditionalFormatting>
  <conditionalFormatting sqref="W52:W53">
    <cfRule type="expression" dxfId="283" priority="3164" stopIfTrue="1">
      <formula>NOT(ISERROR(SEARCH("""""",W52)))</formula>
    </cfRule>
  </conditionalFormatting>
  <conditionalFormatting sqref="W55">
    <cfRule type="expression" dxfId="282" priority="3157" stopIfTrue="1">
      <formula>NOT(ISERROR(SEARCH("""""",W55)))</formula>
    </cfRule>
  </conditionalFormatting>
  <conditionalFormatting sqref="W58">
    <cfRule type="expression" dxfId="281" priority="3150" stopIfTrue="1">
      <formula>NOT(ISERROR(SEARCH("""""",W58)))</formula>
    </cfRule>
  </conditionalFormatting>
  <conditionalFormatting sqref="W69:W70">
    <cfRule type="expression" dxfId="280" priority="3227" stopIfTrue="1">
      <formula>NOT(ISERROR(SEARCH("""""",W69)))</formula>
    </cfRule>
  </conditionalFormatting>
  <conditionalFormatting sqref="W73:W75">
    <cfRule type="expression" dxfId="279" priority="3206" stopIfTrue="1">
      <formula>NOT(ISERROR(SEARCH("""""",W73)))</formula>
    </cfRule>
  </conditionalFormatting>
  <conditionalFormatting sqref="W78:W80">
    <cfRule type="expression" dxfId="278" priority="3185" stopIfTrue="1">
      <formula>NOT(ISERROR(SEARCH("""""",W78)))</formula>
    </cfRule>
  </conditionalFormatting>
  <conditionalFormatting sqref="W83">
    <cfRule type="expression" dxfId="277" priority="3178" stopIfTrue="1">
      <formula>NOT(ISERROR(SEARCH("""""",W83)))</formula>
    </cfRule>
  </conditionalFormatting>
  <conditionalFormatting sqref="W120:W122">
    <cfRule type="expression" dxfId="276" priority="1269" stopIfTrue="1">
      <formula>NOT(ISERROR(SEARCH("""""",W120)))</formula>
    </cfRule>
  </conditionalFormatting>
  <conditionalFormatting sqref="W128:W129">
    <cfRule type="expression" dxfId="275" priority="1290" stopIfTrue="1">
      <formula>NOT(ISERROR(SEARCH("""""",W128)))</formula>
    </cfRule>
  </conditionalFormatting>
  <conditionalFormatting sqref="W136:W141">
    <cfRule type="expression" dxfId="274" priority="2249" stopIfTrue="1">
      <formula>NOT(ISERROR(SEARCH("""""",W136)))</formula>
    </cfRule>
  </conditionalFormatting>
  <conditionalFormatting sqref="W144:W147">
    <cfRule type="expression" dxfId="273" priority="2277" stopIfTrue="1">
      <formula>NOT(ISERROR(SEARCH("""""",W144)))</formula>
    </cfRule>
  </conditionalFormatting>
  <conditionalFormatting sqref="W159:W161">
    <cfRule type="expression" dxfId="272" priority="3037" stopIfTrue="1">
      <formula>NOT(ISERROR(SEARCH("""""",W159)))</formula>
    </cfRule>
  </conditionalFormatting>
  <conditionalFormatting sqref="W174:W176">
    <cfRule type="expression" dxfId="271" priority="3016" stopIfTrue="1">
      <formula>NOT(ISERROR(SEARCH("""""",W174)))</formula>
    </cfRule>
  </conditionalFormatting>
  <conditionalFormatting sqref="X2:X3">
    <cfRule type="expression" dxfId="270" priority="3256" stopIfTrue="1">
      <formula>NOT(ISERROR(SEARCH("""""",X2)))</formula>
    </cfRule>
  </conditionalFormatting>
  <conditionalFormatting sqref="X5">
    <cfRule type="expression" dxfId="269" priority="1400" stopIfTrue="1">
      <formula>NOT(ISERROR(SEARCH("""""",X5)))</formula>
    </cfRule>
  </conditionalFormatting>
  <conditionalFormatting sqref="X9:X13">
    <cfRule type="expression" dxfId="268" priority="1645" stopIfTrue="1">
      <formula>NOT(ISERROR(SEARCH("""""",X9)))</formula>
    </cfRule>
  </conditionalFormatting>
  <conditionalFormatting sqref="X157:X159">
    <cfRule type="expression" dxfId="267" priority="1359" stopIfTrue="1">
      <formula>NOT(ISERROR(SEARCH("""""",X157)))</formula>
    </cfRule>
  </conditionalFormatting>
  <conditionalFormatting sqref="X161">
    <cfRule type="expression" dxfId="266" priority="1361" stopIfTrue="1">
      <formula>NOT(ISERROR(SEARCH("""""",X161)))</formula>
    </cfRule>
  </conditionalFormatting>
  <conditionalFormatting sqref="X174:X185">
    <cfRule type="expression" dxfId="265" priority="1362" stopIfTrue="1">
      <formula>NOT(ISERROR(SEARCH("""""",X174)))</formula>
    </cfRule>
  </conditionalFormatting>
  <conditionalFormatting sqref="Y4:Y7">
    <cfRule type="expression" dxfId="264" priority="1474" stopIfTrue="1">
      <formula>NOT(ISERROR(SEARCH("""""",Y4)))</formula>
    </cfRule>
  </conditionalFormatting>
  <conditionalFormatting sqref="Y14:Y17">
    <cfRule type="expression" dxfId="263" priority="1458" stopIfTrue="1">
      <formula>NOT(ISERROR(SEARCH("""""",Y14)))</formula>
    </cfRule>
  </conditionalFormatting>
  <conditionalFormatting sqref="Y69:Y70">
    <cfRule type="expression" dxfId="262" priority="1442" stopIfTrue="1">
      <formula>NOT(ISERROR(SEARCH("""""",Y69)))</formula>
    </cfRule>
  </conditionalFormatting>
  <conditionalFormatting sqref="Y73:Y74">
    <cfRule type="expression" dxfId="261" priority="1450" stopIfTrue="1">
      <formula>NOT(ISERROR(SEARCH("""""",Y73)))</formula>
    </cfRule>
  </conditionalFormatting>
  <conditionalFormatting sqref="Y194:Y195">
    <cfRule type="expression" dxfId="260" priority="1407" stopIfTrue="1">
      <formula>NOT(ISERROR(SEARCH("""""",Y194)))</formula>
    </cfRule>
  </conditionalFormatting>
  <conditionalFormatting sqref="Y200:Y201">
    <cfRule type="expression" dxfId="259" priority="1421" stopIfTrue="1">
      <formula>NOT(ISERROR(SEARCH("""""",Y200)))</formula>
    </cfRule>
  </conditionalFormatting>
  <conditionalFormatting sqref="AG40:AG41 AG42:AJ43 AM42:AM43">
    <cfRule type="cellIs" dxfId="258" priority="685" operator="equal">
      <formula>"Fail"</formula>
    </cfRule>
    <cfRule type="cellIs" dxfId="257" priority="686" operator="equal">
      <formula>"Pass"</formula>
    </cfRule>
  </conditionalFormatting>
  <conditionalFormatting sqref="AG48 AJ48 AM48">
    <cfRule type="cellIs" dxfId="256" priority="576" operator="equal">
      <formula>"Fail"</formula>
    </cfRule>
    <cfRule type="cellIs" dxfId="255" priority="577" operator="equal">
      <formula>"Pass"</formula>
    </cfRule>
  </conditionalFormatting>
  <conditionalFormatting sqref="AG51 AJ51 AM51">
    <cfRule type="cellIs" dxfId="254" priority="574" operator="equal">
      <formula>"Fail"</formula>
    </cfRule>
    <cfRule type="cellIs" dxfId="253" priority="575" operator="equal">
      <formula>"Pass"</formula>
    </cfRule>
  </conditionalFormatting>
  <conditionalFormatting sqref="AG58 AI58:AJ58 AM58">
    <cfRule type="cellIs" dxfId="252" priority="573" operator="equal">
      <formula>"Pass"</formula>
    </cfRule>
    <cfRule type="cellIs" dxfId="251" priority="572" operator="equal">
      <formula>"Fail"</formula>
    </cfRule>
  </conditionalFormatting>
  <conditionalFormatting sqref="AG70 AI70">
    <cfRule type="cellIs" dxfId="250" priority="565" operator="equal">
      <formula>"Pass"</formula>
    </cfRule>
    <cfRule type="cellIs" dxfId="249" priority="564" operator="equal">
      <formula>"Fail"</formula>
    </cfRule>
  </conditionalFormatting>
  <conditionalFormatting sqref="AG60:AH60 AJ60">
    <cfRule type="cellIs" dxfId="248" priority="570" operator="equal">
      <formula>"Fail"</formula>
    </cfRule>
    <cfRule type="cellIs" dxfId="247" priority="571" operator="equal">
      <formula>"Pass"</formula>
    </cfRule>
  </conditionalFormatting>
  <conditionalFormatting sqref="AG162:AH164 AJ162:AJ164 AM162:AM164 AG170:AH171 AJ170:AJ171 AM170:AM171 C178:D178 C180">
    <cfRule type="cellIs" dxfId="246" priority="1220" operator="equal">
      <formula>"Fail"</formula>
    </cfRule>
    <cfRule type="cellIs" dxfId="245" priority="1221" operator="equal">
      <formula>"Pass"</formula>
    </cfRule>
  </conditionalFormatting>
  <conditionalFormatting sqref="AG69:AI69">
    <cfRule type="cellIs" dxfId="244" priority="567" operator="equal">
      <formula>"Pass"</formula>
    </cfRule>
    <cfRule type="cellIs" dxfId="243" priority="566" operator="equal">
      <formula>"Fail"</formula>
    </cfRule>
  </conditionalFormatting>
  <conditionalFormatting sqref="AG83:AI83">
    <cfRule type="cellIs" dxfId="242" priority="558" operator="equal">
      <formula>"Fail"</formula>
    </cfRule>
    <cfRule type="cellIs" dxfId="241" priority="559" operator="equal">
      <formula>"Pass"</formula>
    </cfRule>
  </conditionalFormatting>
  <conditionalFormatting sqref="AG72:AJ75">
    <cfRule type="cellIs" dxfId="240" priority="140" operator="equal">
      <formula>"Fail"</formula>
    </cfRule>
    <cfRule type="cellIs" dxfId="239" priority="141" operator="equal">
      <formula>"Pass"</formula>
    </cfRule>
  </conditionalFormatting>
  <conditionalFormatting sqref="AG77:AJ80">
    <cfRule type="cellIs" dxfId="238" priority="137" operator="equal">
      <formula>"Pass"</formula>
    </cfRule>
    <cfRule type="cellIs" dxfId="237" priority="136" operator="equal">
      <formula>"Fail"</formula>
    </cfRule>
  </conditionalFormatting>
  <conditionalFormatting sqref="AG82:AJ82 AM82">
    <cfRule type="cellIs" dxfId="236" priority="556" operator="equal">
      <formula>"Fail"</formula>
    </cfRule>
    <cfRule type="cellIs" dxfId="235" priority="557" operator="equal">
      <formula>"Pass"</formula>
    </cfRule>
  </conditionalFormatting>
  <conditionalFormatting sqref="AH12:AH13">
    <cfRule type="expression" dxfId="234" priority="298" stopIfTrue="1">
      <formula>NOT(ISERROR(SEARCH("""""",AH12)))</formula>
    </cfRule>
  </conditionalFormatting>
  <conditionalFormatting sqref="AH17">
    <cfRule type="cellIs" dxfId="233" priority="2" operator="equal">
      <formula>"Pass"</formula>
    </cfRule>
    <cfRule type="cellIs" dxfId="232" priority="1" operator="equal">
      <formula>"Fail"</formula>
    </cfRule>
  </conditionalFormatting>
  <conditionalFormatting sqref="AH71">
    <cfRule type="cellIs" dxfId="231" priority="142" operator="equal">
      <formula>"Fail"</formula>
    </cfRule>
    <cfRule type="cellIs" dxfId="230" priority="143" operator="equal">
      <formula>"Pass"</formula>
    </cfRule>
  </conditionalFormatting>
  <conditionalFormatting sqref="AH76">
    <cfRule type="cellIs" dxfId="229" priority="139" operator="equal">
      <formula>"Pass"</formula>
    </cfRule>
    <cfRule type="cellIs" dxfId="228" priority="138" operator="equal">
      <formula>"Fail"</formula>
    </cfRule>
  </conditionalFormatting>
  <conditionalFormatting sqref="AH81">
    <cfRule type="cellIs" dxfId="227" priority="135" operator="equal">
      <formula>"Pass"</formula>
    </cfRule>
    <cfRule type="cellIs" dxfId="226" priority="134" operator="equal">
      <formula>"Fail"</formula>
    </cfRule>
  </conditionalFormatting>
  <conditionalFormatting sqref="AH119:AH123">
    <cfRule type="expression" dxfId="225" priority="94" stopIfTrue="1">
      <formula>NOT(ISERROR(SEARCH("""""",AH119)))</formula>
    </cfRule>
  </conditionalFormatting>
  <conditionalFormatting sqref="AH192:AH193">
    <cfRule type="expression" dxfId="224" priority="80" stopIfTrue="1">
      <formula>NOT(ISERROR(SEARCH("""""",AH192)))</formula>
    </cfRule>
  </conditionalFormatting>
  <conditionalFormatting sqref="AH195">
    <cfRule type="expression" dxfId="223" priority="87" stopIfTrue="1">
      <formula>NOT(ISERROR(SEARCH("""""",AH195)))</formula>
    </cfRule>
  </conditionalFormatting>
  <conditionalFormatting sqref="AH19:AI19">
    <cfRule type="cellIs" dxfId="222" priority="44" operator="equal">
      <formula>"Pass"</formula>
    </cfRule>
    <cfRule type="cellIs" dxfId="221" priority="43" operator="equal">
      <formula>"Fail"</formula>
    </cfRule>
  </conditionalFormatting>
  <conditionalFormatting sqref="AH48:AI53">
    <cfRule type="cellIs" dxfId="220" priority="31" operator="equal">
      <formula>"Fail"</formula>
    </cfRule>
    <cfRule type="cellIs" dxfId="219" priority="32" operator="equal">
      <formula>"Pass"</formula>
    </cfRule>
  </conditionalFormatting>
  <conditionalFormatting sqref="AH165:AI165">
    <cfRule type="cellIs" dxfId="218" priority="29" operator="equal">
      <formula>"Fail"</formula>
    </cfRule>
    <cfRule type="cellIs" dxfId="217" priority="30" operator="equal">
      <formula>"Pass"</formula>
    </cfRule>
  </conditionalFormatting>
  <conditionalFormatting sqref="AH172:AI173">
    <cfRule type="cellIs" dxfId="216" priority="25" operator="equal">
      <formula>"Fail"</formula>
    </cfRule>
    <cfRule type="cellIs" dxfId="215" priority="26" operator="equal">
      <formula>"Pass"</formula>
    </cfRule>
  </conditionalFormatting>
  <conditionalFormatting sqref="AH180:AI181">
    <cfRule type="cellIs" dxfId="214" priority="22" operator="equal">
      <formula>"Pass"</formula>
    </cfRule>
    <cfRule type="cellIs" dxfId="213" priority="21" operator="equal">
      <formula>"Fail"</formula>
    </cfRule>
  </conditionalFormatting>
  <conditionalFormatting sqref="AH184:AI191">
    <cfRule type="cellIs" dxfId="212" priority="5" operator="equal">
      <formula>"Fail"</formula>
    </cfRule>
    <cfRule type="cellIs" dxfId="211" priority="6" operator="equal">
      <formula>"Pass"</formula>
    </cfRule>
  </conditionalFormatting>
  <conditionalFormatting sqref="AH194:AI194">
    <cfRule type="cellIs" dxfId="210" priority="3" operator="equal">
      <formula>"Fail"</formula>
    </cfRule>
    <cfRule type="cellIs" dxfId="209" priority="4" operator="equal">
      <formula>"Pass"</formula>
    </cfRule>
  </conditionalFormatting>
  <conditionalFormatting sqref="AH106:AJ106 AM106">
    <cfRule type="expression" dxfId="208" priority="549" stopIfTrue="1">
      <formula>NOT(ISERROR(SEARCH("""""",AH106)))</formula>
    </cfRule>
  </conditionalFormatting>
  <conditionalFormatting sqref="AI144:AJ144 AM144">
    <cfRule type="expression" dxfId="207" priority="542" stopIfTrue="1">
      <formula>NOT(ISERROR(SEARCH("""""",AI144)))</formula>
    </cfRule>
  </conditionalFormatting>
  <conditionalFormatting sqref="AM60:AM61 AG61:AJ61">
    <cfRule type="cellIs" dxfId="206" priority="569" operator="equal">
      <formula>"Pass"</formula>
    </cfRule>
    <cfRule type="cellIs" dxfId="205" priority="568" operator="equal">
      <formula>"Fail"</formula>
    </cfRule>
  </conditionalFormatting>
  <conditionalFormatting sqref="AM72:AM75">
    <cfRule type="cellIs" dxfId="204" priority="563" operator="equal">
      <formula>"Pass"</formula>
    </cfRule>
    <cfRule type="cellIs" dxfId="203" priority="562" operator="equal">
      <formula>"Fail"</formula>
    </cfRule>
  </conditionalFormatting>
  <conditionalFormatting sqref="AM77:AM80">
    <cfRule type="cellIs" dxfId="202" priority="561" operator="equal">
      <formula>"Pass"</formula>
    </cfRule>
    <cfRule type="cellIs" dxfId="201" priority="560" operator="equal">
      <formula>"Fail"</formula>
    </cfRule>
  </conditionalFormatting>
  <conditionalFormatting sqref="AM184:AM186 AJ184:AJ187">
    <cfRule type="expression" dxfId="200" priority="493" stopIfTrue="1">
      <formula>NOT(ISERROR(SEARCH("""""",AJ184)))</formula>
    </cfRule>
  </conditionalFormatting>
  <conditionalFormatting sqref="AP40:AP43">
    <cfRule type="cellIs" dxfId="199" priority="709" operator="equal">
      <formula>"Fail"</formula>
    </cfRule>
    <cfRule type="cellIs" dxfId="198" priority="710" operator="equal">
      <formula>"Pass"</formula>
    </cfRule>
  </conditionalFormatting>
  <conditionalFormatting sqref="AP48">
    <cfRule type="cellIs" dxfId="197" priority="707" operator="equal">
      <formula>"Fail"</formula>
    </cfRule>
    <cfRule type="cellIs" dxfId="196" priority="708" operator="equal">
      <formula>"Pass"</formula>
    </cfRule>
  </conditionalFormatting>
  <conditionalFormatting sqref="AP51">
    <cfRule type="cellIs" dxfId="195" priority="706" operator="equal">
      <formula>"Pass"</formula>
    </cfRule>
    <cfRule type="cellIs" dxfId="194" priority="705" operator="equal">
      <formula>"Fail"</formula>
    </cfRule>
  </conditionalFormatting>
  <conditionalFormatting sqref="AP58">
    <cfRule type="cellIs" dxfId="193" priority="703" operator="equal">
      <formula>"Fail"</formula>
    </cfRule>
    <cfRule type="cellIs" dxfId="192" priority="704" operator="equal">
      <formula>"Pass"</formula>
    </cfRule>
  </conditionalFormatting>
  <conditionalFormatting sqref="AP60:AP61">
    <cfRule type="cellIs" dxfId="191" priority="702" operator="equal">
      <formula>"Pass"</formula>
    </cfRule>
    <cfRule type="cellIs" dxfId="190" priority="701" operator="equal">
      <formula>"Fail"</formula>
    </cfRule>
  </conditionalFormatting>
  <conditionalFormatting sqref="AP69:AP70">
    <cfRule type="cellIs" dxfId="189" priority="700" operator="equal">
      <formula>"Pass"</formula>
    </cfRule>
    <cfRule type="cellIs" dxfId="188" priority="699" operator="equal">
      <formula>"Fail"</formula>
    </cfRule>
  </conditionalFormatting>
  <conditionalFormatting sqref="AP72:AP75">
    <cfRule type="cellIs" dxfId="187" priority="698" operator="equal">
      <formula>"Pass"</formula>
    </cfRule>
    <cfRule type="cellIs" dxfId="186" priority="697" operator="equal">
      <formula>"Fail"</formula>
    </cfRule>
  </conditionalFormatting>
  <conditionalFormatting sqref="AP77:AP80">
    <cfRule type="cellIs" dxfId="185" priority="695" operator="equal">
      <formula>"Fail"</formula>
    </cfRule>
    <cfRule type="cellIs" dxfId="184" priority="696" operator="equal">
      <formula>"Pass"</formula>
    </cfRule>
  </conditionalFormatting>
  <conditionalFormatting sqref="AP82:AP83">
    <cfRule type="cellIs" dxfId="183" priority="694" operator="equal">
      <formula>"Pass"</formula>
    </cfRule>
    <cfRule type="cellIs" dxfId="182" priority="693" operator="equal">
      <formula>"Fail"</formula>
    </cfRule>
  </conditionalFormatting>
  <conditionalFormatting sqref="AP162:AP164">
    <cfRule type="cellIs" dxfId="181" priority="691" operator="equal">
      <formula>"Fail"</formula>
    </cfRule>
    <cfRule type="cellIs" dxfId="180" priority="692" operator="equal">
      <formula>"Pass"</formula>
    </cfRule>
  </conditionalFormatting>
  <conditionalFormatting sqref="AP170:AP171">
    <cfRule type="cellIs" dxfId="179" priority="690" operator="equal">
      <formula>"Pass"</formula>
    </cfRule>
    <cfRule type="cellIs" dxfId="178" priority="689" operator="equal">
      <formula>"Fail"</formula>
    </cfRule>
  </conditionalFormatting>
  <conditionalFormatting sqref="AW69">
    <cfRule type="cellIs" dxfId="177" priority="132" operator="equal">
      <formula>"Fail"</formula>
    </cfRule>
    <cfRule type="cellIs" dxfId="176" priority="133" operator="equal">
      <formula>"Pass"</formula>
    </cfRule>
  </conditionalFormatting>
  <conditionalFormatting sqref="AW71">
    <cfRule type="cellIs" dxfId="175" priority="129" operator="equal">
      <formula>"Pass"</formula>
    </cfRule>
    <cfRule type="cellIs" dxfId="174" priority="128" operator="equal">
      <formula>"Fail"</formula>
    </cfRule>
  </conditionalFormatting>
  <conditionalFormatting sqref="AW74">
    <cfRule type="cellIs" dxfId="173" priority="131" operator="equal">
      <formula>"Pass"</formula>
    </cfRule>
    <cfRule type="cellIs" dxfId="172" priority="130" operator="equal">
      <formula>"Fail"</formula>
    </cfRule>
  </conditionalFormatting>
  <conditionalFormatting sqref="AW76">
    <cfRule type="cellIs" dxfId="171" priority="127" operator="equal">
      <formula>"Pass"</formula>
    </cfRule>
    <cfRule type="cellIs" dxfId="170" priority="126" operator="equal">
      <formula>"Fail"</formula>
    </cfRule>
  </conditionalFormatting>
  <conditionalFormatting sqref="AW79">
    <cfRule type="cellIs" dxfId="169" priority="125" operator="equal">
      <formula>"Pass"</formula>
    </cfRule>
    <cfRule type="cellIs" dxfId="168" priority="124" operator="equal">
      <formula>"Fail"</formula>
    </cfRule>
  </conditionalFormatting>
  <conditionalFormatting sqref="AW81">
    <cfRule type="cellIs" dxfId="167" priority="123" operator="equal">
      <formula>"Pass"</formula>
    </cfRule>
    <cfRule type="cellIs" dxfId="166" priority="122" operator="equal">
      <formula>"Fail"</formula>
    </cfRule>
  </conditionalFormatting>
  <conditionalFormatting sqref="AZ17">
    <cfRule type="cellIs" dxfId="165" priority="403" operator="equal">
      <formula>"Fail"</formula>
    </cfRule>
    <cfRule type="cellIs" dxfId="164" priority="404" operator="equal">
      <formula>"Pass"</formula>
    </cfRule>
  </conditionalFormatting>
  <conditionalFormatting sqref="AZ19">
    <cfRule type="cellIs" dxfId="163" priority="402" operator="equal">
      <formula>"Pass"</formula>
    </cfRule>
    <cfRule type="cellIs" dxfId="162" priority="401" operator="equal">
      <formula>"Fail"</formula>
    </cfRule>
  </conditionalFormatting>
  <conditionalFormatting sqref="AZ48:AZ53">
    <cfRule type="cellIs" dxfId="161" priority="390" operator="equal">
      <formula>"Pass"</formula>
    </cfRule>
    <cfRule type="cellIs" dxfId="160" priority="389" operator="equal">
      <formula>"Fail"</formula>
    </cfRule>
  </conditionalFormatting>
  <conditionalFormatting sqref="AZ165">
    <cfRule type="cellIs" dxfId="159" priority="387" operator="equal">
      <formula>"Fail"</formula>
    </cfRule>
    <cfRule type="cellIs" dxfId="158" priority="388" operator="equal">
      <formula>"Pass"</formula>
    </cfRule>
  </conditionalFormatting>
  <conditionalFormatting sqref="AZ172:AZ173">
    <cfRule type="cellIs" dxfId="157" priority="383" operator="equal">
      <formula>"Fail"</formula>
    </cfRule>
    <cfRule type="cellIs" dxfId="156" priority="384" operator="equal">
      <formula>"Pass"</formula>
    </cfRule>
  </conditionalFormatting>
  <conditionalFormatting sqref="AZ180:AZ181">
    <cfRule type="cellIs" dxfId="155" priority="379" operator="equal">
      <formula>"Fail"</formula>
    </cfRule>
    <cfRule type="cellIs" dxfId="154" priority="380" operator="equal">
      <formula>"Pass"</formula>
    </cfRule>
  </conditionalFormatting>
  <conditionalFormatting sqref="AZ184:AZ191">
    <cfRule type="cellIs" dxfId="153" priority="363" operator="equal">
      <formula>"Fail"</formula>
    </cfRule>
    <cfRule type="cellIs" dxfId="152" priority="364" operator="equal">
      <formula>"Pass"</formula>
    </cfRule>
  </conditionalFormatting>
  <conditionalFormatting sqref="AZ194">
    <cfRule type="cellIs" dxfId="151" priority="361" operator="equal">
      <formula>"Fail"</formula>
    </cfRule>
    <cfRule type="cellIs" dxfId="150" priority="362" operator="equal">
      <formula>"Pass"</formula>
    </cfRule>
  </conditionalFormatting>
  <conditionalFormatting sqref="BA12:BA13 AJ173 AM173 BB173 BB176:BB177">
    <cfRule type="expression" dxfId="149" priority="3554" stopIfTrue="1">
      <formula>NOT(ISERROR(SEARCH("""""",AJ12)))</formula>
    </cfRule>
  </conditionalFormatting>
  <conditionalFormatting sqref="BA119:BA123">
    <cfRule type="expression" dxfId="148" priority="200" stopIfTrue="1">
      <formula>NOT(ISERROR(SEARCH("""""",BA119)))</formula>
    </cfRule>
  </conditionalFormatting>
  <conditionalFormatting sqref="BA174:BA175">
    <cfRule type="expression" dxfId="147" priority="759" stopIfTrue="1">
      <formula>NOT(ISERROR(SEARCH("""""",BA174)))</formula>
    </cfRule>
  </conditionalFormatting>
  <conditionalFormatting sqref="BA192:BA193">
    <cfRule type="expression" dxfId="146" priority="347" stopIfTrue="1">
      <formula>NOT(ISERROR(SEARCH("""""",BA192)))</formula>
    </cfRule>
  </conditionalFormatting>
  <conditionalFormatting sqref="BA195">
    <cfRule type="expression" dxfId="145" priority="108" stopIfTrue="1">
      <formula>NOT(ISERROR(SEARCH("""""",BA195)))</formula>
    </cfRule>
  </conditionalFormatting>
  <conditionalFormatting sqref="BA106:BB106">
    <cfRule type="expression" dxfId="144" priority="787" stopIfTrue="1">
      <formula>NOT(ISERROR(SEARCH("""""",BA106)))</formula>
    </cfRule>
  </conditionalFormatting>
  <conditionalFormatting sqref="BB20">
    <cfRule type="expression" dxfId="143" priority="794" stopIfTrue="1">
      <formula>NOT(ISERROR(SEARCH("""""",BB20)))</formula>
    </cfRule>
  </conditionalFormatting>
  <conditionalFormatting sqref="BB184:BB187">
    <cfRule type="expression" dxfId="142" priority="717" stopIfTrue="1">
      <formula>NOT(ISERROR(SEARCH("""""",BB184)))</formula>
    </cfRule>
  </conditionalFormatting>
  <pageMargins left="0.7" right="0.7" top="0.75" bottom="0.75" header="0.51180555555555551" footer="0.51180555555555551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D47D-6771-4EF3-8CDC-46B33AB65751}">
  <dimension ref="B4:BI78"/>
  <sheetViews>
    <sheetView topLeftCell="A29" zoomScale="85" zoomScaleNormal="85" workbookViewId="0">
      <selection activeCell="T25" sqref="T25"/>
    </sheetView>
  </sheetViews>
  <sheetFormatPr defaultColWidth="9.1328125" defaultRowHeight="14.25"/>
  <cols>
    <col min="1" max="1" width="9.1328125" style="114"/>
    <col min="2" max="2" width="15.86328125" style="114" customWidth="1"/>
    <col min="3" max="5" width="9.1328125" style="114"/>
    <col min="6" max="6" width="13.3984375" style="114" customWidth="1"/>
    <col min="7" max="17" width="9.1328125" style="114"/>
    <col min="18" max="23" width="12.3984375" style="114" customWidth="1"/>
    <col min="24" max="28" width="9.1328125" style="114"/>
    <col min="29" max="31" width="9.59765625" style="114" customWidth="1"/>
    <col min="32" max="32" width="9.3984375" style="114" customWidth="1"/>
    <col min="33" max="44" width="9.1328125" style="114"/>
    <col min="45" max="45" width="32.59765625" style="114" customWidth="1"/>
    <col min="46" max="46" width="14.3984375" style="114" customWidth="1"/>
    <col min="47" max="47" width="4.3984375" style="114" customWidth="1"/>
    <col min="48" max="48" width="20.3984375" style="114" customWidth="1"/>
    <col min="49" max="49" width="4.3984375" style="114" customWidth="1"/>
    <col min="50" max="50" width="11.59765625" style="114" customWidth="1"/>
    <col min="51" max="51" width="32" style="114" customWidth="1"/>
    <col min="52" max="16384" width="9.1328125" style="114"/>
  </cols>
  <sheetData>
    <row r="4" spans="2:52" ht="14.65" thickBot="1"/>
    <row r="5" spans="2:52">
      <c r="B5" s="115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7"/>
    </row>
    <row r="6" spans="2:52">
      <c r="B6" s="118"/>
      <c r="AZ6" s="119"/>
    </row>
    <row r="7" spans="2:52">
      <c r="B7" s="118"/>
      <c r="AZ7" s="119"/>
    </row>
    <row r="8" spans="2:52" ht="23.25">
      <c r="B8" s="118"/>
      <c r="V8" s="449"/>
      <c r="W8" s="449"/>
      <c r="X8" s="449"/>
      <c r="Y8" s="449"/>
      <c r="Z8" s="449"/>
      <c r="AA8" s="449"/>
      <c r="AZ8" s="119"/>
    </row>
    <row r="9" spans="2:52" ht="14.65" thickBot="1">
      <c r="B9" s="118"/>
      <c r="V9" s="357"/>
      <c r="W9" s="357"/>
      <c r="X9" s="357"/>
      <c r="Y9" s="357"/>
      <c r="Z9" s="357"/>
      <c r="AA9" s="357"/>
      <c r="AZ9" s="119"/>
    </row>
    <row r="10" spans="2:52" ht="23.25">
      <c r="B10" s="118"/>
      <c r="G10" s="450" t="s">
        <v>1072</v>
      </c>
      <c r="H10" s="451"/>
      <c r="I10" s="451"/>
      <c r="J10" s="451"/>
      <c r="K10" s="451"/>
      <c r="L10" s="451"/>
      <c r="M10" s="451"/>
      <c r="N10" s="451"/>
      <c r="O10" s="451"/>
      <c r="P10" s="452"/>
      <c r="R10" s="450" t="s">
        <v>1072</v>
      </c>
      <c r="S10" s="451"/>
      <c r="T10" s="451"/>
      <c r="U10" s="451"/>
      <c r="V10" s="452"/>
      <c r="W10" s="356"/>
      <c r="X10" s="357"/>
      <c r="Y10" s="357"/>
      <c r="Z10" s="357"/>
      <c r="AA10" s="357"/>
      <c r="AZ10" s="119"/>
    </row>
    <row r="11" spans="2:52" ht="42.75">
      <c r="B11" s="118"/>
      <c r="G11" s="373" t="s">
        <v>475</v>
      </c>
      <c r="H11" s="389" t="s">
        <v>461</v>
      </c>
      <c r="I11" s="168"/>
      <c r="J11" s="389" t="s">
        <v>1073</v>
      </c>
      <c r="K11" s="168"/>
      <c r="L11" s="168"/>
      <c r="M11" s="389" t="s">
        <v>337</v>
      </c>
      <c r="N11" s="389" t="s">
        <v>378</v>
      </c>
      <c r="O11" s="389" t="s">
        <v>363</v>
      </c>
      <c r="P11" s="374" t="s">
        <v>1074</v>
      </c>
      <c r="R11" s="373" t="s">
        <v>1075</v>
      </c>
      <c r="S11" s="389" t="s">
        <v>351</v>
      </c>
      <c r="T11" s="389" t="s">
        <v>402</v>
      </c>
      <c r="U11" s="389" t="s">
        <v>548</v>
      </c>
      <c r="V11" s="374" t="s">
        <v>390</v>
      </c>
      <c r="AZ11" s="119"/>
    </row>
    <row r="12" spans="2:52" ht="14.65" thickBot="1">
      <c r="B12" s="118"/>
      <c r="G12" s="375" t="s">
        <v>470</v>
      </c>
      <c r="H12" s="393" t="s">
        <v>454</v>
      </c>
      <c r="I12" s="165"/>
      <c r="J12" s="393" t="s">
        <v>1073</v>
      </c>
      <c r="K12" s="165"/>
      <c r="L12" s="165"/>
      <c r="M12" s="393" t="s">
        <v>333</v>
      </c>
      <c r="N12" s="393" t="s">
        <v>374</v>
      </c>
      <c r="O12" s="393" t="s">
        <v>360</v>
      </c>
      <c r="P12" s="376" t="s">
        <v>1011</v>
      </c>
      <c r="R12" s="395" t="s">
        <v>1022</v>
      </c>
      <c r="S12" s="399" t="s">
        <v>348</v>
      </c>
      <c r="T12" s="399" t="s">
        <v>400</v>
      </c>
      <c r="U12" s="399" t="s">
        <v>542</v>
      </c>
      <c r="V12" s="400" t="s">
        <v>387</v>
      </c>
      <c r="AE12" s="418"/>
      <c r="AF12" s="265"/>
      <c r="AG12" s="265"/>
      <c r="AH12" s="265"/>
      <c r="AI12" s="265"/>
      <c r="AJ12" s="265"/>
      <c r="AK12" s="266"/>
      <c r="AL12" s="265"/>
      <c r="AM12" s="265"/>
      <c r="AN12" s="265"/>
      <c r="AO12" s="265"/>
      <c r="AP12" s="265"/>
      <c r="AQ12" s="265"/>
      <c r="AZ12" s="119"/>
    </row>
    <row r="13" spans="2:52" ht="57.4" thickBot="1">
      <c r="B13" s="118"/>
      <c r="G13" s="396" t="s">
        <v>475</v>
      </c>
      <c r="H13" s="397" t="s">
        <v>461</v>
      </c>
      <c r="I13" s="397" t="s">
        <v>1076</v>
      </c>
      <c r="J13" s="397" t="s">
        <v>1073</v>
      </c>
      <c r="K13" s="397" t="s">
        <v>1002</v>
      </c>
      <c r="L13" s="397" t="s">
        <v>1006</v>
      </c>
      <c r="M13" s="397" t="s">
        <v>998</v>
      </c>
      <c r="N13" s="397" t="s">
        <v>1010</v>
      </c>
      <c r="O13" s="397" t="s">
        <v>925</v>
      </c>
      <c r="P13" s="398" t="s">
        <v>1013</v>
      </c>
      <c r="Q13" s="268"/>
      <c r="R13" s="396" t="s">
        <v>1025</v>
      </c>
      <c r="S13" s="397" t="s">
        <v>244</v>
      </c>
      <c r="T13" s="397" t="s">
        <v>268</v>
      </c>
      <c r="U13" s="397" t="s">
        <v>1021</v>
      </c>
      <c r="V13" s="397" t="s">
        <v>287</v>
      </c>
      <c r="W13" s="397" t="s">
        <v>1018</v>
      </c>
      <c r="X13" s="397" t="s">
        <v>481</v>
      </c>
      <c r="Y13" s="398" t="s">
        <v>487</v>
      </c>
      <c r="AA13" s="269" t="s">
        <v>1077</v>
      </c>
      <c r="AB13" s="270" t="s">
        <v>1078</v>
      </c>
      <c r="AC13" s="270" t="s">
        <v>138</v>
      </c>
      <c r="AD13" s="270" t="s">
        <v>490</v>
      </c>
      <c r="AE13" s="347" t="s">
        <v>276</v>
      </c>
      <c r="AF13" s="269" t="s">
        <v>1073</v>
      </c>
      <c r="AG13" s="270" t="s">
        <v>822</v>
      </c>
      <c r="AH13" s="270" t="s">
        <v>927</v>
      </c>
      <c r="AI13" s="270" t="s">
        <v>345</v>
      </c>
      <c r="AJ13" s="270" t="s">
        <v>104</v>
      </c>
      <c r="AK13" s="270" t="s">
        <v>810</v>
      </c>
      <c r="AL13" s="270" t="s">
        <v>1053</v>
      </c>
      <c r="AM13" s="270" t="s">
        <v>1040</v>
      </c>
      <c r="AN13" s="271" t="s">
        <v>209</v>
      </c>
      <c r="AO13" s="350" t="s">
        <v>193</v>
      </c>
      <c r="AP13" s="271" t="s">
        <v>165</v>
      </c>
      <c r="AQ13" s="268"/>
      <c r="AZ13" s="119"/>
    </row>
    <row r="14" spans="2:52">
      <c r="B14" s="118"/>
      <c r="G14" s="334" t="s">
        <v>470</v>
      </c>
      <c r="H14" s="267" t="s">
        <v>454</v>
      </c>
      <c r="I14" s="267" t="s">
        <v>1076</v>
      </c>
      <c r="J14" s="267" t="s">
        <v>1073</v>
      </c>
      <c r="K14" s="267" t="s">
        <v>1000</v>
      </c>
      <c r="L14" s="267" t="s">
        <v>1004</v>
      </c>
      <c r="M14" s="267" t="s">
        <v>996</v>
      </c>
      <c r="N14" s="267" t="s">
        <v>1008</v>
      </c>
      <c r="O14" s="267" t="s">
        <v>920</v>
      </c>
      <c r="P14" s="335" t="s">
        <v>1011</v>
      </c>
      <c r="Q14" s="265"/>
      <c r="R14" s="334" t="s">
        <v>1022</v>
      </c>
      <c r="S14" s="267" t="s">
        <v>234</v>
      </c>
      <c r="T14" s="267" t="s">
        <v>257</v>
      </c>
      <c r="U14" s="267" t="s">
        <v>1019</v>
      </c>
      <c r="V14" s="267" t="s">
        <v>282</v>
      </c>
      <c r="W14" s="267" t="s">
        <v>1016</v>
      </c>
      <c r="X14" s="267" t="s">
        <v>477</v>
      </c>
      <c r="Y14" s="335" t="s">
        <v>483</v>
      </c>
      <c r="AA14" s="269" t="s">
        <v>1061</v>
      </c>
      <c r="AB14" s="270" t="s">
        <v>1067</v>
      </c>
      <c r="AC14" s="272" t="s">
        <v>125</v>
      </c>
      <c r="AD14" s="272" t="s">
        <v>488</v>
      </c>
      <c r="AE14" s="348" t="s">
        <v>270</v>
      </c>
      <c r="AF14" s="353" t="s">
        <v>1073</v>
      </c>
      <c r="AG14" s="272" t="s">
        <v>818</v>
      </c>
      <c r="AH14" s="272" t="s">
        <v>928</v>
      </c>
      <c r="AI14" s="272" t="s">
        <v>333</v>
      </c>
      <c r="AJ14" s="272" t="s">
        <v>89</v>
      </c>
      <c r="AK14" s="272" t="s">
        <v>806</v>
      </c>
      <c r="AL14" s="272" t="s">
        <v>1048</v>
      </c>
      <c r="AM14" s="272" t="s">
        <v>1034</v>
      </c>
      <c r="AN14" s="273" t="s">
        <v>210</v>
      </c>
      <c r="AO14" s="351" t="s">
        <v>182</v>
      </c>
      <c r="AP14" s="273" t="s">
        <v>154</v>
      </c>
      <c r="AQ14" s="265"/>
      <c r="AZ14" s="119"/>
    </row>
    <row r="15" spans="2:52">
      <c r="B15" s="118"/>
      <c r="G15" s="334">
        <v>20</v>
      </c>
      <c r="H15" s="267">
        <v>18</v>
      </c>
      <c r="I15" s="267">
        <v>16</v>
      </c>
      <c r="J15" s="267">
        <v>14</v>
      </c>
      <c r="K15" s="267">
        <v>12</v>
      </c>
      <c r="L15" s="267">
        <v>10</v>
      </c>
      <c r="M15" s="267">
        <v>8</v>
      </c>
      <c r="N15" s="267">
        <v>6</v>
      </c>
      <c r="O15" s="267">
        <v>4</v>
      </c>
      <c r="P15" s="335">
        <v>2</v>
      </c>
      <c r="R15" s="334">
        <v>16</v>
      </c>
      <c r="S15" s="267">
        <v>14</v>
      </c>
      <c r="T15" s="267">
        <v>12</v>
      </c>
      <c r="U15" s="267">
        <v>10</v>
      </c>
      <c r="V15" s="267">
        <v>8</v>
      </c>
      <c r="W15" s="267">
        <v>6</v>
      </c>
      <c r="X15" s="267">
        <v>4</v>
      </c>
      <c r="Y15" s="335">
        <v>2</v>
      </c>
      <c r="AA15" s="238">
        <v>32</v>
      </c>
      <c r="AB15" s="231">
        <v>30</v>
      </c>
      <c r="AC15" s="238">
        <v>28</v>
      </c>
      <c r="AD15" s="228">
        <v>26</v>
      </c>
      <c r="AE15" s="231">
        <v>24</v>
      </c>
      <c r="AF15" s="238">
        <v>22</v>
      </c>
      <c r="AG15" s="228">
        <v>20</v>
      </c>
      <c r="AH15" s="228">
        <v>18</v>
      </c>
      <c r="AI15" s="228">
        <v>16</v>
      </c>
      <c r="AJ15" s="228">
        <v>14</v>
      </c>
      <c r="AK15" s="228">
        <v>12</v>
      </c>
      <c r="AL15" s="228">
        <v>10</v>
      </c>
      <c r="AM15" s="228">
        <v>8</v>
      </c>
      <c r="AN15" s="239">
        <v>6</v>
      </c>
      <c r="AO15" s="234">
        <v>4</v>
      </c>
      <c r="AP15" s="239">
        <v>2</v>
      </c>
      <c r="AZ15" s="119"/>
    </row>
    <row r="16" spans="2:52" ht="53.25" customHeight="1" thickBot="1">
      <c r="B16" s="118"/>
      <c r="G16" s="425" t="s">
        <v>1079</v>
      </c>
      <c r="H16" s="426"/>
      <c r="I16" s="426"/>
      <c r="J16" s="426"/>
      <c r="K16" s="426"/>
      <c r="L16" s="426"/>
      <c r="M16" s="426"/>
      <c r="N16" s="426"/>
      <c r="O16" s="426"/>
      <c r="P16" s="427"/>
      <c r="R16" s="425" t="s">
        <v>1080</v>
      </c>
      <c r="S16" s="426"/>
      <c r="T16" s="426"/>
      <c r="U16" s="426"/>
      <c r="V16" s="426"/>
      <c r="W16" s="426"/>
      <c r="X16" s="426"/>
      <c r="Y16" s="427"/>
      <c r="AA16" s="428"/>
      <c r="AB16" s="429"/>
      <c r="AC16" s="429"/>
      <c r="AD16" s="429"/>
      <c r="AE16" s="429"/>
      <c r="AF16" s="430" t="s">
        <v>103</v>
      </c>
      <c r="AG16" s="431"/>
      <c r="AH16" s="431"/>
      <c r="AI16" s="431"/>
      <c r="AJ16" s="431"/>
      <c r="AK16" s="431"/>
      <c r="AL16" s="431"/>
      <c r="AM16" s="431"/>
      <c r="AN16" s="432"/>
      <c r="AO16" s="429"/>
      <c r="AP16" s="456"/>
      <c r="AZ16" s="119"/>
    </row>
    <row r="17" spans="2:61">
      <c r="B17" s="118"/>
      <c r="G17" s="204">
        <v>19</v>
      </c>
      <c r="H17" s="204">
        <v>17</v>
      </c>
      <c r="I17" s="205">
        <v>15</v>
      </c>
      <c r="J17" s="205">
        <v>13</v>
      </c>
      <c r="K17" s="206">
        <v>11</v>
      </c>
      <c r="L17" s="411">
        <v>9</v>
      </c>
      <c r="M17" s="409">
        <v>7</v>
      </c>
      <c r="N17" s="409">
        <v>5</v>
      </c>
      <c r="O17" s="409">
        <v>3</v>
      </c>
      <c r="P17" s="410">
        <v>1</v>
      </c>
      <c r="R17" s="403">
        <v>15</v>
      </c>
      <c r="S17" s="404">
        <v>13</v>
      </c>
      <c r="T17" s="404">
        <v>11</v>
      </c>
      <c r="U17" s="404">
        <v>9</v>
      </c>
      <c r="V17" s="404">
        <v>7</v>
      </c>
      <c r="W17" s="405">
        <v>5</v>
      </c>
      <c r="X17" s="405">
        <v>3</v>
      </c>
      <c r="Y17" s="406">
        <v>1</v>
      </c>
      <c r="AA17" s="238">
        <v>31</v>
      </c>
      <c r="AB17" s="231">
        <v>29</v>
      </c>
      <c r="AC17" s="238">
        <v>27</v>
      </c>
      <c r="AD17" s="228">
        <v>25</v>
      </c>
      <c r="AE17" s="231">
        <v>23</v>
      </c>
      <c r="AF17" s="238">
        <v>21</v>
      </c>
      <c r="AG17" s="228">
        <v>19</v>
      </c>
      <c r="AH17" s="228">
        <v>17</v>
      </c>
      <c r="AI17" s="228">
        <v>15</v>
      </c>
      <c r="AJ17" s="228">
        <v>13</v>
      </c>
      <c r="AK17" s="228">
        <v>11</v>
      </c>
      <c r="AL17" s="228">
        <v>9</v>
      </c>
      <c r="AM17" s="228">
        <v>7</v>
      </c>
      <c r="AN17" s="239">
        <v>5</v>
      </c>
      <c r="AO17" s="234">
        <v>3</v>
      </c>
      <c r="AP17" s="239">
        <v>1</v>
      </c>
      <c r="AQ17"/>
      <c r="AZ17" s="119"/>
    </row>
    <row r="18" spans="2:61" ht="14.65" thickBot="1">
      <c r="B18" s="118"/>
      <c r="G18" s="265"/>
      <c r="H18" s="359" t="s">
        <v>58</v>
      </c>
      <c r="I18" s="275" t="s">
        <v>75</v>
      </c>
      <c r="J18" s="275" t="s">
        <v>972</v>
      </c>
      <c r="K18" s="360" t="s">
        <v>966</v>
      </c>
      <c r="L18" s="282" t="s">
        <v>857</v>
      </c>
      <c r="M18" s="276" t="s">
        <v>647</v>
      </c>
      <c r="N18" s="276" t="s">
        <v>640</v>
      </c>
      <c r="O18" s="276" t="s">
        <v>634</v>
      </c>
      <c r="P18" s="283" t="s">
        <v>497</v>
      </c>
      <c r="Q18" s="265"/>
      <c r="R18" s="407" t="s">
        <v>688</v>
      </c>
      <c r="S18" s="274" t="s">
        <v>706</v>
      </c>
      <c r="T18" s="274" t="s">
        <v>712</v>
      </c>
      <c r="U18" s="274" t="s">
        <v>710</v>
      </c>
      <c r="V18" s="274" t="s">
        <v>257</v>
      </c>
      <c r="W18" s="385" t="s">
        <v>696</v>
      </c>
      <c r="X18" s="385" t="s">
        <v>712</v>
      </c>
      <c r="Y18" s="408" t="s">
        <v>719</v>
      </c>
      <c r="AA18" s="277" t="s">
        <v>665</v>
      </c>
      <c r="AB18" s="278" t="s">
        <v>669</v>
      </c>
      <c r="AC18" s="272" t="s">
        <v>141</v>
      </c>
      <c r="AD18" s="272" t="s">
        <v>305</v>
      </c>
      <c r="AE18" s="348" t="s">
        <v>282</v>
      </c>
      <c r="AF18" s="353" t="s">
        <v>1081</v>
      </c>
      <c r="AG18" s="272" t="s">
        <v>812</v>
      </c>
      <c r="AH18" s="272" t="s">
        <v>865</v>
      </c>
      <c r="AI18" s="272" t="s">
        <v>879</v>
      </c>
      <c r="AJ18" s="272" t="s">
        <v>109</v>
      </c>
      <c r="AK18" s="272" t="s">
        <v>798</v>
      </c>
      <c r="AL18" s="272" t="s">
        <v>1054</v>
      </c>
      <c r="AM18" s="272" t="s">
        <v>1042</v>
      </c>
      <c r="AN18" s="273" t="s">
        <v>222</v>
      </c>
      <c r="AO18" s="351" t="s">
        <v>198</v>
      </c>
      <c r="AP18" s="273" t="s">
        <v>167</v>
      </c>
      <c r="AZ18" s="119"/>
    </row>
    <row r="19" spans="2:61" ht="73.5" customHeight="1" thickBot="1">
      <c r="B19" s="118"/>
      <c r="G19" s="268"/>
      <c r="H19" s="359" t="s">
        <v>72</v>
      </c>
      <c r="I19" s="275" t="s">
        <v>85</v>
      </c>
      <c r="J19" s="275" t="s">
        <v>975</v>
      </c>
      <c r="K19" s="360" t="s">
        <v>969</v>
      </c>
      <c r="L19" s="282" t="s">
        <v>863</v>
      </c>
      <c r="M19" s="276" t="s">
        <v>651</v>
      </c>
      <c r="N19" s="276" t="s">
        <v>645</v>
      </c>
      <c r="O19" s="276" t="s">
        <v>639</v>
      </c>
      <c r="P19" s="283" t="s">
        <v>498</v>
      </c>
      <c r="Q19" s="268"/>
      <c r="R19" s="407" t="s">
        <v>295</v>
      </c>
      <c r="S19" s="274" t="s">
        <v>705</v>
      </c>
      <c r="T19" s="274" t="s">
        <v>83</v>
      </c>
      <c r="U19" s="274" t="s">
        <v>709</v>
      </c>
      <c r="V19" s="274" t="s">
        <v>256</v>
      </c>
      <c r="W19" s="384" t="s">
        <v>240</v>
      </c>
      <c r="X19" s="384" t="s">
        <v>83</v>
      </c>
      <c r="Y19" s="408" t="s">
        <v>68</v>
      </c>
      <c r="AA19" s="277" t="s">
        <v>665</v>
      </c>
      <c r="AB19" s="278" t="s">
        <v>669</v>
      </c>
      <c r="AC19" s="278" t="s">
        <v>152</v>
      </c>
      <c r="AD19" s="278" t="s">
        <v>317</v>
      </c>
      <c r="AE19" s="349" t="s">
        <v>286</v>
      </c>
      <c r="AF19" s="277" t="s">
        <v>1081</v>
      </c>
      <c r="AG19" s="278" t="s">
        <v>816</v>
      </c>
      <c r="AH19" s="278" t="s">
        <v>876</v>
      </c>
      <c r="AI19" s="278" t="s">
        <v>887</v>
      </c>
      <c r="AJ19" s="278" t="s">
        <v>123</v>
      </c>
      <c r="AK19" s="278" t="s">
        <v>803</v>
      </c>
      <c r="AL19" s="278" t="s">
        <v>1060</v>
      </c>
      <c r="AM19" s="278" t="s">
        <v>1047</v>
      </c>
      <c r="AN19" s="279" t="s">
        <v>221</v>
      </c>
      <c r="AO19" s="352" t="s">
        <v>207</v>
      </c>
      <c r="AP19" s="279" t="s">
        <v>178</v>
      </c>
      <c r="AZ19" s="119"/>
    </row>
    <row r="20" spans="2:61" ht="24" customHeight="1" thickBot="1">
      <c r="B20" s="118"/>
      <c r="G20" s="128"/>
      <c r="H20" s="457" t="s">
        <v>982</v>
      </c>
      <c r="I20" s="458"/>
      <c r="J20" s="458"/>
      <c r="K20" s="459"/>
      <c r="L20" s="460" t="s">
        <v>274</v>
      </c>
      <c r="M20" s="461"/>
      <c r="N20" s="461"/>
      <c r="O20" s="461"/>
      <c r="P20" s="462"/>
      <c r="Q20" s="268"/>
      <c r="R20" s="463" t="s">
        <v>42</v>
      </c>
      <c r="S20" s="464"/>
      <c r="T20" s="464"/>
      <c r="U20" s="464"/>
      <c r="V20" s="464"/>
      <c r="W20" s="464"/>
      <c r="X20" s="464"/>
      <c r="Y20" s="465"/>
      <c r="AE20" s="418"/>
      <c r="AF20" s="265"/>
      <c r="AG20" s="265"/>
      <c r="AH20" s="265"/>
      <c r="AI20" s="265"/>
      <c r="AJ20" s="265"/>
      <c r="AK20" s="265"/>
      <c r="AL20" s="265"/>
      <c r="AM20" s="265"/>
      <c r="AN20" s="265"/>
      <c r="AO20" s="265"/>
      <c r="AP20" s="265"/>
      <c r="AQ20" s="265"/>
      <c r="AZ20" s="119"/>
    </row>
    <row r="21" spans="2:61">
      <c r="B21" s="118"/>
      <c r="L21" s="282" t="s">
        <v>652</v>
      </c>
      <c r="N21" s="276" t="s">
        <v>986</v>
      </c>
      <c r="O21" s="276" t="s">
        <v>941</v>
      </c>
      <c r="P21" s="119"/>
      <c r="X21" s="401" t="s">
        <v>542</v>
      </c>
      <c r="Y21" s="402" t="s">
        <v>501</v>
      </c>
      <c r="AG21" s="280"/>
      <c r="AI21" s="281"/>
      <c r="AK21" s="266"/>
      <c r="AZ21" s="119"/>
    </row>
    <row r="22" spans="2:61" ht="43.15" thickBot="1">
      <c r="B22" s="118"/>
      <c r="L22" s="358" t="s">
        <v>655</v>
      </c>
      <c r="M22" s="130"/>
      <c r="N22" s="386" t="s">
        <v>1082</v>
      </c>
      <c r="O22" s="386" t="s">
        <v>944</v>
      </c>
      <c r="P22" s="387"/>
      <c r="Q22" s="268"/>
      <c r="R22" s="268"/>
      <c r="S22" s="268"/>
      <c r="T22" s="268"/>
      <c r="U22" s="268"/>
      <c r="V22" s="268"/>
      <c r="W22" s="268"/>
      <c r="X22" s="282" t="s">
        <v>548</v>
      </c>
      <c r="Y22" s="283" t="s">
        <v>503</v>
      </c>
      <c r="Z22" s="268"/>
      <c r="AA22" s="268"/>
      <c r="AI22" s="281"/>
      <c r="AZ22" s="119"/>
    </row>
    <row r="23" spans="2:61" ht="15.75" customHeight="1" thickBot="1">
      <c r="B23" s="118"/>
      <c r="O23" s="265"/>
      <c r="P23" s="265"/>
      <c r="Q23" s="265"/>
      <c r="R23" s="268"/>
      <c r="S23" s="268"/>
      <c r="T23" s="265"/>
      <c r="U23" s="265"/>
      <c r="V23" s="265"/>
      <c r="W23" s="265"/>
      <c r="X23" s="423" t="s">
        <v>1083</v>
      </c>
      <c r="Y23" s="424"/>
      <c r="Z23" s="265"/>
      <c r="AA23" s="265"/>
      <c r="AZ23" s="119"/>
    </row>
    <row r="24" spans="2:61" ht="28.5">
      <c r="B24" s="118"/>
      <c r="R24" s="268"/>
      <c r="S24" s="268"/>
      <c r="AI24" s="284" t="s">
        <v>708</v>
      </c>
      <c r="AJ24" s="285" t="s">
        <v>664</v>
      </c>
      <c r="AK24" s="285" t="s">
        <v>194</v>
      </c>
      <c r="AL24" s="285" t="s">
        <v>208</v>
      </c>
      <c r="AM24" s="285" t="s">
        <v>86</v>
      </c>
      <c r="AN24" s="285" t="s">
        <v>73</v>
      </c>
      <c r="AO24" s="285" t="s">
        <v>1084</v>
      </c>
      <c r="AP24" s="286" t="s">
        <v>1073</v>
      </c>
      <c r="AZ24" s="119"/>
    </row>
    <row r="25" spans="2:61" ht="18" customHeight="1">
      <c r="B25" s="118"/>
      <c r="R25" s="268"/>
      <c r="S25" s="268"/>
      <c r="AI25" s="287" t="s">
        <v>706</v>
      </c>
      <c r="AJ25" s="288" t="s">
        <v>661</v>
      </c>
      <c r="AK25" s="288" t="s">
        <v>182</v>
      </c>
      <c r="AL25" s="288" t="s">
        <v>198</v>
      </c>
      <c r="AM25" s="288" t="s">
        <v>75</v>
      </c>
      <c r="AN25" s="288" t="s">
        <v>58</v>
      </c>
      <c r="AO25" s="288" t="s">
        <v>1084</v>
      </c>
      <c r="AP25" s="289" t="s">
        <v>1073</v>
      </c>
      <c r="AZ25" s="119"/>
    </row>
    <row r="26" spans="2:61" ht="16.5" customHeight="1">
      <c r="B26" s="118"/>
      <c r="O26" s="265"/>
      <c r="P26" s="265"/>
      <c r="Q26" s="265"/>
      <c r="S26" s="265"/>
      <c r="T26" s="265"/>
      <c r="U26" s="265"/>
      <c r="AI26" s="167">
        <v>1</v>
      </c>
      <c r="AJ26" s="168">
        <v>2</v>
      </c>
      <c r="AK26" s="168">
        <v>3</v>
      </c>
      <c r="AL26" s="168">
        <v>4</v>
      </c>
      <c r="AM26" s="168">
        <v>5</v>
      </c>
      <c r="AN26" s="168">
        <v>6</v>
      </c>
      <c r="AO26" s="168">
        <v>7</v>
      </c>
      <c r="AP26" s="169">
        <v>8</v>
      </c>
      <c r="AZ26" s="119"/>
    </row>
    <row r="27" spans="2:61" ht="18" customHeight="1">
      <c r="B27" s="118"/>
      <c r="O27" s="268"/>
      <c r="P27" s="268"/>
      <c r="Q27" s="268"/>
      <c r="R27" s="268"/>
      <c r="S27" s="268"/>
      <c r="T27" s="268"/>
      <c r="U27" s="268"/>
      <c r="AI27" s="469" t="s">
        <v>1085</v>
      </c>
      <c r="AJ27" s="470"/>
      <c r="AK27" s="470"/>
      <c r="AL27" s="470"/>
      <c r="AM27" s="470"/>
      <c r="AN27" s="470"/>
      <c r="AO27" s="470"/>
      <c r="AP27" s="471"/>
      <c r="AZ27" s="119"/>
    </row>
    <row r="28" spans="2:61" ht="18" customHeight="1">
      <c r="B28" s="118"/>
      <c r="AI28" s="472"/>
      <c r="AJ28" s="473"/>
      <c r="AK28" s="473"/>
      <c r="AL28" s="473"/>
      <c r="AM28" s="473"/>
      <c r="AN28" s="473"/>
      <c r="AO28" s="473"/>
      <c r="AP28" s="474"/>
      <c r="AZ28" s="119"/>
    </row>
    <row r="29" spans="2:61" ht="18" customHeight="1">
      <c r="B29" s="118"/>
      <c r="AI29" s="472"/>
      <c r="AJ29" s="473"/>
      <c r="AK29" s="473"/>
      <c r="AL29" s="473"/>
      <c r="AM29" s="473"/>
      <c r="AN29" s="473"/>
      <c r="AO29" s="473"/>
      <c r="AP29" s="474"/>
      <c r="AZ29" s="119"/>
    </row>
    <row r="30" spans="2:61" ht="18" customHeight="1">
      <c r="B30" s="118"/>
      <c r="AI30" s="475"/>
      <c r="AJ30" s="476"/>
      <c r="AK30" s="476"/>
      <c r="AL30" s="476"/>
      <c r="AM30" s="476"/>
      <c r="AN30" s="476"/>
      <c r="AO30" s="476"/>
      <c r="AP30" s="477"/>
      <c r="AZ30" s="119"/>
    </row>
    <row r="31" spans="2:61" ht="15" customHeight="1">
      <c r="B31" s="118"/>
      <c r="AI31" s="167">
        <v>1</v>
      </c>
      <c r="AJ31" s="168">
        <v>2</v>
      </c>
      <c r="AK31" s="168">
        <v>3</v>
      </c>
      <c r="AL31" s="168">
        <v>4</v>
      </c>
      <c r="AM31" s="168">
        <v>5</v>
      </c>
      <c r="AN31" s="168">
        <v>6</v>
      </c>
      <c r="AO31" s="168">
        <v>7</v>
      </c>
      <c r="AP31" s="169">
        <v>8</v>
      </c>
      <c r="AZ31" s="119"/>
      <c r="BA31" s="268"/>
      <c r="BB31" s="268"/>
      <c r="BC31" s="268"/>
      <c r="BD31" s="268"/>
      <c r="BE31" s="268"/>
      <c r="BF31" s="268"/>
      <c r="BG31" s="268"/>
      <c r="BH31" s="268"/>
      <c r="BI31" s="268"/>
    </row>
    <row r="32" spans="2:61" ht="15" customHeight="1">
      <c r="B32" s="118"/>
      <c r="AI32" s="287" t="s">
        <v>492</v>
      </c>
      <c r="AJ32" s="288" t="s">
        <v>289</v>
      </c>
      <c r="AK32" s="288" t="s">
        <v>679</v>
      </c>
      <c r="AL32" s="288" t="s">
        <v>688</v>
      </c>
      <c r="AM32" s="288" t="s">
        <v>683</v>
      </c>
      <c r="AN32" s="288" t="s">
        <v>696</v>
      </c>
      <c r="AO32" s="288" t="s">
        <v>1086</v>
      </c>
      <c r="AP32" s="289" t="s">
        <v>1073</v>
      </c>
      <c r="AZ32" s="119"/>
      <c r="BA32" s="290"/>
      <c r="BB32" s="265"/>
      <c r="BC32" s="291"/>
      <c r="BD32" s="291"/>
      <c r="BE32" s="291"/>
      <c r="BF32" s="291"/>
      <c r="BG32" s="291"/>
      <c r="BH32" s="291"/>
      <c r="BI32" s="291"/>
    </row>
    <row r="33" spans="2:61" ht="28.9" thickBot="1">
      <c r="B33" s="118"/>
      <c r="AI33" s="292" t="s">
        <v>494</v>
      </c>
      <c r="AJ33" s="292" t="s">
        <v>299</v>
      </c>
      <c r="AK33" s="292" t="s">
        <v>681</v>
      </c>
      <c r="AL33" s="292" t="s">
        <v>695</v>
      </c>
      <c r="AM33" s="292" t="s">
        <v>687</v>
      </c>
      <c r="AN33" s="292" t="s">
        <v>704</v>
      </c>
      <c r="AO33" s="292" t="s">
        <v>1086</v>
      </c>
      <c r="AP33" s="293" t="s">
        <v>1073</v>
      </c>
      <c r="AZ33" s="119"/>
      <c r="BA33" s="291"/>
      <c r="BB33" s="291"/>
      <c r="BC33" s="291"/>
      <c r="BD33" s="291"/>
      <c r="BE33" s="291"/>
      <c r="BF33" s="291"/>
      <c r="BG33" s="291"/>
      <c r="BH33" s="291"/>
      <c r="BI33" s="291"/>
    </row>
    <row r="34" spans="2:61" ht="26.25" customHeight="1">
      <c r="B34" s="118"/>
      <c r="C34" s="294" t="s">
        <v>148</v>
      </c>
      <c r="D34" s="295" t="s">
        <v>141</v>
      </c>
      <c r="E34" s="295">
        <v>1</v>
      </c>
      <c r="F34" s="433" t="s">
        <v>41</v>
      </c>
      <c r="L34" s="419"/>
      <c r="M34" s="296">
        <v>1</v>
      </c>
      <c r="N34" s="296">
        <v>2</v>
      </c>
      <c r="O34" s="296">
        <v>3</v>
      </c>
      <c r="P34" s="296">
        <v>4</v>
      </c>
      <c r="Q34" s="296">
        <v>5</v>
      </c>
      <c r="R34" s="296">
        <v>6</v>
      </c>
      <c r="S34" s="296">
        <v>7</v>
      </c>
      <c r="T34" s="296">
        <v>8</v>
      </c>
      <c r="U34" s="296">
        <v>9</v>
      </c>
      <c r="V34" s="296">
        <v>10</v>
      </c>
      <c r="W34" s="296">
        <v>11</v>
      </c>
      <c r="X34" s="296">
        <v>12</v>
      </c>
      <c r="Y34" s="296">
        <v>13</v>
      </c>
      <c r="Z34" s="296">
        <v>14</v>
      </c>
      <c r="AA34" s="296">
        <v>15</v>
      </c>
      <c r="AB34" s="296">
        <v>16</v>
      </c>
      <c r="AC34" s="296">
        <v>17</v>
      </c>
      <c r="AS34" s="297" t="s">
        <v>1073</v>
      </c>
      <c r="AT34" s="297" t="s">
        <v>1073</v>
      </c>
      <c r="AU34" s="189">
        <v>2</v>
      </c>
      <c r="AV34" s="436" t="s">
        <v>1087</v>
      </c>
      <c r="AW34" s="189">
        <v>1</v>
      </c>
      <c r="AX34" s="297" t="s">
        <v>54</v>
      </c>
      <c r="AY34" s="297" t="s">
        <v>54</v>
      </c>
      <c r="AZ34" s="119"/>
      <c r="BB34" s="268"/>
      <c r="BC34" s="268"/>
      <c r="BD34" s="268"/>
      <c r="BE34" s="268"/>
      <c r="BF34" s="268"/>
      <c r="BG34" s="268"/>
      <c r="BH34" s="268"/>
      <c r="BI34" s="268"/>
    </row>
    <row r="35" spans="2:61" ht="26.25" customHeight="1" thickBot="1">
      <c r="B35" s="118"/>
      <c r="C35" s="298" t="s">
        <v>162</v>
      </c>
      <c r="D35" s="299" t="s">
        <v>154</v>
      </c>
      <c r="E35" s="299">
        <v>2</v>
      </c>
      <c r="F35" s="434"/>
      <c r="J35" s="300" t="s">
        <v>87</v>
      </c>
      <c r="L35" s="420" t="s">
        <v>1088</v>
      </c>
      <c r="M35" s="301" t="s">
        <v>1061</v>
      </c>
      <c r="N35" s="302" t="s">
        <v>1054</v>
      </c>
      <c r="O35" s="301"/>
      <c r="P35" s="302" t="s">
        <v>1034</v>
      </c>
      <c r="Q35" s="301"/>
      <c r="R35" s="267" t="s">
        <v>1000</v>
      </c>
      <c r="S35" s="301"/>
      <c r="T35" s="303" t="s">
        <v>983</v>
      </c>
      <c r="U35" s="304"/>
      <c r="V35" s="305" t="s">
        <v>960</v>
      </c>
      <c r="W35" s="304"/>
      <c r="X35" s="297" t="s">
        <v>915</v>
      </c>
      <c r="Y35" s="304"/>
      <c r="Z35" s="302" t="s">
        <v>879</v>
      </c>
      <c r="AA35" s="304"/>
      <c r="AB35" s="306" t="s">
        <v>845</v>
      </c>
      <c r="AC35" s="306" t="s">
        <v>838</v>
      </c>
      <c r="AS35" s="297" t="s">
        <v>1089</v>
      </c>
      <c r="AT35" s="297" t="s">
        <v>454</v>
      </c>
      <c r="AU35" s="189">
        <v>4</v>
      </c>
      <c r="AV35" s="436"/>
      <c r="AW35" s="189">
        <v>3</v>
      </c>
      <c r="AX35" s="297" t="s">
        <v>470</v>
      </c>
      <c r="AY35" s="297" t="s">
        <v>1090</v>
      </c>
      <c r="AZ35" s="119"/>
      <c r="BB35" s="268"/>
      <c r="BC35" s="268"/>
      <c r="BD35" s="268"/>
      <c r="BE35" s="268"/>
      <c r="BF35" s="268"/>
      <c r="BG35" s="268"/>
      <c r="BH35" s="268"/>
      <c r="BI35" s="268"/>
    </row>
    <row r="36" spans="2:61" ht="26.25" customHeight="1">
      <c r="B36" s="118"/>
      <c r="C36" s="298" t="s">
        <v>174</v>
      </c>
      <c r="D36" s="299" t="s">
        <v>167</v>
      </c>
      <c r="E36" s="299">
        <v>3</v>
      </c>
      <c r="F36" s="434"/>
      <c r="J36" s="307" t="s">
        <v>328</v>
      </c>
      <c r="L36" s="420" t="s">
        <v>1091</v>
      </c>
      <c r="M36" s="301" t="s">
        <v>1067</v>
      </c>
      <c r="N36" s="302" t="s">
        <v>1048</v>
      </c>
      <c r="O36" s="302" t="s">
        <v>1042</v>
      </c>
      <c r="P36" s="288" t="s">
        <v>289</v>
      </c>
      <c r="Q36" s="301"/>
      <c r="R36" s="267" t="s">
        <v>996</v>
      </c>
      <c r="S36" s="267" t="s">
        <v>990</v>
      </c>
      <c r="T36" s="267" t="s">
        <v>986</v>
      </c>
      <c r="U36" s="304"/>
      <c r="V36" s="305" t="s">
        <v>953</v>
      </c>
      <c r="W36" s="302" t="s">
        <v>928</v>
      </c>
      <c r="X36" s="267" t="s">
        <v>920</v>
      </c>
      <c r="Y36" s="304"/>
      <c r="Z36" s="302" t="s">
        <v>865</v>
      </c>
      <c r="AA36" s="306" t="s">
        <v>857</v>
      </c>
      <c r="AB36" s="306" t="s">
        <v>850</v>
      </c>
      <c r="AC36" s="308" t="s">
        <v>830</v>
      </c>
      <c r="AF36" s="309" t="s">
        <v>726</v>
      </c>
      <c r="AG36" s="310" t="s">
        <v>727</v>
      </c>
      <c r="AH36" s="437" t="s">
        <v>725</v>
      </c>
      <c r="AS36" s="297" t="s">
        <v>1092</v>
      </c>
      <c r="AT36" s="297" t="s">
        <v>501</v>
      </c>
      <c r="AU36" s="189">
        <v>6</v>
      </c>
      <c r="AV36" s="436"/>
      <c r="AW36" s="189">
        <v>5</v>
      </c>
      <c r="AX36" s="297" t="s">
        <v>509</v>
      </c>
      <c r="AY36" s="297" t="s">
        <v>508</v>
      </c>
      <c r="AZ36" s="119"/>
      <c r="BB36" s="268"/>
      <c r="BC36" s="268"/>
      <c r="BD36" s="268"/>
      <c r="BE36" s="268"/>
      <c r="BF36" s="268"/>
      <c r="BG36" s="268"/>
      <c r="BH36" s="268"/>
      <c r="BI36" s="268"/>
    </row>
    <row r="37" spans="2:61" ht="26.25" customHeight="1">
      <c r="B37" s="118"/>
      <c r="C37" s="298" t="s">
        <v>239</v>
      </c>
      <c r="D37" s="299" t="s">
        <v>246</v>
      </c>
      <c r="E37" s="299">
        <v>4</v>
      </c>
      <c r="F37" s="434"/>
      <c r="J37" s="297" t="s">
        <v>421</v>
      </c>
      <c r="L37" s="420" t="s">
        <v>1093</v>
      </c>
      <c r="M37" s="301"/>
      <c r="N37" s="301"/>
      <c r="O37" s="302" t="s">
        <v>89</v>
      </c>
      <c r="P37" s="301" t="s">
        <v>234</v>
      </c>
      <c r="Q37" s="288" t="s">
        <v>75</v>
      </c>
      <c r="R37" s="288" t="s">
        <v>58</v>
      </c>
      <c r="S37" s="301"/>
      <c r="T37" s="305" t="s">
        <v>978</v>
      </c>
      <c r="U37" s="305" t="s">
        <v>972</v>
      </c>
      <c r="V37" s="305" t="s">
        <v>966</v>
      </c>
      <c r="W37" s="301"/>
      <c r="X37" s="297" t="s">
        <v>909</v>
      </c>
      <c r="Y37" s="297" t="s">
        <v>902</v>
      </c>
      <c r="Z37" s="304" t="s">
        <v>892</v>
      </c>
      <c r="AA37" s="311" t="s">
        <v>823</v>
      </c>
      <c r="AB37" s="301"/>
      <c r="AC37" s="301"/>
      <c r="AF37" s="312" t="s">
        <v>733</v>
      </c>
      <c r="AG37" s="313" t="s">
        <v>734</v>
      </c>
      <c r="AH37" s="438"/>
      <c r="AS37" s="297" t="s">
        <v>901</v>
      </c>
      <c r="AT37" s="297" t="s">
        <v>902</v>
      </c>
      <c r="AU37" s="189">
        <v>8</v>
      </c>
      <c r="AV37" s="436"/>
      <c r="AW37" s="189">
        <v>7</v>
      </c>
      <c r="AX37" s="297" t="s">
        <v>516</v>
      </c>
      <c r="AY37" s="297" t="s">
        <v>515</v>
      </c>
      <c r="AZ37" s="119"/>
      <c r="BB37" s="268"/>
      <c r="BC37" s="268"/>
      <c r="BD37" s="268"/>
      <c r="BE37" s="268"/>
      <c r="BF37" s="268"/>
      <c r="BG37" s="268"/>
      <c r="BH37" s="268"/>
      <c r="BI37" s="268"/>
    </row>
    <row r="38" spans="2:61" ht="26.25" customHeight="1">
      <c r="B38" s="118"/>
      <c r="C38" s="298" t="s">
        <v>267</v>
      </c>
      <c r="D38" s="299" t="s">
        <v>257</v>
      </c>
      <c r="E38" s="299">
        <v>5</v>
      </c>
      <c r="F38" s="434"/>
      <c r="J38" s="308" t="s">
        <v>725</v>
      </c>
      <c r="L38" s="420" t="s">
        <v>1094</v>
      </c>
      <c r="M38" s="302" t="s">
        <v>141</v>
      </c>
      <c r="N38" s="302" t="s">
        <v>125</v>
      </c>
      <c r="O38" s="302" t="s">
        <v>109</v>
      </c>
      <c r="P38" s="302" t="s">
        <v>154</v>
      </c>
      <c r="Q38" s="301"/>
      <c r="R38" s="301" t="s">
        <v>53</v>
      </c>
      <c r="S38" s="267" t="s">
        <v>1022</v>
      </c>
      <c r="T38" s="301"/>
      <c r="U38" s="301" t="s">
        <v>53</v>
      </c>
      <c r="V38" s="301"/>
      <c r="W38" s="297" t="s">
        <v>932</v>
      </c>
      <c r="X38" s="301" t="s">
        <v>53</v>
      </c>
      <c r="Y38" s="301"/>
      <c r="Z38" s="308" t="s">
        <v>784</v>
      </c>
      <c r="AA38" s="305" t="s">
        <v>818</v>
      </c>
      <c r="AB38" s="305" t="s">
        <v>812</v>
      </c>
      <c r="AC38" s="308" t="s">
        <v>791</v>
      </c>
      <c r="AF38" s="312" t="s">
        <v>741</v>
      </c>
      <c r="AG38" s="313" t="s">
        <v>742</v>
      </c>
      <c r="AH38" s="438"/>
      <c r="AS38" s="297" t="s">
        <v>914</v>
      </c>
      <c r="AT38" s="297" t="s">
        <v>915</v>
      </c>
      <c r="AU38" s="189">
        <v>10</v>
      </c>
      <c r="AV38" s="436"/>
      <c r="AW38" s="189">
        <v>9</v>
      </c>
      <c r="AX38" s="297" t="s">
        <v>932</v>
      </c>
      <c r="AY38" s="297" t="s">
        <v>931</v>
      </c>
      <c r="AZ38" s="119"/>
      <c r="BB38" s="268"/>
      <c r="BC38" s="268"/>
      <c r="BD38" s="268"/>
      <c r="BE38" s="268"/>
      <c r="BF38" s="268"/>
      <c r="BG38" s="268"/>
      <c r="BH38" s="268"/>
      <c r="BI38" s="268"/>
    </row>
    <row r="39" spans="2:61" ht="26.25" customHeight="1">
      <c r="B39" s="118"/>
      <c r="C39" s="298" t="s">
        <v>1041</v>
      </c>
      <c r="D39" s="299" t="s">
        <v>1034</v>
      </c>
      <c r="E39" s="299">
        <v>6</v>
      </c>
      <c r="F39" s="434"/>
      <c r="J39" s="267" t="s">
        <v>49</v>
      </c>
      <c r="L39" s="420" t="s">
        <v>1095</v>
      </c>
      <c r="M39" s="301"/>
      <c r="N39" s="301"/>
      <c r="O39" s="301"/>
      <c r="P39" s="302" t="s">
        <v>167</v>
      </c>
      <c r="Q39" s="301" t="s">
        <v>53</v>
      </c>
      <c r="R39" s="301"/>
      <c r="S39" s="267" t="s">
        <v>1019</v>
      </c>
      <c r="T39" s="267" t="s">
        <v>1011</v>
      </c>
      <c r="U39" s="301"/>
      <c r="V39" s="267" t="s">
        <v>1008</v>
      </c>
      <c r="W39" s="267" t="s">
        <v>941</v>
      </c>
      <c r="X39" s="301"/>
      <c r="Y39" s="301" t="s">
        <v>53</v>
      </c>
      <c r="Z39" s="308" t="s">
        <v>777</v>
      </c>
      <c r="AA39" s="301"/>
      <c r="AB39" s="301"/>
      <c r="AC39" s="301"/>
      <c r="AF39" s="312" t="s">
        <v>749</v>
      </c>
      <c r="AG39" s="313" t="s">
        <v>750</v>
      </c>
      <c r="AH39" s="438"/>
      <c r="AS39" s="297" t="s">
        <v>936</v>
      </c>
      <c r="AT39" s="297" t="s">
        <v>937</v>
      </c>
      <c r="AU39" s="189">
        <v>12</v>
      </c>
      <c r="AV39" s="436"/>
      <c r="AW39" s="189">
        <v>11</v>
      </c>
      <c r="AX39" s="297" t="s">
        <v>909</v>
      </c>
      <c r="AY39" s="297" t="s">
        <v>908</v>
      </c>
      <c r="AZ39" s="119"/>
      <c r="BB39" s="268"/>
      <c r="BC39" s="268"/>
      <c r="BD39" s="268"/>
      <c r="BE39" s="268"/>
      <c r="BF39" s="268"/>
      <c r="BG39" s="268"/>
      <c r="BH39" s="268"/>
      <c r="BI39" s="268"/>
    </row>
    <row r="40" spans="2:61" ht="26.25" customHeight="1">
      <c r="B40" s="118"/>
      <c r="C40" s="298" t="s">
        <v>1044</v>
      </c>
      <c r="D40" s="299" t="s">
        <v>1042</v>
      </c>
      <c r="E40" s="299">
        <v>7</v>
      </c>
      <c r="F40" s="434"/>
      <c r="J40" s="276" t="s">
        <v>274</v>
      </c>
      <c r="L40" s="420" t="s">
        <v>1096</v>
      </c>
      <c r="M40" s="314" t="s">
        <v>1027</v>
      </c>
      <c r="N40" s="314" t="s">
        <v>1030</v>
      </c>
      <c r="O40" s="301" t="s">
        <v>1097</v>
      </c>
      <c r="P40" s="302" t="s">
        <v>198</v>
      </c>
      <c r="Q40" s="301"/>
      <c r="R40" s="302" t="s">
        <v>182</v>
      </c>
      <c r="S40" s="301"/>
      <c r="T40" s="267" t="s">
        <v>1016</v>
      </c>
      <c r="U40" s="301"/>
      <c r="V40" s="267" t="s">
        <v>1004</v>
      </c>
      <c r="W40" s="301"/>
      <c r="X40" s="297" t="s">
        <v>937</v>
      </c>
      <c r="Y40" s="301"/>
      <c r="Z40" s="300" t="s">
        <v>806</v>
      </c>
      <c r="AA40" s="308" t="s">
        <v>771</v>
      </c>
      <c r="AB40" s="308" t="s">
        <v>757</v>
      </c>
      <c r="AC40" s="308" t="s">
        <v>765</v>
      </c>
      <c r="AF40" s="312" t="s">
        <v>756</v>
      </c>
      <c r="AG40" s="313" t="s">
        <v>757</v>
      </c>
      <c r="AH40" s="438"/>
      <c r="AS40" s="297" t="s">
        <v>1098</v>
      </c>
      <c r="AT40" s="297" t="s">
        <v>424</v>
      </c>
      <c r="AU40" s="189">
        <v>14</v>
      </c>
      <c r="AV40" s="436"/>
      <c r="AW40" s="189">
        <v>13</v>
      </c>
      <c r="AX40" s="297" t="s">
        <v>413</v>
      </c>
      <c r="AY40" s="297" t="s">
        <v>1099</v>
      </c>
      <c r="AZ40" s="119"/>
      <c r="BB40" s="268"/>
      <c r="BC40" s="268"/>
      <c r="BD40" s="268"/>
      <c r="BE40" s="268"/>
      <c r="BF40" s="268"/>
      <c r="BG40" s="268"/>
      <c r="BH40" s="268"/>
      <c r="BI40" s="268"/>
    </row>
    <row r="41" spans="2:61" ht="26.25" customHeight="1">
      <c r="B41" s="118"/>
      <c r="C41" s="298" t="s">
        <v>1050</v>
      </c>
      <c r="D41" s="299" t="s">
        <v>1048</v>
      </c>
      <c r="E41" s="299">
        <v>8</v>
      </c>
      <c r="F41" s="434"/>
      <c r="J41" s="288" t="s">
        <v>71</v>
      </c>
      <c r="L41" s="420" t="s">
        <v>1100</v>
      </c>
      <c r="M41" s="301"/>
      <c r="N41" s="301" t="s">
        <v>53</v>
      </c>
      <c r="O41" s="301"/>
      <c r="P41" s="302" t="s">
        <v>210</v>
      </c>
      <c r="Q41" s="302" t="s">
        <v>222</v>
      </c>
      <c r="R41" s="301"/>
      <c r="S41" s="301" t="s">
        <v>54</v>
      </c>
      <c r="T41" s="301"/>
      <c r="U41" s="301"/>
      <c r="V41" s="301"/>
      <c r="W41" s="301" t="s">
        <v>56</v>
      </c>
      <c r="X41" s="301"/>
      <c r="Y41" s="267" t="s">
        <v>947</v>
      </c>
      <c r="Z41" s="300" t="s">
        <v>798</v>
      </c>
      <c r="AA41" s="301"/>
      <c r="AB41" s="308" t="s">
        <v>750</v>
      </c>
      <c r="AC41" s="301"/>
      <c r="AF41" s="312" t="s">
        <v>763</v>
      </c>
      <c r="AG41" s="313" t="s">
        <v>765</v>
      </c>
      <c r="AH41" s="438"/>
      <c r="AP41" s="421"/>
      <c r="AS41" s="297" t="s">
        <v>441</v>
      </c>
      <c r="AT41" s="297" t="s">
        <v>442</v>
      </c>
      <c r="AU41" s="189">
        <v>16</v>
      </c>
      <c r="AV41" s="436"/>
      <c r="AW41" s="189">
        <v>15</v>
      </c>
      <c r="AX41" s="297" t="s">
        <v>434</v>
      </c>
      <c r="AY41" s="297" t="s">
        <v>1101</v>
      </c>
      <c r="AZ41" s="119"/>
      <c r="BB41" s="268"/>
      <c r="BC41" s="268"/>
      <c r="BD41" s="268"/>
      <c r="BE41" s="268"/>
      <c r="BF41" s="268"/>
      <c r="BG41" s="268"/>
      <c r="BH41" s="268"/>
      <c r="BI41" s="268"/>
    </row>
    <row r="42" spans="2:61" ht="26.25" customHeight="1" thickBot="1">
      <c r="B42" s="118"/>
      <c r="C42" s="315" t="s">
        <v>1056</v>
      </c>
      <c r="D42" s="316" t="s">
        <v>1054</v>
      </c>
      <c r="E42" s="316">
        <v>9</v>
      </c>
      <c r="F42" s="435"/>
      <c r="J42" s="299" t="s">
        <v>41</v>
      </c>
      <c r="L42" s="420" t="s">
        <v>1102</v>
      </c>
      <c r="M42" s="307" t="s">
        <v>319</v>
      </c>
      <c r="N42" s="302" t="s">
        <v>305</v>
      </c>
      <c r="O42" s="302" t="s">
        <v>333</v>
      </c>
      <c r="P42" s="301"/>
      <c r="Q42" s="301" t="s">
        <v>53</v>
      </c>
      <c r="R42" s="301" t="s">
        <v>54</v>
      </c>
      <c r="S42" s="301"/>
      <c r="T42" s="301" t="s">
        <v>54</v>
      </c>
      <c r="U42" s="301" t="s">
        <v>53</v>
      </c>
      <c r="V42" s="301" t="s">
        <v>56</v>
      </c>
      <c r="W42" s="301"/>
      <c r="X42" s="301" t="s">
        <v>56</v>
      </c>
      <c r="Y42" s="301" t="s">
        <v>53</v>
      </c>
      <c r="Z42" s="301"/>
      <c r="AA42" s="308" t="s">
        <v>727</v>
      </c>
      <c r="AB42" s="308" t="s">
        <v>742</v>
      </c>
      <c r="AC42" s="308" t="s">
        <v>734</v>
      </c>
      <c r="AF42" s="312" t="s">
        <v>770</v>
      </c>
      <c r="AG42" s="313" t="s">
        <v>771</v>
      </c>
      <c r="AH42" s="438"/>
      <c r="AS42" s="297" t="s">
        <v>541</v>
      </c>
      <c r="AT42" s="297" t="s">
        <v>542</v>
      </c>
      <c r="AU42" s="189">
        <v>18</v>
      </c>
      <c r="AV42" s="436"/>
      <c r="AW42" s="189">
        <v>17</v>
      </c>
      <c r="AX42" s="297" t="s">
        <v>532</v>
      </c>
      <c r="AY42" s="297" t="s">
        <v>531</v>
      </c>
      <c r="AZ42" s="119"/>
      <c r="BB42" s="268"/>
      <c r="BC42" s="268"/>
      <c r="BD42" s="268"/>
      <c r="BE42" s="268"/>
      <c r="BF42" s="268"/>
      <c r="BG42" s="268"/>
      <c r="BH42" s="268"/>
      <c r="BI42" s="268"/>
    </row>
    <row r="43" spans="2:61" ht="26.25" customHeight="1">
      <c r="B43" s="118"/>
      <c r="J43" s="314" t="s">
        <v>628</v>
      </c>
      <c r="L43" s="420" t="s">
        <v>1103</v>
      </c>
      <c r="M43" s="301"/>
      <c r="N43" s="301"/>
      <c r="O43" s="307" t="s">
        <v>348</v>
      </c>
      <c r="P43" s="301" t="s">
        <v>53</v>
      </c>
      <c r="Q43" s="301"/>
      <c r="R43" s="301"/>
      <c r="S43" s="301"/>
      <c r="T43" s="301" t="s">
        <v>53</v>
      </c>
      <c r="U43" s="301"/>
      <c r="V43" s="301" t="s">
        <v>53</v>
      </c>
      <c r="W43" s="301"/>
      <c r="X43" s="301"/>
      <c r="Y43" s="301"/>
      <c r="Z43" s="301" t="s">
        <v>53</v>
      </c>
      <c r="AA43" s="317" t="s">
        <v>719</v>
      </c>
      <c r="AB43" s="301"/>
      <c r="AC43" s="301"/>
      <c r="AF43" s="312" t="s">
        <v>776</v>
      </c>
      <c r="AG43" s="313" t="s">
        <v>777</v>
      </c>
      <c r="AH43" s="438"/>
      <c r="AS43" s="297" t="s">
        <v>559</v>
      </c>
      <c r="AT43" s="297" t="s">
        <v>560</v>
      </c>
      <c r="AU43" s="189">
        <v>20</v>
      </c>
      <c r="AV43" s="436"/>
      <c r="AW43" s="189">
        <v>19</v>
      </c>
      <c r="AX43" s="297" t="s">
        <v>556</v>
      </c>
      <c r="AY43" s="297" t="s">
        <v>555</v>
      </c>
      <c r="AZ43" s="119"/>
      <c r="BB43" s="268"/>
      <c r="BC43" s="268"/>
      <c r="BD43" s="268"/>
      <c r="BE43" s="268"/>
      <c r="BF43" s="268"/>
      <c r="BG43" s="268"/>
      <c r="BH43" s="268"/>
      <c r="BI43" s="268"/>
    </row>
    <row r="44" spans="2:61" ht="26.25" customHeight="1">
      <c r="B44" s="118"/>
      <c r="J44" s="317" t="s">
        <v>42</v>
      </c>
      <c r="L44" s="420" t="s">
        <v>1104</v>
      </c>
      <c r="M44" s="307" t="s">
        <v>374</v>
      </c>
      <c r="N44" s="307" t="s">
        <v>387</v>
      </c>
      <c r="O44" s="307" t="s">
        <v>360</v>
      </c>
      <c r="P44" s="301"/>
      <c r="Q44" s="299" t="s">
        <v>246</v>
      </c>
      <c r="R44" s="301" t="s">
        <v>302</v>
      </c>
      <c r="S44" s="301"/>
      <c r="T44" s="301" t="s">
        <v>303</v>
      </c>
      <c r="U44" s="301" t="s">
        <v>53</v>
      </c>
      <c r="V44" s="301" t="s">
        <v>300</v>
      </c>
      <c r="W44" s="301"/>
      <c r="X44" s="276" t="s">
        <v>652</v>
      </c>
      <c r="Y44" s="305" t="s">
        <v>656</v>
      </c>
      <c r="Z44" s="301"/>
      <c r="AA44" s="317" t="s">
        <v>712</v>
      </c>
      <c r="AB44" s="317" t="s">
        <v>710</v>
      </c>
      <c r="AC44" s="288" t="s">
        <v>706</v>
      </c>
      <c r="AF44" s="312" t="s">
        <v>783</v>
      </c>
      <c r="AG44" s="313" t="s">
        <v>784</v>
      </c>
      <c r="AH44" s="438"/>
      <c r="AS44" s="297" t="s">
        <v>572</v>
      </c>
      <c r="AT44" s="297" t="s">
        <v>573</v>
      </c>
      <c r="AU44" s="189">
        <v>22</v>
      </c>
      <c r="AV44" s="436"/>
      <c r="AW44" s="189">
        <v>21</v>
      </c>
      <c r="AX44" s="297" t="s">
        <v>567</v>
      </c>
      <c r="AY44" s="297" t="s">
        <v>566</v>
      </c>
      <c r="AZ44" s="119"/>
      <c r="BB44" s="268"/>
      <c r="BC44" s="268"/>
      <c r="BD44" s="268"/>
      <c r="BE44" s="268"/>
      <c r="BF44" s="268"/>
      <c r="BG44" s="268"/>
      <c r="BH44" s="268"/>
      <c r="BI44" s="268"/>
    </row>
    <row r="45" spans="2:61" ht="26.25" customHeight="1">
      <c r="B45" s="118"/>
      <c r="J45" s="305" t="s">
        <v>51</v>
      </c>
      <c r="L45" s="420" t="s">
        <v>1105</v>
      </c>
      <c r="M45" s="301"/>
      <c r="N45" s="307" t="s">
        <v>400</v>
      </c>
      <c r="O45" s="301"/>
      <c r="P45" s="302" t="s">
        <v>270</v>
      </c>
      <c r="Q45" s="299" t="s">
        <v>257</v>
      </c>
      <c r="R45" s="301"/>
      <c r="S45" s="301" t="s">
        <v>303</v>
      </c>
      <c r="T45" s="301"/>
      <c r="U45" s="301"/>
      <c r="V45" s="301"/>
      <c r="W45" s="301" t="s">
        <v>300</v>
      </c>
      <c r="X45" s="301"/>
      <c r="Y45" s="288" t="s">
        <v>661</v>
      </c>
      <c r="Z45" s="301" t="s">
        <v>665</v>
      </c>
      <c r="AA45" s="301"/>
      <c r="AB45" s="288" t="s">
        <v>688</v>
      </c>
      <c r="AC45" s="301"/>
      <c r="AF45" s="312" t="s">
        <v>790</v>
      </c>
      <c r="AG45" s="313" t="s">
        <v>791</v>
      </c>
      <c r="AH45" s="438"/>
      <c r="AS45" s="297" t="s">
        <v>585</v>
      </c>
      <c r="AT45" s="297" t="s">
        <v>586</v>
      </c>
      <c r="AU45" s="189">
        <v>24</v>
      </c>
      <c r="AV45" s="436"/>
      <c r="AW45" s="189">
        <v>23</v>
      </c>
      <c r="AX45" s="297" t="s">
        <v>583</v>
      </c>
      <c r="AY45" s="297" t="s">
        <v>582</v>
      </c>
      <c r="AZ45" s="119"/>
      <c r="BB45" s="268"/>
      <c r="BC45" s="268"/>
      <c r="BD45" s="268"/>
      <c r="BE45" s="268"/>
      <c r="BF45" s="268"/>
      <c r="BG45" s="268"/>
      <c r="BH45" s="268"/>
      <c r="BI45" s="268"/>
    </row>
    <row r="46" spans="2:61" ht="26.25" customHeight="1" thickBot="1">
      <c r="B46" s="118"/>
      <c r="J46" s="303" t="s">
        <v>44</v>
      </c>
      <c r="L46" s="420" t="s">
        <v>1106</v>
      </c>
      <c r="M46" s="297" t="s">
        <v>424</v>
      </c>
      <c r="N46" s="297" t="s">
        <v>413</v>
      </c>
      <c r="O46" s="297" t="s">
        <v>434</v>
      </c>
      <c r="P46" s="302" t="s">
        <v>282</v>
      </c>
      <c r="Q46" s="301"/>
      <c r="R46" s="300" t="s">
        <v>488</v>
      </c>
      <c r="S46" s="301"/>
      <c r="T46" s="297" t="s">
        <v>501</v>
      </c>
      <c r="U46" s="301"/>
      <c r="V46" s="276" t="s">
        <v>634</v>
      </c>
      <c r="W46" s="301"/>
      <c r="X46" s="276" t="s">
        <v>647</v>
      </c>
      <c r="Y46" s="301"/>
      <c r="Z46" s="301" t="s">
        <v>669</v>
      </c>
      <c r="AA46" s="288" t="s">
        <v>679</v>
      </c>
      <c r="AB46" s="288" t="s">
        <v>683</v>
      </c>
      <c r="AC46" s="288" t="s">
        <v>696</v>
      </c>
      <c r="AF46" s="318" t="s">
        <v>829</v>
      </c>
      <c r="AG46" s="319" t="s">
        <v>830</v>
      </c>
      <c r="AH46" s="439"/>
      <c r="AS46" s="297" t="s">
        <v>596</v>
      </c>
      <c r="AT46" s="297" t="s">
        <v>597</v>
      </c>
      <c r="AU46" s="189">
        <v>26</v>
      </c>
      <c r="AV46" s="436"/>
      <c r="AW46" s="189">
        <v>25</v>
      </c>
      <c r="AX46" s="297" t="s">
        <v>592</v>
      </c>
      <c r="AY46" s="297" t="s">
        <v>591</v>
      </c>
      <c r="AZ46" s="119"/>
      <c r="BB46" s="268"/>
      <c r="BC46" s="268"/>
      <c r="BD46" s="268"/>
      <c r="BE46" s="268"/>
      <c r="BF46" s="268"/>
      <c r="BG46" s="268"/>
      <c r="BH46" s="268"/>
      <c r="BI46" s="268"/>
    </row>
    <row r="47" spans="2:61" ht="26.25" customHeight="1">
      <c r="B47" s="118"/>
      <c r="D47" s="320" t="s">
        <v>837</v>
      </c>
      <c r="E47" s="321" t="s">
        <v>838</v>
      </c>
      <c r="F47" s="440" t="s">
        <v>1107</v>
      </c>
      <c r="J47" s="322" t="s">
        <v>46</v>
      </c>
      <c r="L47" s="420" t="s">
        <v>1108</v>
      </c>
      <c r="M47" s="301"/>
      <c r="N47" s="301"/>
      <c r="O47" s="301"/>
      <c r="P47" s="297" t="s">
        <v>442</v>
      </c>
      <c r="Q47" s="301" t="s">
        <v>449</v>
      </c>
      <c r="R47" s="301"/>
      <c r="S47" s="297" t="s">
        <v>509</v>
      </c>
      <c r="T47" s="297" t="s">
        <v>556</v>
      </c>
      <c r="U47" s="301"/>
      <c r="V47" s="297" t="s">
        <v>583</v>
      </c>
      <c r="W47" s="276" t="s">
        <v>640</v>
      </c>
      <c r="X47" s="301"/>
      <c r="Y47" s="301" t="s">
        <v>53</v>
      </c>
      <c r="Z47" s="301" t="s">
        <v>29</v>
      </c>
      <c r="AA47" s="301"/>
      <c r="AB47" s="301"/>
      <c r="AC47" s="301"/>
      <c r="AS47" s="297" t="s">
        <v>606</v>
      </c>
      <c r="AT47" s="297" t="s">
        <v>607</v>
      </c>
      <c r="AU47" s="189">
        <v>28</v>
      </c>
      <c r="AV47" s="436"/>
      <c r="AW47" s="189">
        <v>27</v>
      </c>
      <c r="AX47" s="297" t="s">
        <v>604</v>
      </c>
      <c r="AY47" s="297" t="s">
        <v>603</v>
      </c>
      <c r="AZ47" s="119"/>
      <c r="BB47" s="268"/>
      <c r="BC47" s="268"/>
      <c r="BD47" s="268"/>
      <c r="BE47" s="268"/>
      <c r="BF47" s="268"/>
      <c r="BG47" s="268"/>
      <c r="BH47" s="268"/>
      <c r="BI47" s="268"/>
    </row>
    <row r="48" spans="2:61" ht="26.25" customHeight="1" thickBot="1">
      <c r="B48" s="118"/>
      <c r="D48" s="323" t="s">
        <v>844</v>
      </c>
      <c r="E48" s="306" t="s">
        <v>845</v>
      </c>
      <c r="F48" s="441"/>
      <c r="J48" s="324" t="s">
        <v>875</v>
      </c>
      <c r="L48" s="420" t="s">
        <v>1109</v>
      </c>
      <c r="M48" s="297" t="s">
        <v>454</v>
      </c>
      <c r="N48" s="297" t="s">
        <v>470</v>
      </c>
      <c r="O48" s="267" t="s">
        <v>463</v>
      </c>
      <c r="P48" s="301" t="s">
        <v>449</v>
      </c>
      <c r="Q48" s="301"/>
      <c r="R48" s="301" t="s">
        <v>450</v>
      </c>
      <c r="S48" s="301" t="s">
        <v>450</v>
      </c>
      <c r="T48" s="301"/>
      <c r="U48" s="301" t="s">
        <v>450</v>
      </c>
      <c r="V48" s="301"/>
      <c r="W48" s="301" t="s">
        <v>545</v>
      </c>
      <c r="X48" s="301" t="s">
        <v>53</v>
      </c>
      <c r="Y48" s="301"/>
      <c r="Z48" s="301" t="s">
        <v>53</v>
      </c>
      <c r="AA48" s="301" t="s">
        <v>675</v>
      </c>
      <c r="AB48" s="301" t="s">
        <v>672</v>
      </c>
      <c r="AC48" s="301" t="s">
        <v>674</v>
      </c>
      <c r="AS48" s="422"/>
      <c r="AT48" s="265"/>
      <c r="AU48" s="127"/>
      <c r="AV48" s="128"/>
      <c r="AW48" s="127"/>
      <c r="AX48" s="265"/>
      <c r="AY48" s="422"/>
      <c r="AZ48" s="119"/>
      <c r="BA48" s="268"/>
      <c r="BB48" s="268"/>
      <c r="BC48" s="268"/>
      <c r="BD48" s="268"/>
      <c r="BE48" s="268"/>
      <c r="BF48" s="268"/>
      <c r="BG48" s="268"/>
      <c r="BH48" s="268"/>
      <c r="BI48" s="268"/>
    </row>
    <row r="49" spans="2:61" ht="26.25" customHeight="1">
      <c r="B49" s="118"/>
      <c r="D49" s="323" t="s">
        <v>849</v>
      </c>
      <c r="E49" s="306" t="s">
        <v>850</v>
      </c>
      <c r="F49" s="441"/>
      <c r="J49" s="377" t="s">
        <v>1072</v>
      </c>
      <c r="L49" s="420" t="s">
        <v>1110</v>
      </c>
      <c r="M49" s="301"/>
      <c r="N49" s="301"/>
      <c r="O49" s="267" t="s">
        <v>467</v>
      </c>
      <c r="P49" s="301" t="s">
        <v>523</v>
      </c>
      <c r="Q49" s="301" t="s">
        <v>525</v>
      </c>
      <c r="R49" s="301" t="s">
        <v>526</v>
      </c>
      <c r="S49" s="301"/>
      <c r="T49" s="297" t="s">
        <v>567</v>
      </c>
      <c r="U49" s="297" t="s">
        <v>573</v>
      </c>
      <c r="V49" s="297" t="s">
        <v>586</v>
      </c>
      <c r="W49" s="301"/>
      <c r="X49" s="301" t="s">
        <v>611</v>
      </c>
      <c r="Y49" s="301" t="s">
        <v>612</v>
      </c>
      <c r="Z49" s="301" t="s">
        <v>614</v>
      </c>
      <c r="AA49" s="301" t="s">
        <v>673</v>
      </c>
      <c r="AB49" s="301"/>
      <c r="AC49" s="301"/>
      <c r="AS49" s="422"/>
      <c r="AT49" s="265"/>
      <c r="AU49" s="127"/>
      <c r="AV49" s="128"/>
      <c r="AW49" s="127"/>
      <c r="AX49" s="265"/>
      <c r="AY49" s="422"/>
      <c r="AZ49" s="119"/>
      <c r="BA49" s="268"/>
      <c r="BB49" s="268"/>
      <c r="BC49" s="268"/>
      <c r="BD49" s="268"/>
      <c r="BE49" s="268"/>
      <c r="BF49" s="268"/>
      <c r="BG49" s="268"/>
      <c r="BH49" s="268"/>
      <c r="BI49" s="268"/>
    </row>
    <row r="50" spans="2:61" ht="26.25" customHeight="1" thickBot="1">
      <c r="B50" s="118"/>
      <c r="D50" s="325" t="s">
        <v>856</v>
      </c>
      <c r="E50" s="326" t="s">
        <v>857</v>
      </c>
      <c r="F50" s="442"/>
      <c r="J50" s="413" t="s">
        <v>48</v>
      </c>
      <c r="L50" s="420" t="s">
        <v>1111</v>
      </c>
      <c r="M50" s="267" t="s">
        <v>477</v>
      </c>
      <c r="N50" s="292" t="s">
        <v>492</v>
      </c>
      <c r="O50" s="276" t="s">
        <v>496</v>
      </c>
      <c r="P50" s="297" t="s">
        <v>516</v>
      </c>
      <c r="Q50" s="301"/>
      <c r="R50" s="297" t="s">
        <v>532</v>
      </c>
      <c r="S50" s="297" t="s">
        <v>542</v>
      </c>
      <c r="T50" s="297" t="s">
        <v>560</v>
      </c>
      <c r="U50" s="301"/>
      <c r="V50" s="297" t="s">
        <v>592</v>
      </c>
      <c r="W50" s="297" t="s">
        <v>597</v>
      </c>
      <c r="X50" s="297" t="s">
        <v>604</v>
      </c>
      <c r="Y50" s="301"/>
      <c r="Z50" s="301" t="s">
        <v>617</v>
      </c>
      <c r="AA50" s="301" t="s">
        <v>619</v>
      </c>
      <c r="AB50" s="301" t="s">
        <v>53</v>
      </c>
      <c r="AC50" s="301" t="s">
        <v>621</v>
      </c>
      <c r="AS50" s="422"/>
      <c r="AT50" s="265"/>
      <c r="AU50" s="127"/>
      <c r="AV50" s="128"/>
      <c r="AW50" s="127"/>
      <c r="AX50" s="265"/>
      <c r="AY50" s="422"/>
      <c r="AZ50" s="119"/>
      <c r="BA50" s="268"/>
      <c r="BB50" s="268"/>
      <c r="BC50" s="268"/>
      <c r="BD50" s="268"/>
      <c r="BE50" s="268"/>
      <c r="BF50" s="268"/>
      <c r="BG50" s="268"/>
      <c r="BH50" s="268"/>
      <c r="BI50" s="268"/>
    </row>
    <row r="51" spans="2:61" ht="26.25" customHeight="1">
      <c r="B51" s="118"/>
      <c r="L51" s="420" t="s">
        <v>1112</v>
      </c>
      <c r="M51" s="267" t="s">
        <v>483</v>
      </c>
      <c r="N51" s="301" t="s">
        <v>506</v>
      </c>
      <c r="O51" s="301"/>
      <c r="P51" s="327" t="s">
        <v>520</v>
      </c>
      <c r="Q51" s="301"/>
      <c r="R51" s="322" t="s">
        <v>551</v>
      </c>
      <c r="S51" s="301"/>
      <c r="T51" s="322" t="s">
        <v>579</v>
      </c>
      <c r="U51" s="301"/>
      <c r="V51" s="322" t="s">
        <v>600</v>
      </c>
      <c r="W51" s="301"/>
      <c r="X51" s="297" t="s">
        <v>607</v>
      </c>
      <c r="Y51" s="301"/>
      <c r="Z51" s="301" t="s">
        <v>615</v>
      </c>
      <c r="AA51" s="301"/>
      <c r="AB51" s="314" t="s">
        <v>623</v>
      </c>
      <c r="AC51" s="314" t="s">
        <v>629</v>
      </c>
      <c r="AS51" s="422"/>
      <c r="AT51" s="265"/>
      <c r="AU51" s="127"/>
      <c r="AV51" s="128"/>
      <c r="AW51" s="127"/>
      <c r="AX51" s="265"/>
      <c r="AY51" s="422"/>
      <c r="AZ51" s="119"/>
      <c r="BA51" s="268"/>
      <c r="BB51" s="268"/>
      <c r="BC51" s="268"/>
      <c r="BD51" s="268"/>
      <c r="BE51" s="268"/>
      <c r="BF51" s="268"/>
      <c r="BG51" s="268"/>
      <c r="BH51" s="268"/>
      <c r="BI51" s="268"/>
    </row>
    <row r="52" spans="2:61" ht="26.25" customHeight="1">
      <c r="B52" s="118"/>
      <c r="AS52" s="422"/>
      <c r="AT52" s="265"/>
      <c r="AU52" s="127"/>
      <c r="AV52" s="128"/>
      <c r="AW52" s="127"/>
      <c r="AX52" s="265"/>
      <c r="AY52" s="422"/>
      <c r="AZ52" s="119"/>
      <c r="BA52" s="268"/>
      <c r="BB52" s="268"/>
      <c r="BC52" s="268"/>
      <c r="BD52" s="268"/>
      <c r="BE52" s="268"/>
      <c r="BF52" s="268"/>
      <c r="BG52" s="268"/>
      <c r="BH52" s="268"/>
      <c r="BI52" s="268"/>
    </row>
    <row r="53" spans="2:61" ht="26.25" customHeight="1">
      <c r="B53" s="118"/>
      <c r="AS53" s="422"/>
      <c r="AT53" s="265"/>
      <c r="AU53" s="127"/>
      <c r="AV53" s="128"/>
      <c r="AW53" s="127"/>
      <c r="AX53" s="265"/>
      <c r="AY53" s="422"/>
      <c r="AZ53" s="119"/>
      <c r="BA53" s="268"/>
      <c r="BB53" s="268"/>
      <c r="BC53" s="268"/>
      <c r="BD53" s="268"/>
      <c r="BE53" s="268"/>
      <c r="BF53" s="268"/>
      <c r="BG53" s="268"/>
      <c r="BH53" s="268"/>
      <c r="BI53" s="268"/>
    </row>
    <row r="54" spans="2:61" ht="26.25" customHeight="1" thickBot="1">
      <c r="B54" s="118"/>
      <c r="AS54" s="422"/>
      <c r="AT54" s="265"/>
      <c r="AU54" s="127"/>
      <c r="AV54" s="128"/>
      <c r="AW54" s="127"/>
      <c r="AX54" s="265"/>
      <c r="AY54" s="422"/>
      <c r="AZ54" s="119"/>
      <c r="BA54" s="268"/>
      <c r="BB54" s="268"/>
      <c r="BC54" s="268"/>
      <c r="BD54" s="268"/>
      <c r="BE54" s="268"/>
      <c r="BF54" s="268"/>
      <c r="BG54" s="268"/>
      <c r="BH54" s="268"/>
      <c r="BI54" s="268"/>
    </row>
    <row r="55" spans="2:61" ht="26.25" customHeight="1">
      <c r="B55" s="118"/>
      <c r="R55" s="443" t="s">
        <v>982</v>
      </c>
      <c r="S55" s="444"/>
      <c r="T55" s="444"/>
      <c r="U55" s="444"/>
      <c r="V55" s="444"/>
      <c r="W55" s="445"/>
      <c r="AS55" s="422"/>
      <c r="AT55" s="265"/>
      <c r="AU55" s="127"/>
      <c r="AV55" s="128"/>
      <c r="AW55" s="127"/>
      <c r="AX55" s="265"/>
      <c r="AY55" s="422"/>
      <c r="AZ55" s="119"/>
      <c r="BA55" s="268"/>
      <c r="BB55" s="268"/>
      <c r="BC55" s="268"/>
      <c r="BD55" s="268"/>
      <c r="BE55" s="268"/>
      <c r="BF55" s="268"/>
      <c r="BG55" s="268"/>
      <c r="BH55" s="268"/>
      <c r="BI55" s="268"/>
    </row>
    <row r="56" spans="2:61" ht="26.25" customHeight="1">
      <c r="B56" s="118"/>
      <c r="R56" s="359" t="s">
        <v>985</v>
      </c>
      <c r="S56" s="275" t="s">
        <v>981</v>
      </c>
      <c r="T56" s="275" t="s">
        <v>866</v>
      </c>
      <c r="U56" s="275" t="s">
        <v>880</v>
      </c>
      <c r="V56" s="275" t="s">
        <v>1113</v>
      </c>
      <c r="W56" s="360" t="s">
        <v>1114</v>
      </c>
      <c r="AS56" s="422"/>
      <c r="AT56" s="265"/>
      <c r="AU56" s="127"/>
      <c r="AV56" s="128"/>
      <c r="AW56" s="127"/>
      <c r="AX56" s="265"/>
      <c r="AY56" s="422"/>
      <c r="AZ56" s="119"/>
      <c r="BA56" s="268"/>
      <c r="BB56" s="268"/>
      <c r="BC56" s="268"/>
      <c r="BD56" s="268"/>
      <c r="BE56" s="268"/>
      <c r="BF56" s="268"/>
      <c r="BG56" s="268"/>
      <c r="BH56" s="268"/>
      <c r="BI56" s="268"/>
    </row>
    <row r="57" spans="2:61" ht="26.25" customHeight="1" thickBot="1">
      <c r="B57" s="118"/>
      <c r="R57" s="361" t="s">
        <v>983</v>
      </c>
      <c r="S57" s="362" t="s">
        <v>978</v>
      </c>
      <c r="T57" s="362" t="s">
        <v>865</v>
      </c>
      <c r="U57" s="362" t="s">
        <v>879</v>
      </c>
      <c r="V57" s="362" t="s">
        <v>125</v>
      </c>
      <c r="W57" s="363" t="s">
        <v>89</v>
      </c>
      <c r="AS57" s="422"/>
      <c r="AT57" s="265"/>
      <c r="AU57" s="127"/>
      <c r="AV57" s="128"/>
      <c r="AW57" s="127"/>
      <c r="AX57" s="265"/>
      <c r="AY57" s="422"/>
      <c r="AZ57" s="119"/>
      <c r="BA57" s="268"/>
      <c r="BB57" s="268"/>
      <c r="BC57" s="268"/>
      <c r="BD57" s="268"/>
      <c r="BE57" s="268"/>
      <c r="BF57" s="268"/>
      <c r="BG57" s="268"/>
      <c r="BH57" s="268"/>
      <c r="BI57" s="268"/>
    </row>
    <row r="58" spans="2:61" ht="26.25" customHeight="1" thickBot="1">
      <c r="B58" s="118"/>
      <c r="G58" s="478" t="s">
        <v>274</v>
      </c>
      <c r="H58" s="461"/>
      <c r="I58" s="461"/>
      <c r="J58" s="461"/>
      <c r="K58" s="461"/>
      <c r="L58" s="461"/>
      <c r="M58" s="461"/>
      <c r="N58" s="479"/>
      <c r="R58" s="480" t="s">
        <v>46</v>
      </c>
      <c r="S58" s="481"/>
      <c r="T58" s="481"/>
      <c r="U58" s="481"/>
      <c r="V58" s="481"/>
      <c r="W58" s="482"/>
      <c r="AS58" s="422"/>
      <c r="AT58" s="265"/>
      <c r="AU58" s="127"/>
      <c r="AV58" s="128"/>
      <c r="AW58" s="127"/>
      <c r="AX58" s="265"/>
      <c r="AY58" s="422"/>
      <c r="AZ58" s="119"/>
      <c r="BA58" s="268"/>
      <c r="BB58" s="268"/>
      <c r="BC58" s="268"/>
      <c r="BD58" s="268"/>
      <c r="BE58" s="268"/>
      <c r="BF58" s="268"/>
      <c r="BG58" s="268"/>
      <c r="BH58" s="268"/>
      <c r="BI58" s="268"/>
    </row>
    <row r="59" spans="2:61" ht="26.25" customHeight="1">
      <c r="B59" s="118"/>
      <c r="G59" s="276" t="s">
        <v>316</v>
      </c>
      <c r="H59" s="276" t="s">
        <v>275</v>
      </c>
      <c r="I59" s="276" t="s">
        <v>351</v>
      </c>
      <c r="J59" s="276" t="s">
        <v>337</v>
      </c>
      <c r="K59" s="276" t="s">
        <v>378</v>
      </c>
      <c r="L59" s="276" t="s">
        <v>363</v>
      </c>
      <c r="M59" s="276" t="s">
        <v>402</v>
      </c>
      <c r="N59" s="276" t="s">
        <v>390</v>
      </c>
      <c r="R59" s="367" t="s">
        <v>540</v>
      </c>
      <c r="S59" s="368" t="s">
        <v>1115</v>
      </c>
      <c r="T59" s="368" t="s">
        <v>571</v>
      </c>
      <c r="U59" s="368" t="s">
        <v>1116</v>
      </c>
      <c r="V59" s="368" t="s">
        <v>595</v>
      </c>
      <c r="W59" s="369" t="s">
        <v>1117</v>
      </c>
      <c r="AA59" s="328" t="s">
        <v>54</v>
      </c>
      <c r="AB59" s="329" t="s">
        <v>1073</v>
      </c>
      <c r="AC59" s="329" t="s">
        <v>964</v>
      </c>
      <c r="AD59" s="329" t="s">
        <v>970</v>
      </c>
      <c r="AE59" s="329" t="s">
        <v>958</v>
      </c>
      <c r="AF59" s="330" t="s">
        <v>976</v>
      </c>
      <c r="AS59" s="422"/>
      <c r="AT59" s="265"/>
      <c r="AU59" s="127"/>
      <c r="AV59" s="128"/>
      <c r="AW59" s="127"/>
      <c r="AX59" s="265"/>
      <c r="AY59" s="422"/>
      <c r="AZ59" s="119"/>
      <c r="BA59" s="268"/>
      <c r="BB59" s="268"/>
      <c r="BC59" s="268"/>
      <c r="BD59" s="268"/>
      <c r="BE59" s="268"/>
      <c r="BF59" s="268"/>
      <c r="BG59" s="268"/>
      <c r="BH59" s="268"/>
      <c r="BI59" s="268"/>
    </row>
    <row r="60" spans="2:61" ht="26.25" customHeight="1" thickBot="1">
      <c r="B60" s="118"/>
      <c r="G60" s="276" t="s">
        <v>305</v>
      </c>
      <c r="H60" s="276" t="s">
        <v>270</v>
      </c>
      <c r="I60" s="276" t="s">
        <v>348</v>
      </c>
      <c r="J60" s="276" t="s">
        <v>333</v>
      </c>
      <c r="K60" s="276" t="s">
        <v>374</v>
      </c>
      <c r="L60" s="276" t="s">
        <v>360</v>
      </c>
      <c r="M60" s="276" t="s">
        <v>400</v>
      </c>
      <c r="N60" s="276" t="s">
        <v>387</v>
      </c>
      <c r="R60" s="370" t="s">
        <v>532</v>
      </c>
      <c r="S60" s="371" t="s">
        <v>552</v>
      </c>
      <c r="T60" s="371" t="s">
        <v>567</v>
      </c>
      <c r="U60" s="371" t="s">
        <v>580</v>
      </c>
      <c r="V60" s="371" t="s">
        <v>592</v>
      </c>
      <c r="W60" s="372" t="s">
        <v>601</v>
      </c>
      <c r="AA60" s="331" t="s">
        <v>54</v>
      </c>
      <c r="AB60" s="332" t="s">
        <v>1073</v>
      </c>
      <c r="AC60" s="332" t="s">
        <v>960</v>
      </c>
      <c r="AD60" s="332" t="s">
        <v>966</v>
      </c>
      <c r="AE60" s="332" t="s">
        <v>953</v>
      </c>
      <c r="AF60" s="333" t="s">
        <v>972</v>
      </c>
      <c r="AS60" s="422"/>
      <c r="AT60" s="265"/>
      <c r="AU60" s="127"/>
      <c r="AV60" s="128"/>
      <c r="AW60" s="127"/>
      <c r="AX60" s="265"/>
      <c r="AY60" s="422"/>
      <c r="AZ60" s="119"/>
      <c r="BA60" s="268"/>
      <c r="BB60" s="268"/>
      <c r="BC60" s="268"/>
      <c r="BD60" s="268"/>
      <c r="BE60" s="268"/>
      <c r="BF60" s="268"/>
      <c r="BG60" s="268"/>
      <c r="BH60" s="268"/>
      <c r="BI60" s="268"/>
    </row>
    <row r="61" spans="2:61" ht="26.25" customHeight="1" thickBot="1">
      <c r="B61" s="118"/>
      <c r="G61" s="164">
        <v>1</v>
      </c>
      <c r="H61" s="165">
        <v>3</v>
      </c>
      <c r="I61" s="165">
        <v>5</v>
      </c>
      <c r="J61" s="165">
        <v>7</v>
      </c>
      <c r="K61" s="165">
        <v>9</v>
      </c>
      <c r="L61" s="165">
        <v>11</v>
      </c>
      <c r="M61" s="165">
        <v>13</v>
      </c>
      <c r="N61" s="166">
        <v>15</v>
      </c>
      <c r="R61" s="364">
        <v>1</v>
      </c>
      <c r="S61" s="365">
        <v>3</v>
      </c>
      <c r="T61" s="365">
        <v>5</v>
      </c>
      <c r="U61" s="365">
        <v>7</v>
      </c>
      <c r="V61" s="365">
        <v>9</v>
      </c>
      <c r="W61" s="366">
        <v>11</v>
      </c>
      <c r="AA61" s="167">
        <v>11</v>
      </c>
      <c r="AB61" s="168">
        <v>9</v>
      </c>
      <c r="AC61" s="168">
        <v>7</v>
      </c>
      <c r="AD61" s="168">
        <v>5</v>
      </c>
      <c r="AE61" s="168">
        <v>3</v>
      </c>
      <c r="AF61" s="169">
        <v>1</v>
      </c>
      <c r="AS61" s="422"/>
      <c r="AT61" s="265"/>
      <c r="AU61" s="127"/>
      <c r="AV61" s="128"/>
      <c r="AW61" s="127"/>
      <c r="AX61" s="265"/>
      <c r="AY61" s="422"/>
      <c r="AZ61" s="119"/>
      <c r="BA61" s="268"/>
      <c r="BB61" s="268"/>
      <c r="BC61" s="268"/>
      <c r="BD61" s="268"/>
      <c r="BE61" s="268"/>
      <c r="BF61" s="268"/>
      <c r="BG61" s="268"/>
      <c r="BH61" s="268"/>
      <c r="BI61" s="268"/>
    </row>
    <row r="62" spans="2:61" ht="26.25" customHeight="1">
      <c r="B62" s="118"/>
      <c r="G62" s="483" t="s">
        <v>1118</v>
      </c>
      <c r="H62" s="484"/>
      <c r="I62" s="484"/>
      <c r="J62" s="484"/>
      <c r="K62" s="484"/>
      <c r="L62" s="484"/>
      <c r="M62" s="484"/>
      <c r="N62" s="485"/>
      <c r="R62" s="486" t="s">
        <v>1119</v>
      </c>
      <c r="S62" s="487"/>
      <c r="T62" s="487"/>
      <c r="U62" s="487"/>
      <c r="V62" s="487"/>
      <c r="W62" s="488"/>
      <c r="AA62" s="428" t="s">
        <v>51</v>
      </c>
      <c r="AB62" s="429"/>
      <c r="AC62" s="429"/>
      <c r="AD62" s="429"/>
      <c r="AE62" s="429"/>
      <c r="AF62" s="456"/>
      <c r="AJ62" s="446" t="s">
        <v>48</v>
      </c>
      <c r="AK62" s="447"/>
      <c r="AL62" s="447"/>
      <c r="AM62" s="447"/>
      <c r="AN62" s="447"/>
      <c r="AO62" s="447"/>
      <c r="AP62" s="447"/>
      <c r="AQ62" s="447"/>
      <c r="AR62" s="448"/>
      <c r="AS62" s="422"/>
      <c r="AT62" s="265"/>
      <c r="AU62" s="127"/>
      <c r="AV62" s="128"/>
      <c r="AW62" s="127"/>
      <c r="AX62" s="265"/>
      <c r="AY62" s="422"/>
      <c r="AZ62" s="119"/>
      <c r="BA62" s="268"/>
      <c r="BB62" s="268"/>
      <c r="BC62" s="268"/>
      <c r="BD62" s="268"/>
      <c r="BE62" s="268"/>
      <c r="BF62" s="268"/>
      <c r="BG62" s="268"/>
      <c r="BH62" s="268"/>
      <c r="BI62" s="268"/>
    </row>
    <row r="63" spans="2:61" ht="26.25" customHeight="1">
      <c r="B63" s="118"/>
      <c r="G63" s="378">
        <v>2</v>
      </c>
      <c r="H63" s="379">
        <v>4</v>
      </c>
      <c r="I63" s="379">
        <v>6</v>
      </c>
      <c r="J63" s="379">
        <v>8</v>
      </c>
      <c r="K63" s="379">
        <v>10</v>
      </c>
      <c r="L63" s="379">
        <v>12</v>
      </c>
      <c r="M63" s="379">
        <v>14</v>
      </c>
      <c r="N63" s="380">
        <v>16</v>
      </c>
      <c r="R63" s="334">
        <v>2</v>
      </c>
      <c r="S63" s="267">
        <v>4</v>
      </c>
      <c r="T63" s="267">
        <v>6</v>
      </c>
      <c r="U63" s="267">
        <v>8</v>
      </c>
      <c r="V63" s="267">
        <v>10</v>
      </c>
      <c r="W63" s="335">
        <v>12</v>
      </c>
      <c r="AA63" s="167">
        <v>12</v>
      </c>
      <c r="AB63" s="168">
        <v>10</v>
      </c>
      <c r="AC63" s="168">
        <v>8</v>
      </c>
      <c r="AD63" s="168">
        <v>6</v>
      </c>
      <c r="AE63" s="168">
        <v>4</v>
      </c>
      <c r="AF63" s="169">
        <v>2</v>
      </c>
      <c r="AJ63" s="412">
        <v>1</v>
      </c>
      <c r="AK63" s="413">
        <v>2</v>
      </c>
      <c r="AL63" s="413">
        <v>3</v>
      </c>
      <c r="AM63" s="413">
        <v>4</v>
      </c>
      <c r="AN63" s="413">
        <v>5</v>
      </c>
      <c r="AO63" s="413">
        <v>6</v>
      </c>
      <c r="AP63" s="413">
        <v>7</v>
      </c>
      <c r="AQ63" s="413">
        <v>8</v>
      </c>
      <c r="AR63" s="414">
        <v>9</v>
      </c>
      <c r="AS63" s="422"/>
      <c r="AT63" s="265"/>
      <c r="AU63" s="127"/>
      <c r="AV63" s="128"/>
      <c r="AW63" s="127"/>
      <c r="AX63" s="265"/>
      <c r="AY63" s="422"/>
      <c r="AZ63" s="119"/>
      <c r="BA63" s="268"/>
      <c r="BB63" s="268"/>
      <c r="BC63" s="268"/>
      <c r="BD63" s="268"/>
      <c r="BE63" s="268"/>
      <c r="BF63" s="268"/>
      <c r="BG63" s="268"/>
      <c r="BH63" s="268"/>
      <c r="BI63" s="268"/>
    </row>
    <row r="64" spans="2:61" ht="26.25" customHeight="1">
      <c r="B64" s="118"/>
      <c r="G64" s="378" t="s">
        <v>506</v>
      </c>
      <c r="H64" s="379"/>
      <c r="I64" s="379"/>
      <c r="J64" s="379"/>
      <c r="K64" s="379"/>
      <c r="L64" s="379"/>
      <c r="M64" s="379"/>
      <c r="N64" s="380"/>
      <c r="R64" s="334" t="s">
        <v>464</v>
      </c>
      <c r="S64" s="267" t="s">
        <v>468</v>
      </c>
      <c r="T64" s="267" t="s">
        <v>941</v>
      </c>
      <c r="U64" s="267" t="s">
        <v>986</v>
      </c>
      <c r="V64" s="267" t="s">
        <v>947</v>
      </c>
      <c r="W64" s="335" t="s">
        <v>990</v>
      </c>
      <c r="AA64" s="331" t="s">
        <v>54</v>
      </c>
      <c r="AB64" s="332" t="s">
        <v>1073</v>
      </c>
      <c r="AC64" s="332" t="s">
        <v>818</v>
      </c>
      <c r="AD64" s="332" t="s">
        <v>812</v>
      </c>
      <c r="AE64" s="336" t="s">
        <v>656</v>
      </c>
      <c r="AF64" s="333" t="s">
        <v>978</v>
      </c>
      <c r="AJ64" s="412" t="s">
        <v>400</v>
      </c>
      <c r="AK64" s="413" t="s">
        <v>387</v>
      </c>
      <c r="AL64" s="413" t="s">
        <v>374</v>
      </c>
      <c r="AM64" s="413" t="s">
        <v>1086</v>
      </c>
      <c r="AN64" s="413" t="s">
        <v>360</v>
      </c>
      <c r="AO64" s="413" t="s">
        <v>1073</v>
      </c>
      <c r="AP64" s="413" t="s">
        <v>348</v>
      </c>
      <c r="AQ64" s="413" t="s">
        <v>333</v>
      </c>
      <c r="AR64" s="414" t="s">
        <v>319</v>
      </c>
      <c r="AS64" s="422"/>
      <c r="AT64" s="265"/>
      <c r="AU64" s="127"/>
      <c r="AV64" s="128"/>
      <c r="AW64" s="127"/>
      <c r="AX64" s="265"/>
      <c r="AY64" s="422"/>
      <c r="AZ64" s="119"/>
      <c r="BA64" s="268"/>
      <c r="BB64" s="268"/>
      <c r="BC64" s="268"/>
      <c r="BD64" s="268"/>
      <c r="BE64" s="268"/>
      <c r="BF64" s="268"/>
      <c r="BG64" s="268"/>
      <c r="BH64" s="268"/>
      <c r="BI64" s="268"/>
    </row>
    <row r="65" spans="2:61" ht="26.25" customHeight="1" thickBot="1">
      <c r="B65" s="118"/>
      <c r="G65" s="381" t="s">
        <v>1120</v>
      </c>
      <c r="H65" s="382" t="s">
        <v>1121</v>
      </c>
      <c r="I65" s="382" t="s">
        <v>1122</v>
      </c>
      <c r="J65" s="382" t="s">
        <v>1086</v>
      </c>
      <c r="K65" s="382" t="s">
        <v>1084</v>
      </c>
      <c r="L65" s="382" t="s">
        <v>1073</v>
      </c>
      <c r="M65" s="382" t="s">
        <v>1073</v>
      </c>
      <c r="N65" s="383" t="s">
        <v>1123</v>
      </c>
      <c r="R65" s="354" t="s">
        <v>1124</v>
      </c>
      <c r="S65" s="355" t="s">
        <v>1125</v>
      </c>
      <c r="T65" s="355" t="s">
        <v>945</v>
      </c>
      <c r="U65" s="355" t="s">
        <v>989</v>
      </c>
      <c r="V65" s="355" t="s">
        <v>950</v>
      </c>
      <c r="W65" s="388" t="s">
        <v>994</v>
      </c>
      <c r="AA65" s="337" t="s">
        <v>54</v>
      </c>
      <c r="AB65" s="338" t="s">
        <v>1073</v>
      </c>
      <c r="AC65" s="338" t="s">
        <v>822</v>
      </c>
      <c r="AD65" s="338" t="s">
        <v>816</v>
      </c>
      <c r="AE65" s="338" t="s">
        <v>659</v>
      </c>
      <c r="AF65" s="339" t="s">
        <v>977</v>
      </c>
      <c r="AJ65" s="415" t="s">
        <v>399</v>
      </c>
      <c r="AK65" s="416" t="s">
        <v>386</v>
      </c>
      <c r="AL65" s="416" t="s">
        <v>373</v>
      </c>
      <c r="AM65" s="416" t="s">
        <v>1086</v>
      </c>
      <c r="AN65" s="416" t="s">
        <v>359</v>
      </c>
      <c r="AO65" s="416" t="s">
        <v>1073</v>
      </c>
      <c r="AP65" s="416" t="s">
        <v>347</v>
      </c>
      <c r="AQ65" s="416" t="s">
        <v>330</v>
      </c>
      <c r="AR65" s="417" t="s">
        <v>1126</v>
      </c>
      <c r="AS65" s="422"/>
      <c r="AT65" s="265"/>
      <c r="AU65" s="127"/>
      <c r="AV65" s="128"/>
      <c r="AW65" s="127"/>
      <c r="AX65" s="265"/>
      <c r="AY65" s="422"/>
      <c r="AZ65" s="119"/>
      <c r="BA65" s="268"/>
      <c r="BB65" s="268"/>
      <c r="BC65" s="268"/>
      <c r="BD65" s="268"/>
      <c r="BE65" s="268"/>
      <c r="BF65" s="268"/>
      <c r="BG65" s="268"/>
      <c r="BH65" s="268"/>
      <c r="BI65" s="268"/>
    </row>
    <row r="66" spans="2:61" ht="22.5" customHeight="1">
      <c r="B66" s="118"/>
      <c r="R66" s="453" t="s">
        <v>1072</v>
      </c>
      <c r="S66" s="454"/>
      <c r="T66" s="454"/>
      <c r="U66" s="454"/>
      <c r="V66" s="454"/>
      <c r="W66" s="455"/>
      <c r="X66" s="356"/>
      <c r="Y66" s="356"/>
      <c r="AA66" s="466" t="s">
        <v>875</v>
      </c>
      <c r="AB66" s="467"/>
      <c r="AC66" s="467"/>
      <c r="AD66" s="467"/>
      <c r="AE66" s="468"/>
      <c r="AF66" s="128"/>
      <c r="AZ66" s="119"/>
      <c r="BA66" s="268"/>
      <c r="BB66" s="268"/>
      <c r="BC66" s="268"/>
      <c r="BD66" s="268"/>
      <c r="BE66" s="268"/>
      <c r="BF66" s="268"/>
      <c r="BG66" s="268"/>
      <c r="BH66" s="268"/>
      <c r="BI66" s="268"/>
    </row>
    <row r="67" spans="2:61" ht="15" customHeight="1">
      <c r="B67" s="118"/>
      <c r="R67" s="373" t="s">
        <v>464</v>
      </c>
      <c r="S67" s="391" t="s">
        <v>468</v>
      </c>
      <c r="T67" s="389" t="s">
        <v>941</v>
      </c>
      <c r="U67" s="389" t="s">
        <v>986</v>
      </c>
      <c r="V67" s="390" t="s">
        <v>305</v>
      </c>
      <c r="W67" s="374" t="s">
        <v>270</v>
      </c>
      <c r="X67" s="357"/>
      <c r="Y67" s="357"/>
      <c r="AA67" s="340" t="s">
        <v>54</v>
      </c>
      <c r="AB67" s="341" t="s">
        <v>1073</v>
      </c>
      <c r="AC67" s="341" t="s">
        <v>818</v>
      </c>
      <c r="AD67" s="341" t="s">
        <v>865</v>
      </c>
      <c r="AE67" s="342" t="s">
        <v>879</v>
      </c>
      <c r="AZ67" s="119"/>
    </row>
    <row r="68" spans="2:61" ht="28.9" thickBot="1">
      <c r="B68" s="118"/>
      <c r="R68" s="375" t="s">
        <v>1127</v>
      </c>
      <c r="S68" s="392" t="s">
        <v>1128</v>
      </c>
      <c r="T68" s="393" t="s">
        <v>1129</v>
      </c>
      <c r="U68" s="393" t="s">
        <v>1130</v>
      </c>
      <c r="V68" s="393" t="s">
        <v>316</v>
      </c>
      <c r="W68" s="394" t="s">
        <v>275</v>
      </c>
      <c r="X68" s="357"/>
      <c r="Y68" s="357"/>
      <c r="AA68" s="343" t="s">
        <v>54</v>
      </c>
      <c r="AB68" s="344" t="s">
        <v>1073</v>
      </c>
      <c r="AC68" s="344" t="s">
        <v>1131</v>
      </c>
      <c r="AD68" s="344" t="s">
        <v>873</v>
      </c>
      <c r="AE68" s="345" t="s">
        <v>886</v>
      </c>
      <c r="AZ68" s="119"/>
    </row>
    <row r="69" spans="2:61" ht="45" customHeight="1" thickBot="1">
      <c r="B69" s="129"/>
      <c r="C69" s="130"/>
      <c r="D69" s="130"/>
      <c r="E69" s="130"/>
      <c r="F69" s="130"/>
      <c r="G69" s="130"/>
      <c r="H69" s="130"/>
      <c r="I69" s="130"/>
      <c r="J69" s="130"/>
      <c r="K69" s="130"/>
      <c r="L69" s="130"/>
      <c r="M69" s="130"/>
      <c r="N69" s="130"/>
      <c r="O69" s="130"/>
      <c r="P69" s="130"/>
      <c r="Q69" s="130"/>
      <c r="R69" s="130"/>
      <c r="S69" s="130"/>
      <c r="T69" s="130"/>
      <c r="U69" s="130"/>
      <c r="V69" s="130"/>
      <c r="W69" s="130"/>
      <c r="X69" s="13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30"/>
      <c r="AJ69" s="130"/>
      <c r="AK69" s="130"/>
      <c r="AL69" s="130"/>
      <c r="AM69" s="130"/>
      <c r="AN69" s="130"/>
      <c r="AO69" s="130"/>
      <c r="AP69" s="130"/>
      <c r="AQ69" s="130"/>
      <c r="AR69" s="130"/>
      <c r="AS69" s="130"/>
      <c r="AT69" s="130"/>
      <c r="AU69" s="130"/>
      <c r="AV69" s="130"/>
      <c r="AW69" s="130"/>
      <c r="AX69" s="130"/>
      <c r="AY69" s="130"/>
      <c r="AZ69" s="131"/>
    </row>
    <row r="70" spans="2:61">
      <c r="AC70" s="346"/>
      <c r="AD70" s="346"/>
      <c r="AE70" s="346"/>
    </row>
    <row r="72" spans="2:61">
      <c r="AC72" s="280"/>
      <c r="AE72" s="280"/>
    </row>
    <row r="74" spans="2:61">
      <c r="AC74" s="280"/>
      <c r="AD74" s="280"/>
      <c r="AE74" s="280"/>
    </row>
    <row r="75" spans="2:61" ht="42" customHeight="1"/>
    <row r="78" spans="2:61" ht="53.25" customHeight="1"/>
  </sheetData>
  <mergeCells count="26">
    <mergeCell ref="AJ62:AR62"/>
    <mergeCell ref="V8:AA8"/>
    <mergeCell ref="G10:P10"/>
    <mergeCell ref="R10:V10"/>
    <mergeCell ref="R66:W66"/>
    <mergeCell ref="AO16:AP16"/>
    <mergeCell ref="H20:K20"/>
    <mergeCell ref="L20:P20"/>
    <mergeCell ref="R20:Y20"/>
    <mergeCell ref="AA66:AE66"/>
    <mergeCell ref="AI27:AP30"/>
    <mergeCell ref="G58:N58"/>
    <mergeCell ref="R58:W58"/>
    <mergeCell ref="G62:N62"/>
    <mergeCell ref="R62:W62"/>
    <mergeCell ref="AA62:AF62"/>
    <mergeCell ref="F34:F42"/>
    <mergeCell ref="AV34:AV47"/>
    <mergeCell ref="AH36:AH46"/>
    <mergeCell ref="F47:F50"/>
    <mergeCell ref="R55:W55"/>
    <mergeCell ref="X23:Y23"/>
    <mergeCell ref="G16:P16"/>
    <mergeCell ref="R16:Y16"/>
    <mergeCell ref="AA16:AE16"/>
    <mergeCell ref="AF16:AN16"/>
  </mergeCells>
  <phoneticPr fontId="40" type="noConversion"/>
  <conditionalFormatting sqref="G14">
    <cfRule type="cellIs" dxfId="141" priority="237" operator="equal">
      <formula>"Pass"</formula>
    </cfRule>
    <cfRule type="cellIs" dxfId="140" priority="236" operator="equal">
      <formula>"Fail"</formula>
    </cfRule>
  </conditionalFormatting>
  <conditionalFormatting sqref="G62 G63:N65">
    <cfRule type="cellIs" dxfId="139" priority="233" operator="equal">
      <formula>"Pass"</formula>
    </cfRule>
    <cfRule type="cellIs" dxfId="138" priority="232" operator="equal">
      <formula>"Fail"</formula>
    </cfRule>
  </conditionalFormatting>
  <conditionalFormatting sqref="G13:P15">
    <cfRule type="cellIs" dxfId="137" priority="240" operator="equal">
      <formula>"Fail"</formula>
    </cfRule>
    <cfRule type="cellIs" dxfId="136" priority="241" operator="equal">
      <formula>"Pass"</formula>
    </cfRule>
  </conditionalFormatting>
  <conditionalFormatting sqref="H13:P14">
    <cfRule type="cellIs" dxfId="135" priority="238" operator="equal">
      <formula>"Fail"</formula>
    </cfRule>
    <cfRule type="cellIs" dxfId="134" priority="239" operator="equal">
      <formula>"Pass"</formula>
    </cfRule>
  </conditionalFormatting>
  <conditionalFormatting sqref="J37 AJ63:AR65">
    <cfRule type="cellIs" dxfId="133" priority="339" operator="equal">
      <formula>"Pass"</formula>
    </cfRule>
    <cfRule type="cellIs" dxfId="132" priority="338" operator="equal">
      <formula>"Fail"</formula>
    </cfRule>
  </conditionalFormatting>
  <conditionalFormatting sqref="J39">
    <cfRule type="cellIs" dxfId="131" priority="284" operator="equal">
      <formula>"Fail"</formula>
    </cfRule>
    <cfRule type="cellIs" dxfId="130" priority="285" operator="equal">
      <formula>"Pass"</formula>
    </cfRule>
  </conditionalFormatting>
  <conditionalFormatting sqref="J41">
    <cfRule type="expression" dxfId="129" priority="255" stopIfTrue="1">
      <formula>NOT(ISERROR(SEARCH("""""",J41)))</formula>
    </cfRule>
  </conditionalFormatting>
  <conditionalFormatting sqref="J47">
    <cfRule type="cellIs" dxfId="128" priority="190" operator="equal">
      <formula>"Pass"</formula>
    </cfRule>
    <cfRule type="cellIs" dxfId="127" priority="189" operator="equal">
      <formula>"Fail"</formula>
    </cfRule>
  </conditionalFormatting>
  <conditionalFormatting sqref="J50">
    <cfRule type="cellIs" dxfId="126" priority="2" operator="equal">
      <formula>"Pass"</formula>
    </cfRule>
    <cfRule type="cellIs" dxfId="125" priority="1" operator="equal">
      <formula>"Fail"</formula>
    </cfRule>
  </conditionalFormatting>
  <conditionalFormatting sqref="M50:M51">
    <cfRule type="cellIs" dxfId="124" priority="226" operator="equal">
      <formula>"Fail"</formula>
    </cfRule>
    <cfRule type="cellIs" dxfId="123" priority="227" operator="equal">
      <formula>"Pass"</formula>
    </cfRule>
  </conditionalFormatting>
  <conditionalFormatting sqref="M48:N48">
    <cfRule type="cellIs" dxfId="122" priority="326" operator="equal">
      <formula>"Fail"</formula>
    </cfRule>
    <cfRule type="cellIs" dxfId="121" priority="327" operator="equal">
      <formula>"Pass"</formula>
    </cfRule>
  </conditionalFormatting>
  <conditionalFormatting sqref="M46:O46">
    <cfRule type="cellIs" dxfId="120" priority="332" operator="equal">
      <formula>"Fail"</formula>
    </cfRule>
    <cfRule type="cellIs" dxfId="119" priority="333" operator="equal">
      <formula>"Pass"</formula>
    </cfRule>
  </conditionalFormatting>
  <conditionalFormatting sqref="N50">
    <cfRule type="expression" dxfId="118" priority="27" stopIfTrue="1">
      <formula>NOT(ISERROR(SEARCH("""""",N50)))</formula>
    </cfRule>
  </conditionalFormatting>
  <conditionalFormatting sqref="O48:O49">
    <cfRule type="cellIs" dxfId="117" priority="180" operator="equal">
      <formula>"Pass"</formula>
    </cfRule>
    <cfRule type="cellIs" dxfId="116" priority="179" operator="equal">
      <formula>"Fail"</formula>
    </cfRule>
  </conditionalFormatting>
  <conditionalFormatting sqref="P36">
    <cfRule type="expression" dxfId="115" priority="77" stopIfTrue="1">
      <formula>NOT(ISERROR(SEARCH("""""",P36)))</formula>
    </cfRule>
  </conditionalFormatting>
  <conditionalFormatting sqref="P47">
    <cfRule type="cellIs" dxfId="114" priority="330" operator="equal">
      <formula>"Fail"</formula>
    </cfRule>
    <cfRule type="cellIs" dxfId="113" priority="331" operator="equal">
      <formula>"Pass"</formula>
    </cfRule>
  </conditionalFormatting>
  <conditionalFormatting sqref="P50">
    <cfRule type="cellIs" dxfId="112" priority="321" operator="equal">
      <formula>"Pass"</formula>
    </cfRule>
    <cfRule type="cellIs" dxfId="111" priority="320" operator="equal">
      <formula>"Fail"</formula>
    </cfRule>
  </conditionalFormatting>
  <conditionalFormatting sqref="P51">
    <cfRule type="expression" dxfId="110" priority="172" stopIfTrue="1">
      <formula>NOT(ISERROR(SEARCH("""""",P51)))</formula>
    </cfRule>
  </conditionalFormatting>
  <conditionalFormatting sqref="Q37:R37">
    <cfRule type="expression" dxfId="109" priority="84" stopIfTrue="1">
      <formula>NOT(ISERROR(SEARCH("""""",Q37)))</formula>
    </cfRule>
  </conditionalFormatting>
  <conditionalFormatting sqref="R35:R36">
    <cfRule type="cellIs" dxfId="108" priority="280" operator="equal">
      <formula>"Fail"</formula>
    </cfRule>
    <cfRule type="cellIs" dxfId="107" priority="281" operator="equal">
      <formula>"Pass"</formula>
    </cfRule>
  </conditionalFormatting>
  <conditionalFormatting sqref="R51">
    <cfRule type="cellIs" dxfId="106" priority="187" operator="equal">
      <formula>"Fail"</formula>
    </cfRule>
    <cfRule type="cellIs" dxfId="105" priority="188" operator="equal">
      <formula>"Pass"</formula>
    </cfRule>
  </conditionalFormatting>
  <conditionalFormatting sqref="R58 R59:W60">
    <cfRule type="cellIs" dxfId="104" priority="100" operator="equal">
      <formula>"Fail"</formula>
    </cfRule>
    <cfRule type="cellIs" dxfId="103" priority="101" operator="equal">
      <formula>"Pass"</formula>
    </cfRule>
  </conditionalFormatting>
  <conditionalFormatting sqref="R62 R63:W65">
    <cfRule type="cellIs" dxfId="102" priority="235" operator="equal">
      <formula>"Pass"</formula>
    </cfRule>
    <cfRule type="cellIs" dxfId="101" priority="234" operator="equal">
      <formula>"Fail"</formula>
    </cfRule>
  </conditionalFormatting>
  <conditionalFormatting sqref="R50:S50">
    <cfRule type="cellIs" dxfId="100" priority="316" operator="equal">
      <formula>"Fail"</formula>
    </cfRule>
    <cfRule type="cellIs" dxfId="99" priority="317" operator="equal">
      <formula>"Pass"</formula>
    </cfRule>
  </conditionalFormatting>
  <conditionalFormatting sqref="R13:Y15">
    <cfRule type="cellIs" dxfId="98" priority="230" operator="equal">
      <formula>"Fail"</formula>
    </cfRule>
    <cfRule type="cellIs" dxfId="97" priority="231" operator="equal">
      <formula>"Pass"</formula>
    </cfRule>
  </conditionalFormatting>
  <conditionalFormatting sqref="S38:S39">
    <cfRule type="cellIs" dxfId="96" priority="269" operator="equal">
      <formula>"Pass"</formula>
    </cfRule>
    <cfRule type="cellIs" dxfId="95" priority="268" operator="equal">
      <formula>"Fail"</formula>
    </cfRule>
  </conditionalFormatting>
  <conditionalFormatting sqref="S47">
    <cfRule type="cellIs" dxfId="94" priority="322" operator="equal">
      <formula>"Fail"</formula>
    </cfRule>
    <cfRule type="cellIs" dxfId="93" priority="323" operator="equal">
      <formula>"Pass"</formula>
    </cfRule>
  </conditionalFormatting>
  <conditionalFormatting sqref="S36:T36">
    <cfRule type="cellIs" dxfId="92" priority="264" operator="equal">
      <formula>"Fail"</formula>
    </cfRule>
    <cfRule type="cellIs" dxfId="91" priority="265" operator="equal">
      <formula>"Pass"</formula>
    </cfRule>
  </conditionalFormatting>
  <conditionalFormatting sqref="T39:T40">
    <cfRule type="cellIs" dxfId="90" priority="273" operator="equal">
      <formula>"Pass"</formula>
    </cfRule>
    <cfRule type="cellIs" dxfId="89" priority="272" operator="equal">
      <formula>"Fail"</formula>
    </cfRule>
  </conditionalFormatting>
  <conditionalFormatting sqref="T46:T47">
    <cfRule type="cellIs" dxfId="88" priority="314" operator="equal">
      <formula>"Fail"</formula>
    </cfRule>
    <cfRule type="cellIs" dxfId="87" priority="315" operator="equal">
      <formula>"Pass"</formula>
    </cfRule>
  </conditionalFormatting>
  <conditionalFormatting sqref="T49:T51">
    <cfRule type="cellIs" dxfId="86" priority="185" operator="equal">
      <formula>"Fail"</formula>
    </cfRule>
    <cfRule type="cellIs" dxfId="85" priority="186" operator="equal">
      <formula>"Pass"</formula>
    </cfRule>
  </conditionalFormatting>
  <conditionalFormatting sqref="U49">
    <cfRule type="cellIs" dxfId="84" priority="309" operator="equal">
      <formula>"Pass"</formula>
    </cfRule>
    <cfRule type="cellIs" dxfId="83" priority="308" operator="equal">
      <formula>"Fail"</formula>
    </cfRule>
  </conditionalFormatting>
  <conditionalFormatting sqref="V39:V40">
    <cfRule type="cellIs" dxfId="82" priority="276" operator="equal">
      <formula>"Fail"</formula>
    </cfRule>
    <cfRule type="cellIs" dxfId="81" priority="277" operator="equal">
      <formula>"Pass"</formula>
    </cfRule>
  </conditionalFormatting>
  <conditionalFormatting sqref="V47">
    <cfRule type="cellIs" dxfId="80" priority="306" operator="equal">
      <formula>"Fail"</formula>
    </cfRule>
    <cfRule type="cellIs" dxfId="79" priority="307" operator="equal">
      <formula>"Pass"</formula>
    </cfRule>
  </conditionalFormatting>
  <conditionalFormatting sqref="V49:V51">
    <cfRule type="cellIs" dxfId="78" priority="183" operator="equal">
      <formula>"Fail"</formula>
    </cfRule>
    <cfRule type="cellIs" dxfId="77" priority="184" operator="equal">
      <formula>"Pass"</formula>
    </cfRule>
  </conditionalFormatting>
  <conditionalFormatting sqref="W38:W39">
    <cfRule type="cellIs" dxfId="76" priority="52" operator="equal">
      <formula>"Fail"</formula>
    </cfRule>
    <cfRule type="cellIs" dxfId="75" priority="53" operator="equal">
      <formula>"Pass"</formula>
    </cfRule>
  </conditionalFormatting>
  <conditionalFormatting sqref="W50">
    <cfRule type="cellIs" dxfId="74" priority="301" operator="equal">
      <formula>"Pass"</formula>
    </cfRule>
    <cfRule type="cellIs" dxfId="73" priority="300" operator="equal">
      <formula>"Fail"</formula>
    </cfRule>
  </conditionalFormatting>
  <conditionalFormatting sqref="X35:X36">
    <cfRule type="cellIs" dxfId="72" priority="55" operator="equal">
      <formula>"Pass"</formula>
    </cfRule>
    <cfRule type="cellIs" dxfId="71" priority="54" operator="equal">
      <formula>"Fail"</formula>
    </cfRule>
  </conditionalFormatting>
  <conditionalFormatting sqref="X40">
    <cfRule type="cellIs" dxfId="70" priority="288" operator="equal">
      <formula>"Fail"</formula>
    </cfRule>
    <cfRule type="cellIs" dxfId="69" priority="289" operator="equal">
      <formula>"Pass"</formula>
    </cfRule>
  </conditionalFormatting>
  <conditionalFormatting sqref="X50:X51">
    <cfRule type="cellIs" dxfId="68" priority="296" operator="equal">
      <formula>"Fail"</formula>
    </cfRule>
    <cfRule type="cellIs" dxfId="67" priority="297" operator="equal">
      <formula>"Pass"</formula>
    </cfRule>
  </conditionalFormatting>
  <conditionalFormatting sqref="X37:Y37">
    <cfRule type="cellIs" dxfId="66" priority="292" operator="equal">
      <formula>"Fail"</formula>
    </cfRule>
    <cfRule type="cellIs" dxfId="65" priority="293" operator="equal">
      <formula>"Pass"</formula>
    </cfRule>
  </conditionalFormatting>
  <conditionalFormatting sqref="Y41">
    <cfRule type="cellIs" dxfId="64" priority="50" operator="equal">
      <formula>"Fail"</formula>
    </cfRule>
    <cfRule type="cellIs" dxfId="63" priority="51" operator="equal">
      <formula>"Pass"</formula>
    </cfRule>
  </conditionalFormatting>
  <conditionalFormatting sqref="Y45">
    <cfRule type="expression" dxfId="62" priority="248" stopIfTrue="1">
      <formula>NOT(ISERROR(SEARCH("""""",Y45)))</formula>
    </cfRule>
  </conditionalFormatting>
  <conditionalFormatting sqref="AA46:AC46">
    <cfRule type="expression" dxfId="61" priority="63" stopIfTrue="1">
      <formula>NOT(ISERROR(SEARCH("""""",AA46)))</formula>
    </cfRule>
  </conditionalFormatting>
  <conditionalFormatting sqref="AB22:AB23">
    <cfRule type="expression" dxfId="60" priority="340" stopIfTrue="1">
      <formula>NOT(ISERROR(SEARCH("""""",AB22)))</formula>
    </cfRule>
  </conditionalFormatting>
  <conditionalFormatting sqref="AB45">
    <cfRule type="expression" dxfId="59" priority="56" stopIfTrue="1">
      <formula>NOT(ISERROR(SEARCH("""""",AB45)))</formula>
    </cfRule>
  </conditionalFormatting>
  <conditionalFormatting sqref="AC44">
    <cfRule type="expression" dxfId="58" priority="70" stopIfTrue="1">
      <formula>NOT(ISERROR(SEARCH("""""",AC44)))</formula>
    </cfRule>
  </conditionalFormatting>
  <conditionalFormatting sqref="AC72">
    <cfRule type="expression" dxfId="57" priority="144" stopIfTrue="1">
      <formula>NOT(ISERROR(SEARCH("""""",AC72)))</formula>
    </cfRule>
  </conditionalFormatting>
  <conditionalFormatting sqref="AC70:AE70">
    <cfRule type="expression" dxfId="56" priority="102" stopIfTrue="1">
      <formula>NOT(ISERROR(SEARCH("""""",AC70)))</formula>
    </cfRule>
  </conditionalFormatting>
  <conditionalFormatting sqref="AC74:AE74">
    <cfRule type="expression" dxfId="55" priority="123" stopIfTrue="1">
      <formula>NOT(ISERROR(SEARCH("""""",AC74)))</formula>
    </cfRule>
  </conditionalFormatting>
  <conditionalFormatting sqref="AE12">
    <cfRule type="expression" dxfId="54" priority="354" stopIfTrue="1">
      <formula>NOT(ISERROR(SEARCH("""""",AE12)))</formula>
    </cfRule>
  </conditionalFormatting>
  <conditionalFormatting sqref="AE20">
    <cfRule type="expression" dxfId="53" priority="361" stopIfTrue="1">
      <formula>NOT(ISERROR(SEARCH("""""",AE20)))</formula>
    </cfRule>
  </conditionalFormatting>
  <conditionalFormatting sqref="AE72">
    <cfRule type="expression" dxfId="52" priority="151" stopIfTrue="1">
      <formula>NOT(ISERROR(SEARCH("""""",AE72)))</formula>
    </cfRule>
  </conditionalFormatting>
  <conditionalFormatting sqref="AG21">
    <cfRule type="expression" dxfId="51" priority="41" stopIfTrue="1">
      <formula>NOT(ISERROR(SEARCH("""""",AG21)))</formula>
    </cfRule>
  </conditionalFormatting>
  <conditionalFormatting sqref="AI24:AP25">
    <cfRule type="expression" dxfId="50" priority="198" stopIfTrue="1">
      <formula>NOT(ISERROR(SEARCH("""""",AI24)))</formula>
    </cfRule>
  </conditionalFormatting>
  <conditionalFormatting sqref="AI32:AP33">
    <cfRule type="expression" dxfId="49" priority="34" stopIfTrue="1">
      <formula>NOT(ISERROR(SEARCH("""""",AI32)))</formula>
    </cfRule>
  </conditionalFormatting>
  <conditionalFormatting sqref="AJ62 AJ63:AO63">
    <cfRule type="cellIs" dxfId="48" priority="3" operator="equal">
      <formula>"Fail"</formula>
    </cfRule>
    <cfRule type="cellIs" dxfId="47" priority="4" operator="equal">
      <formula>"Pass"</formula>
    </cfRule>
  </conditionalFormatting>
  <conditionalFormatting sqref="AP41">
    <cfRule type="cellIs" dxfId="46" priority="247" operator="equal">
      <formula>"Pass"</formula>
    </cfRule>
    <cfRule type="cellIs" dxfId="45" priority="246" operator="equal">
      <formula>"Fail"</formula>
    </cfRule>
  </conditionalFormatting>
  <conditionalFormatting sqref="AS34:AT47">
    <cfRule type="cellIs" dxfId="44" priority="245" operator="equal">
      <formula>"Pass"</formula>
    </cfRule>
    <cfRule type="cellIs" dxfId="43" priority="244" operator="equal">
      <formula>"Fail"</formula>
    </cfRule>
  </conditionalFormatting>
  <conditionalFormatting sqref="AX34:AY47">
    <cfRule type="cellIs" dxfId="42" priority="48" operator="equal">
      <formula>"Fail"</formula>
    </cfRule>
    <cfRule type="cellIs" dxfId="41" priority="49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3F6A-E384-454E-9D60-2FDEE45EB498}">
  <dimension ref="B2:BI71"/>
  <sheetViews>
    <sheetView topLeftCell="B13" zoomScale="55" zoomScaleNormal="55" workbookViewId="0">
      <selection activeCell="AI40" sqref="AI40"/>
    </sheetView>
  </sheetViews>
  <sheetFormatPr defaultColWidth="9.1328125" defaultRowHeight="14.25"/>
  <cols>
    <col min="1" max="1" width="9.1328125" style="114"/>
    <col min="2" max="2" width="15.86328125" style="114" customWidth="1"/>
    <col min="3" max="5" width="9.1328125" style="114"/>
    <col min="6" max="6" width="13.3984375" style="114" customWidth="1"/>
    <col min="7" max="7" width="9.1328125" style="114"/>
    <col min="8" max="8" width="21.3984375" style="114" customWidth="1"/>
    <col min="9" max="12" width="9.1328125" style="114"/>
    <col min="13" max="29" width="9" style="114" customWidth="1"/>
    <col min="30" max="31" width="9.59765625" style="114" customWidth="1"/>
    <col min="32" max="32" width="9.3984375" style="114" customWidth="1"/>
    <col min="33" max="44" width="9.1328125" style="114"/>
    <col min="45" max="45" width="22.59765625" style="114" customWidth="1"/>
    <col min="46" max="46" width="7.3984375" style="114" customWidth="1"/>
    <col min="47" max="47" width="4.3984375" style="114" customWidth="1"/>
    <col min="48" max="48" width="20.3984375" style="114" customWidth="1"/>
    <col min="49" max="49" width="4.3984375" style="114" customWidth="1"/>
    <col min="50" max="50" width="6.3984375" style="114" customWidth="1"/>
    <col min="51" max="51" width="22.1328125" style="114" customWidth="1"/>
    <col min="52" max="16384" width="9.1328125" style="114"/>
  </cols>
  <sheetData>
    <row r="2" spans="2:52" ht="14.65" thickBot="1"/>
    <row r="3" spans="2:52">
      <c r="B3" s="115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7"/>
    </row>
    <row r="4" spans="2:52">
      <c r="B4" s="118"/>
      <c r="AZ4" s="119"/>
    </row>
    <row r="5" spans="2:52" ht="14.65" thickBot="1">
      <c r="B5" s="118"/>
      <c r="AE5" s="197"/>
      <c r="AF5" s="120"/>
      <c r="AG5" s="120"/>
      <c r="AH5" s="120"/>
      <c r="AI5" s="120"/>
      <c r="AJ5" s="120"/>
      <c r="AK5" s="120"/>
      <c r="AL5" s="120"/>
      <c r="AM5" s="120"/>
      <c r="AN5" s="120"/>
      <c r="AO5" s="120"/>
      <c r="AP5" s="120"/>
      <c r="AQ5" s="120"/>
      <c r="AZ5" s="119"/>
    </row>
    <row r="6" spans="2:52" ht="14.65" thickBot="1">
      <c r="B6" s="11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45"/>
      <c r="R6" s="158"/>
      <c r="S6" s="158"/>
      <c r="T6" s="158"/>
      <c r="U6" s="158"/>
      <c r="V6" s="158"/>
      <c r="W6" s="158"/>
      <c r="X6" s="158"/>
      <c r="Y6" s="158"/>
      <c r="AA6" s="198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200"/>
      <c r="AQ6" s="45"/>
      <c r="AZ6" s="119"/>
    </row>
    <row r="7" spans="2:52">
      <c r="B7" s="11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20"/>
      <c r="R7" s="158"/>
      <c r="S7" s="158"/>
      <c r="T7" s="158"/>
      <c r="U7" s="158"/>
      <c r="V7" s="158"/>
      <c r="W7" s="158"/>
      <c r="X7" s="158"/>
      <c r="Y7" s="158"/>
      <c r="AA7" s="198"/>
      <c r="AB7" s="199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  <c r="AN7" s="201"/>
      <c r="AO7" s="201"/>
      <c r="AP7" s="202"/>
      <c r="AQ7" s="120"/>
      <c r="AZ7" s="119"/>
    </row>
    <row r="8" spans="2:52">
      <c r="B8" s="118"/>
      <c r="G8" s="158"/>
      <c r="H8" s="158"/>
      <c r="I8" s="158"/>
      <c r="J8" s="158"/>
      <c r="K8" s="158"/>
      <c r="L8" s="158"/>
      <c r="M8" s="158"/>
      <c r="N8" s="158"/>
      <c r="O8" s="158"/>
      <c r="P8" s="158"/>
      <c r="R8" s="158"/>
      <c r="S8" s="158"/>
      <c r="T8" s="158"/>
      <c r="U8" s="158"/>
      <c r="V8" s="158"/>
      <c r="W8" s="158"/>
      <c r="X8" s="158"/>
      <c r="Y8" s="158"/>
      <c r="AA8" s="144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6"/>
      <c r="AZ8" s="119"/>
    </row>
    <row r="9" spans="2:52" ht="53.25" customHeight="1" thickBot="1">
      <c r="B9" s="118"/>
      <c r="G9" s="428"/>
      <c r="H9" s="429"/>
      <c r="I9" s="429"/>
      <c r="J9" s="429"/>
      <c r="K9" s="429"/>
      <c r="L9" s="429"/>
      <c r="M9" s="429"/>
      <c r="N9" s="429"/>
      <c r="O9" s="429"/>
      <c r="P9" s="429"/>
      <c r="R9" s="428"/>
      <c r="S9" s="429"/>
      <c r="T9" s="429"/>
      <c r="U9" s="429"/>
      <c r="V9" s="429"/>
      <c r="W9" s="429"/>
      <c r="X9" s="429"/>
      <c r="Y9" s="429"/>
      <c r="AA9" s="499"/>
      <c r="AB9" s="429"/>
      <c r="AC9" s="429"/>
      <c r="AD9" s="429"/>
      <c r="AE9" s="500"/>
      <c r="AF9" s="499"/>
      <c r="AG9" s="429"/>
      <c r="AH9" s="429"/>
      <c r="AI9" s="429"/>
      <c r="AJ9" s="429"/>
      <c r="AK9" s="429"/>
      <c r="AL9" s="429"/>
      <c r="AM9" s="429"/>
      <c r="AN9" s="500"/>
      <c r="AO9" s="499"/>
      <c r="AP9" s="500"/>
      <c r="AZ9" s="119"/>
    </row>
    <row r="10" spans="2:52">
      <c r="B10" s="118"/>
      <c r="G10" s="167"/>
      <c r="H10" s="168"/>
      <c r="I10" s="168"/>
      <c r="J10" s="168"/>
      <c r="K10" s="203"/>
      <c r="L10" s="204"/>
      <c r="M10" s="205"/>
      <c r="N10" s="205"/>
      <c r="O10" s="205"/>
      <c r="P10" s="206"/>
      <c r="R10" s="207"/>
      <c r="S10" s="207"/>
      <c r="T10" s="207"/>
      <c r="U10" s="207"/>
      <c r="V10" s="207"/>
      <c r="W10" s="207"/>
      <c r="X10" s="207"/>
      <c r="Y10" s="207"/>
      <c r="AA10" s="147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9"/>
      <c r="AZ10" s="119"/>
    </row>
    <row r="11" spans="2:52" ht="14.65" thickBot="1">
      <c r="B11" s="118"/>
      <c r="G11" s="208"/>
      <c r="H11" s="135"/>
      <c r="I11" s="135"/>
      <c r="J11" s="135"/>
      <c r="K11" s="135"/>
      <c r="L11" s="135"/>
      <c r="M11" s="135"/>
      <c r="N11" s="135"/>
      <c r="O11" s="135"/>
      <c r="P11" s="135"/>
      <c r="Q11" s="120"/>
      <c r="R11" s="207"/>
      <c r="S11" s="207"/>
      <c r="T11" s="207"/>
      <c r="U11" s="207"/>
      <c r="V11" s="207"/>
      <c r="W11" s="207"/>
      <c r="X11" s="207"/>
      <c r="Y11" s="207"/>
      <c r="AA11" s="209"/>
      <c r="AB11" s="210"/>
      <c r="AC11" s="201"/>
      <c r="AD11" s="201"/>
      <c r="AE11" s="201"/>
      <c r="AF11" s="201"/>
      <c r="AG11" s="201"/>
      <c r="AH11" s="201"/>
      <c r="AI11" s="201"/>
      <c r="AJ11" s="201"/>
      <c r="AK11" s="201"/>
      <c r="AL11" s="201"/>
      <c r="AM11" s="201"/>
      <c r="AN11" s="201"/>
      <c r="AO11" s="201"/>
      <c r="AP11" s="202"/>
      <c r="AZ11" s="119"/>
    </row>
    <row r="12" spans="2:52" ht="73.5" customHeight="1" thickBot="1">
      <c r="B12" s="118"/>
      <c r="G12" s="211"/>
      <c r="H12" s="135"/>
      <c r="I12" s="135"/>
      <c r="J12" s="135"/>
      <c r="K12" s="135"/>
      <c r="L12" s="135"/>
      <c r="M12" s="135"/>
      <c r="N12" s="135"/>
      <c r="O12" s="135"/>
      <c r="P12" s="135"/>
      <c r="Q12" s="45"/>
      <c r="R12" s="207"/>
      <c r="S12" s="207"/>
      <c r="T12" s="207"/>
      <c r="U12" s="207"/>
      <c r="V12" s="207"/>
      <c r="W12" s="207"/>
      <c r="X12" s="207"/>
      <c r="Y12" s="207"/>
      <c r="AA12" s="209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2"/>
      <c r="AZ12" s="119"/>
    </row>
    <row r="13" spans="2:52" ht="24" customHeight="1" thickBot="1">
      <c r="B13" s="118"/>
      <c r="G13" s="213"/>
      <c r="H13" s="489"/>
      <c r="I13" s="490"/>
      <c r="J13" s="490"/>
      <c r="K13" s="491"/>
      <c r="L13" s="492"/>
      <c r="M13" s="493"/>
      <c r="N13" s="493"/>
      <c r="O13" s="493"/>
      <c r="P13" s="494"/>
      <c r="Q13" s="45"/>
      <c r="R13" s="495"/>
      <c r="S13" s="496"/>
      <c r="T13" s="496"/>
      <c r="U13" s="496"/>
      <c r="V13" s="496"/>
      <c r="W13" s="496"/>
      <c r="X13" s="497"/>
      <c r="Y13" s="498"/>
      <c r="AE13" s="197"/>
      <c r="AF13" s="120"/>
      <c r="AG13" s="120"/>
      <c r="AH13" s="120"/>
      <c r="AI13" s="120"/>
      <c r="AJ13" s="120"/>
      <c r="AK13" s="120"/>
      <c r="AL13" s="120"/>
      <c r="AM13" s="120"/>
      <c r="AN13" s="120"/>
      <c r="AO13" s="120"/>
      <c r="AP13" s="120"/>
      <c r="AQ13" s="120"/>
      <c r="AZ13" s="119"/>
    </row>
    <row r="14" spans="2:52">
      <c r="B14" s="118"/>
      <c r="X14" s="159"/>
      <c r="Y14" s="161"/>
      <c r="AZ14" s="119"/>
    </row>
    <row r="15" spans="2:52">
      <c r="B15" s="118"/>
      <c r="O15" s="45"/>
      <c r="P15" s="214"/>
      <c r="Q15" s="45"/>
      <c r="R15" s="45"/>
      <c r="S15" s="45"/>
      <c r="T15" s="45"/>
      <c r="U15" s="45"/>
      <c r="V15" s="45"/>
      <c r="W15" s="45"/>
      <c r="X15" s="162"/>
      <c r="Y15" s="163"/>
      <c r="Z15" s="45"/>
      <c r="AA15" s="45"/>
      <c r="AB15" s="197"/>
      <c r="AZ15" s="119"/>
    </row>
    <row r="16" spans="2:52" ht="15.75" customHeight="1" thickBot="1">
      <c r="B16" s="118"/>
      <c r="O16" s="120"/>
      <c r="P16" s="120"/>
      <c r="Q16" s="120"/>
      <c r="R16" s="120"/>
      <c r="S16" s="120"/>
      <c r="T16" s="120"/>
      <c r="U16" s="120"/>
      <c r="V16" s="120"/>
      <c r="W16" s="120"/>
      <c r="X16" s="501"/>
      <c r="Y16" s="502"/>
      <c r="Z16" s="120"/>
      <c r="AA16" s="120"/>
      <c r="AB16" s="197"/>
      <c r="AZ16" s="119"/>
    </row>
    <row r="17" spans="2:61">
      <c r="B17" s="118"/>
      <c r="AI17" s="180"/>
      <c r="AJ17" s="181"/>
      <c r="AK17" s="181"/>
      <c r="AL17" s="181"/>
      <c r="AM17" s="181"/>
      <c r="AN17" s="181"/>
      <c r="AO17" s="181"/>
      <c r="AP17" s="182"/>
      <c r="AZ17" s="119"/>
    </row>
    <row r="18" spans="2:61" ht="18" customHeight="1">
      <c r="B18" s="118"/>
      <c r="AI18" s="183"/>
      <c r="AJ18" s="184"/>
      <c r="AK18" s="184"/>
      <c r="AL18" s="184"/>
      <c r="AM18" s="184"/>
      <c r="AN18" s="184"/>
      <c r="AO18" s="184"/>
      <c r="AP18" s="185"/>
      <c r="AZ18" s="119"/>
    </row>
    <row r="19" spans="2:61" ht="16.5" customHeight="1">
      <c r="B19" s="118"/>
      <c r="O19" s="120"/>
      <c r="P19" s="120"/>
      <c r="Q19" s="120"/>
      <c r="R19" s="120"/>
      <c r="S19" s="120"/>
      <c r="T19" s="120"/>
      <c r="U19" s="120"/>
      <c r="AI19" s="167"/>
      <c r="AJ19" s="168"/>
      <c r="AK19" s="168"/>
      <c r="AL19" s="168"/>
      <c r="AM19" s="168"/>
      <c r="AN19" s="168"/>
      <c r="AO19" s="168"/>
      <c r="AP19" s="169"/>
      <c r="AZ19" s="119"/>
    </row>
    <row r="20" spans="2:61" ht="18" customHeight="1">
      <c r="B20" s="118"/>
      <c r="O20" s="45"/>
      <c r="P20" s="45"/>
      <c r="Q20" s="45"/>
      <c r="R20" s="45"/>
      <c r="S20" s="45"/>
      <c r="T20" s="45"/>
      <c r="U20" s="45"/>
      <c r="AI20" s="469"/>
      <c r="AJ20" s="470"/>
      <c r="AK20" s="470"/>
      <c r="AL20" s="470"/>
      <c r="AM20" s="470"/>
      <c r="AN20" s="470"/>
      <c r="AO20" s="470"/>
      <c r="AP20" s="471"/>
      <c r="AZ20" s="119"/>
    </row>
    <row r="21" spans="2:61" ht="18" customHeight="1">
      <c r="B21" s="118"/>
      <c r="AI21" s="472"/>
      <c r="AJ21" s="473"/>
      <c r="AK21" s="473"/>
      <c r="AL21" s="473"/>
      <c r="AM21" s="473"/>
      <c r="AN21" s="473"/>
      <c r="AO21" s="473"/>
      <c r="AP21" s="474"/>
      <c r="AZ21" s="119"/>
    </row>
    <row r="22" spans="2:61" ht="18" customHeight="1">
      <c r="B22" s="118"/>
      <c r="AI22" s="472"/>
      <c r="AJ22" s="473"/>
      <c r="AK22" s="473"/>
      <c r="AL22" s="473"/>
      <c r="AM22" s="473"/>
      <c r="AN22" s="473"/>
      <c r="AO22" s="473"/>
      <c r="AP22" s="474"/>
      <c r="AZ22" s="119"/>
    </row>
    <row r="23" spans="2:61" ht="18" customHeight="1">
      <c r="B23" s="118"/>
      <c r="AI23" s="475"/>
      <c r="AJ23" s="476"/>
      <c r="AK23" s="476"/>
      <c r="AL23" s="476"/>
      <c r="AM23" s="476"/>
      <c r="AN23" s="476"/>
      <c r="AO23" s="476"/>
      <c r="AP23" s="477"/>
      <c r="AZ23" s="119"/>
    </row>
    <row r="24" spans="2:61" ht="15" customHeight="1">
      <c r="B24" s="118"/>
      <c r="AI24" s="167"/>
      <c r="AJ24" s="168"/>
      <c r="AK24" s="168"/>
      <c r="AL24" s="168"/>
      <c r="AM24" s="168"/>
      <c r="AN24" s="168"/>
      <c r="AO24" s="168"/>
      <c r="AP24" s="169"/>
      <c r="AZ24" s="119"/>
      <c r="BA24" s="45"/>
      <c r="BB24" s="45"/>
      <c r="BC24" s="45"/>
      <c r="BD24" s="45"/>
      <c r="BE24" s="45"/>
      <c r="BF24" s="45"/>
      <c r="BG24" s="45"/>
      <c r="BH24" s="45"/>
      <c r="BI24" s="45"/>
    </row>
    <row r="25" spans="2:61" ht="15" customHeight="1">
      <c r="B25" s="118"/>
      <c r="AI25" s="183"/>
      <c r="AJ25" s="184"/>
      <c r="AK25" s="184"/>
      <c r="AL25" s="184"/>
      <c r="AM25" s="184"/>
      <c r="AN25" s="184"/>
      <c r="AO25" s="184"/>
      <c r="AP25" s="185"/>
      <c r="AZ25" s="119"/>
      <c r="BA25" s="121"/>
      <c r="BB25" s="120"/>
      <c r="BC25" s="122"/>
      <c r="BD25" s="122"/>
      <c r="BE25" s="122"/>
      <c r="BF25" s="122"/>
      <c r="BG25" s="122"/>
      <c r="BH25" s="122"/>
      <c r="BI25" s="122"/>
    </row>
    <row r="26" spans="2:61" ht="14.65" thickBot="1">
      <c r="B26" s="118"/>
      <c r="AI26" s="186"/>
      <c r="AJ26" s="187"/>
      <c r="AK26" s="187"/>
      <c r="AL26" s="187"/>
      <c r="AM26" s="187"/>
      <c r="AN26" s="187"/>
      <c r="AO26" s="187"/>
      <c r="AP26" s="188"/>
      <c r="AZ26" s="119"/>
      <c r="BA26" s="122"/>
      <c r="BB26" s="122"/>
      <c r="BC26" s="122"/>
      <c r="BD26" s="122"/>
      <c r="BE26" s="122"/>
      <c r="BF26" s="122"/>
      <c r="BG26" s="122"/>
      <c r="BH26" s="122"/>
      <c r="BI26" s="122"/>
    </row>
    <row r="27" spans="2:61" ht="34.5" customHeight="1">
      <c r="B27" s="118"/>
      <c r="C27" s="159"/>
      <c r="D27" s="160"/>
      <c r="E27" s="160"/>
      <c r="F27" s="503"/>
      <c r="L27" s="123"/>
      <c r="M27" s="124">
        <v>1</v>
      </c>
      <c r="N27" s="124">
        <v>2</v>
      </c>
      <c r="O27" s="124">
        <v>3</v>
      </c>
      <c r="P27" s="124">
        <v>4</v>
      </c>
      <c r="Q27" s="124">
        <v>5</v>
      </c>
      <c r="R27" s="124">
        <v>6</v>
      </c>
      <c r="S27" s="124">
        <v>7</v>
      </c>
      <c r="T27" s="124">
        <v>8</v>
      </c>
      <c r="U27" s="124">
        <v>9</v>
      </c>
      <c r="V27" s="124">
        <v>10</v>
      </c>
      <c r="W27" s="124">
        <v>11</v>
      </c>
      <c r="X27" s="124">
        <v>12</v>
      </c>
      <c r="Y27" s="124">
        <v>13</v>
      </c>
      <c r="Z27" s="124">
        <v>14</v>
      </c>
      <c r="AA27" s="124">
        <v>15</v>
      </c>
      <c r="AB27" s="124">
        <v>16</v>
      </c>
      <c r="AC27" s="124">
        <v>17</v>
      </c>
      <c r="AS27" s="158"/>
      <c r="AT27" s="158"/>
      <c r="AU27" s="189"/>
      <c r="AV27" s="436"/>
      <c r="AW27" s="189"/>
      <c r="AX27" s="158"/>
      <c r="AY27" s="158"/>
      <c r="AZ27" s="119"/>
      <c r="BB27" s="45"/>
      <c r="BC27" s="45"/>
      <c r="BD27" s="45"/>
      <c r="BE27" s="45"/>
      <c r="BF27" s="45"/>
      <c r="BG27" s="45"/>
      <c r="BH27" s="45"/>
      <c r="BI27" s="45"/>
    </row>
    <row r="28" spans="2:61" ht="34.5" customHeight="1" thickBot="1">
      <c r="B28" s="118"/>
      <c r="C28" s="162"/>
      <c r="D28" s="135"/>
      <c r="E28" s="135"/>
      <c r="F28" s="504"/>
      <c r="H28" s="220" t="s">
        <v>1132</v>
      </c>
      <c r="J28" s="135"/>
      <c r="L28" s="125" t="s">
        <v>1088</v>
      </c>
      <c r="M28" s="136" t="s">
        <v>1061</v>
      </c>
      <c r="N28" s="136" t="s">
        <v>1054</v>
      </c>
      <c r="O28" s="133"/>
      <c r="P28" s="136" t="s">
        <v>1034</v>
      </c>
      <c r="Q28" s="133"/>
      <c r="R28" s="137" t="s">
        <v>1000</v>
      </c>
      <c r="S28" s="133"/>
      <c r="T28" s="137" t="s">
        <v>983</v>
      </c>
      <c r="U28" s="134"/>
      <c r="V28" s="137" t="s">
        <v>960</v>
      </c>
      <c r="W28" s="134"/>
      <c r="X28" s="137" t="s">
        <v>915</v>
      </c>
      <c r="Y28" s="134"/>
      <c r="Z28" s="137" t="s">
        <v>879</v>
      </c>
      <c r="AA28" s="134"/>
      <c r="AB28" s="137" t="s">
        <v>845</v>
      </c>
      <c r="AC28" s="137" t="s">
        <v>838</v>
      </c>
      <c r="AS28" s="158"/>
      <c r="AT28" s="158"/>
      <c r="AU28" s="189"/>
      <c r="AV28" s="436"/>
      <c r="AW28" s="189"/>
      <c r="AX28" s="158"/>
      <c r="AY28" s="158"/>
      <c r="AZ28" s="119"/>
      <c r="BB28" s="45"/>
      <c r="BC28" s="45"/>
      <c r="BD28" s="45"/>
      <c r="BE28" s="45"/>
      <c r="BF28" s="45"/>
      <c r="BG28" s="45"/>
      <c r="BH28" s="45"/>
      <c r="BI28" s="45"/>
    </row>
    <row r="29" spans="2:61" ht="34.5" customHeight="1">
      <c r="B29" s="118"/>
      <c r="C29" s="162"/>
      <c r="D29" s="135"/>
      <c r="E29" s="135"/>
      <c r="F29" s="504"/>
      <c r="H29" s="221" t="s">
        <v>1133</v>
      </c>
      <c r="J29" s="135"/>
      <c r="L29" s="125" t="s">
        <v>1091</v>
      </c>
      <c r="M29" s="136" t="s">
        <v>1067</v>
      </c>
      <c r="N29" s="136" t="s">
        <v>1048</v>
      </c>
      <c r="O29" s="136" t="s">
        <v>1042</v>
      </c>
      <c r="P29" s="136" t="s">
        <v>289</v>
      </c>
      <c r="Q29" s="133"/>
      <c r="R29" s="137" t="s">
        <v>996</v>
      </c>
      <c r="S29" s="137" t="s">
        <v>990</v>
      </c>
      <c r="T29" s="137" t="s">
        <v>986</v>
      </c>
      <c r="U29" s="134"/>
      <c r="V29" s="137" t="s">
        <v>953</v>
      </c>
      <c r="W29" s="137" t="s">
        <v>928</v>
      </c>
      <c r="X29" s="137" t="s">
        <v>920</v>
      </c>
      <c r="Y29" s="134"/>
      <c r="Z29" s="137" t="s">
        <v>865</v>
      </c>
      <c r="AA29" s="137" t="s">
        <v>857</v>
      </c>
      <c r="AB29" s="137" t="s">
        <v>850</v>
      </c>
      <c r="AC29" s="138" t="s">
        <v>830</v>
      </c>
      <c r="AF29" s="190"/>
      <c r="AG29" s="191"/>
      <c r="AH29" s="506"/>
      <c r="AS29" s="158"/>
      <c r="AT29" s="158"/>
      <c r="AU29" s="189"/>
      <c r="AV29" s="436"/>
      <c r="AW29" s="189"/>
      <c r="AX29" s="158"/>
      <c r="AY29" s="158"/>
      <c r="AZ29" s="119"/>
      <c r="BB29" s="45"/>
      <c r="BC29" s="45"/>
      <c r="BD29" s="45"/>
      <c r="BE29" s="45"/>
      <c r="BF29" s="45"/>
      <c r="BG29" s="45"/>
      <c r="BH29" s="45"/>
      <c r="BI29" s="45"/>
    </row>
    <row r="30" spans="2:61" ht="34.5" customHeight="1">
      <c r="B30" s="118"/>
      <c r="C30" s="162"/>
      <c r="D30" s="135"/>
      <c r="E30" s="135"/>
      <c r="F30" s="504"/>
      <c r="H30" s="222" t="s">
        <v>1134</v>
      </c>
      <c r="J30" s="158"/>
      <c r="L30" s="125" t="s">
        <v>1093</v>
      </c>
      <c r="M30" s="133"/>
      <c r="N30" s="133"/>
      <c r="O30" s="136" t="s">
        <v>89</v>
      </c>
      <c r="P30" s="136" t="s">
        <v>234</v>
      </c>
      <c r="Q30" s="136" t="s">
        <v>75</v>
      </c>
      <c r="R30" s="136" t="s">
        <v>58</v>
      </c>
      <c r="S30" s="133"/>
      <c r="T30" s="137" t="s">
        <v>978</v>
      </c>
      <c r="U30" s="137" t="s">
        <v>972</v>
      </c>
      <c r="V30" s="137" t="s">
        <v>966</v>
      </c>
      <c r="W30" s="133"/>
      <c r="X30" s="137" t="s">
        <v>909</v>
      </c>
      <c r="Y30" s="137" t="s">
        <v>902</v>
      </c>
      <c r="Z30" s="137" t="s">
        <v>892</v>
      </c>
      <c r="AA30" s="138" t="s">
        <v>823</v>
      </c>
      <c r="AB30" s="133"/>
      <c r="AC30" s="133"/>
      <c r="AF30" s="192"/>
      <c r="AG30" s="193"/>
      <c r="AH30" s="507"/>
      <c r="AS30" s="158"/>
      <c r="AT30" s="158"/>
      <c r="AU30" s="189"/>
      <c r="AV30" s="436"/>
      <c r="AW30" s="189"/>
      <c r="AX30" s="158"/>
      <c r="AY30" s="158"/>
      <c r="AZ30" s="119"/>
      <c r="BB30" s="45"/>
      <c r="BC30" s="45"/>
      <c r="BD30" s="45"/>
      <c r="BE30" s="45"/>
      <c r="BF30" s="45"/>
      <c r="BG30" s="45"/>
      <c r="BH30" s="45"/>
      <c r="BI30" s="45"/>
    </row>
    <row r="31" spans="2:61" ht="34.5" customHeight="1">
      <c r="B31" s="118"/>
      <c r="C31" s="162"/>
      <c r="D31" s="135"/>
      <c r="E31" s="135"/>
      <c r="F31" s="504"/>
      <c r="H31" s="223" t="s">
        <v>1135</v>
      </c>
      <c r="J31" s="135"/>
      <c r="L31" s="125" t="s">
        <v>1094</v>
      </c>
      <c r="M31" s="136" t="s">
        <v>141</v>
      </c>
      <c r="N31" s="136" t="s">
        <v>125</v>
      </c>
      <c r="O31" s="136" t="s">
        <v>109</v>
      </c>
      <c r="P31" s="136" t="s">
        <v>154</v>
      </c>
      <c r="Q31" s="133"/>
      <c r="R31" s="133" t="s">
        <v>53</v>
      </c>
      <c r="S31" s="137" t="s">
        <v>1022</v>
      </c>
      <c r="T31" s="133"/>
      <c r="U31" s="133" t="s">
        <v>53</v>
      </c>
      <c r="V31" s="133"/>
      <c r="W31" s="137" t="s">
        <v>932</v>
      </c>
      <c r="X31" s="133" t="s">
        <v>53</v>
      </c>
      <c r="Y31" s="133"/>
      <c r="Z31" s="138" t="s">
        <v>784</v>
      </c>
      <c r="AA31" s="138" t="s">
        <v>818</v>
      </c>
      <c r="AB31" s="138" t="s">
        <v>812</v>
      </c>
      <c r="AC31" s="138" t="s">
        <v>791</v>
      </c>
      <c r="AF31" s="192"/>
      <c r="AG31" s="193"/>
      <c r="AH31" s="507"/>
      <c r="AS31" s="158"/>
      <c r="AT31" s="158"/>
      <c r="AU31" s="189"/>
      <c r="AV31" s="436"/>
      <c r="AW31" s="189"/>
      <c r="AX31" s="158"/>
      <c r="AY31" s="158"/>
      <c r="AZ31" s="119"/>
      <c r="BB31" s="45"/>
      <c r="BC31" s="45"/>
      <c r="BD31" s="45"/>
      <c r="BE31" s="45"/>
      <c r="BF31" s="45"/>
      <c r="BG31" s="45"/>
      <c r="BH31" s="45"/>
      <c r="BI31" s="45"/>
    </row>
    <row r="32" spans="2:61" ht="34.5" customHeight="1">
      <c r="B32" s="118"/>
      <c r="C32" s="162"/>
      <c r="D32" s="135"/>
      <c r="E32" s="135"/>
      <c r="F32" s="504"/>
      <c r="H32" s="224" t="s">
        <v>1136</v>
      </c>
      <c r="J32" s="158"/>
      <c r="L32" s="125" t="s">
        <v>1095</v>
      </c>
      <c r="M32" s="133"/>
      <c r="N32" s="133"/>
      <c r="O32" s="133"/>
      <c r="P32" s="136" t="s">
        <v>167</v>
      </c>
      <c r="Q32" s="133" t="s">
        <v>53</v>
      </c>
      <c r="R32" s="133"/>
      <c r="S32" s="137" t="s">
        <v>1019</v>
      </c>
      <c r="T32" s="137" t="s">
        <v>1011</v>
      </c>
      <c r="U32" s="133"/>
      <c r="V32" s="137" t="s">
        <v>1008</v>
      </c>
      <c r="W32" s="137" t="s">
        <v>941</v>
      </c>
      <c r="X32" s="133"/>
      <c r="Y32" s="133" t="s">
        <v>53</v>
      </c>
      <c r="Z32" s="138" t="s">
        <v>777</v>
      </c>
      <c r="AA32" s="133"/>
      <c r="AB32" s="133"/>
      <c r="AC32" s="133"/>
      <c r="AF32" s="192"/>
      <c r="AG32" s="193"/>
      <c r="AH32" s="507"/>
      <c r="AS32" s="158"/>
      <c r="AT32" s="158"/>
      <c r="AU32" s="189"/>
      <c r="AV32" s="436"/>
      <c r="AW32" s="189"/>
      <c r="AX32" s="158"/>
      <c r="AY32" s="158"/>
      <c r="AZ32" s="119"/>
      <c r="BB32" s="45"/>
      <c r="BC32" s="45"/>
      <c r="BD32" s="45"/>
      <c r="BE32" s="45"/>
      <c r="BF32" s="45"/>
      <c r="BG32" s="45"/>
      <c r="BH32" s="45"/>
      <c r="BI32" s="45"/>
    </row>
    <row r="33" spans="2:61" ht="34.5" customHeight="1">
      <c r="B33" s="118"/>
      <c r="C33" s="162"/>
      <c r="D33" s="135"/>
      <c r="E33" s="135"/>
      <c r="F33" s="504"/>
      <c r="H33" s="225" t="s">
        <v>1137</v>
      </c>
      <c r="J33" s="135"/>
      <c r="L33" s="125" t="s">
        <v>1096</v>
      </c>
      <c r="M33" s="136" t="s">
        <v>1027</v>
      </c>
      <c r="N33" s="136" t="s">
        <v>1030</v>
      </c>
      <c r="O33" s="133" t="s">
        <v>1097</v>
      </c>
      <c r="P33" s="136" t="s">
        <v>198</v>
      </c>
      <c r="Q33" s="133"/>
      <c r="R33" s="136" t="s">
        <v>182</v>
      </c>
      <c r="S33" s="133"/>
      <c r="T33" s="137" t="s">
        <v>1016</v>
      </c>
      <c r="U33" s="133"/>
      <c r="V33" s="137" t="s">
        <v>1004</v>
      </c>
      <c r="W33" s="133"/>
      <c r="X33" s="137" t="s">
        <v>937</v>
      </c>
      <c r="Y33" s="133"/>
      <c r="Z33" s="138" t="s">
        <v>806</v>
      </c>
      <c r="AA33" s="138" t="s">
        <v>771</v>
      </c>
      <c r="AB33" s="138" t="s">
        <v>757</v>
      </c>
      <c r="AC33" s="138" t="s">
        <v>765</v>
      </c>
      <c r="AF33" s="192"/>
      <c r="AG33" s="193"/>
      <c r="AH33" s="507"/>
      <c r="AS33" s="158"/>
      <c r="AT33" s="158"/>
      <c r="AU33" s="189"/>
      <c r="AV33" s="436"/>
      <c r="AW33" s="189"/>
      <c r="AX33" s="158"/>
      <c r="AY33" s="158"/>
      <c r="AZ33" s="119"/>
      <c r="BB33" s="45"/>
      <c r="BC33" s="45"/>
      <c r="BD33" s="45"/>
      <c r="BE33" s="45"/>
      <c r="BF33" s="45"/>
      <c r="BG33" s="45"/>
      <c r="BH33" s="45"/>
      <c r="BI33" s="45"/>
    </row>
    <row r="34" spans="2:61" ht="34.5" customHeight="1">
      <c r="B34" s="118"/>
      <c r="C34" s="162"/>
      <c r="D34" s="135"/>
      <c r="E34" s="135"/>
      <c r="F34" s="504"/>
      <c r="H34" s="226" t="s">
        <v>465</v>
      </c>
      <c r="J34" s="184"/>
      <c r="L34" s="125" t="s">
        <v>1100</v>
      </c>
      <c r="M34" s="133"/>
      <c r="N34" s="133" t="s">
        <v>53</v>
      </c>
      <c r="O34" s="133"/>
      <c r="P34" s="136" t="s">
        <v>210</v>
      </c>
      <c r="Q34" s="136" t="s">
        <v>222</v>
      </c>
      <c r="R34" s="133"/>
      <c r="S34" s="133" t="s">
        <v>54</v>
      </c>
      <c r="T34" s="133"/>
      <c r="U34" s="133"/>
      <c r="V34" s="133"/>
      <c r="W34" s="133" t="s">
        <v>56</v>
      </c>
      <c r="X34" s="133"/>
      <c r="Y34" s="137" t="s">
        <v>947</v>
      </c>
      <c r="Z34" s="138" t="s">
        <v>798</v>
      </c>
      <c r="AA34" s="133"/>
      <c r="AB34" s="138" t="s">
        <v>750</v>
      </c>
      <c r="AC34" s="133"/>
      <c r="AF34" s="192"/>
      <c r="AG34" s="193"/>
      <c r="AH34" s="507"/>
      <c r="AP34" s="194"/>
      <c r="AS34" s="158"/>
      <c r="AT34" s="158"/>
      <c r="AU34" s="189"/>
      <c r="AV34" s="436"/>
      <c r="AW34" s="189"/>
      <c r="AX34" s="158"/>
      <c r="AY34" s="158"/>
      <c r="AZ34" s="119"/>
      <c r="BB34" s="45"/>
      <c r="BC34" s="45"/>
      <c r="BD34" s="45"/>
      <c r="BE34" s="45"/>
      <c r="BF34" s="45"/>
      <c r="BG34" s="45"/>
      <c r="BH34" s="45"/>
      <c r="BI34" s="45"/>
    </row>
    <row r="35" spans="2:61" ht="34.5" customHeight="1" thickBot="1">
      <c r="B35" s="118"/>
      <c r="C35" s="175"/>
      <c r="D35" s="176"/>
      <c r="E35" s="176"/>
      <c r="F35" s="505"/>
      <c r="J35" s="135"/>
      <c r="L35" s="125" t="s">
        <v>1102</v>
      </c>
      <c r="M35" s="139" t="s">
        <v>319</v>
      </c>
      <c r="N35" s="139" t="s">
        <v>305</v>
      </c>
      <c r="O35" s="139" t="s">
        <v>333</v>
      </c>
      <c r="P35" s="133"/>
      <c r="Q35" s="133" t="s">
        <v>53</v>
      </c>
      <c r="R35" s="133" t="s">
        <v>54</v>
      </c>
      <c r="S35" s="133"/>
      <c r="T35" s="133" t="s">
        <v>54</v>
      </c>
      <c r="U35" s="133" t="s">
        <v>53</v>
      </c>
      <c r="V35" s="133" t="s">
        <v>56</v>
      </c>
      <c r="W35" s="133"/>
      <c r="X35" s="133" t="s">
        <v>56</v>
      </c>
      <c r="Y35" s="133" t="s">
        <v>53</v>
      </c>
      <c r="Z35" s="133"/>
      <c r="AA35" s="138" t="s">
        <v>727</v>
      </c>
      <c r="AB35" s="138" t="s">
        <v>742</v>
      </c>
      <c r="AC35" s="138" t="s">
        <v>734</v>
      </c>
      <c r="AF35" s="192"/>
      <c r="AG35" s="193"/>
      <c r="AH35" s="507"/>
      <c r="AS35" s="158"/>
      <c r="AT35" s="158"/>
      <c r="AU35" s="189"/>
      <c r="AV35" s="436"/>
      <c r="AW35" s="189"/>
      <c r="AX35" s="158"/>
      <c r="AY35" s="158"/>
      <c r="AZ35" s="119"/>
      <c r="BB35" s="45"/>
      <c r="BC35" s="45"/>
      <c r="BD35" s="45"/>
      <c r="BE35" s="45"/>
      <c r="BF35" s="45"/>
      <c r="BG35" s="45"/>
      <c r="BH35" s="45"/>
      <c r="BI35" s="45"/>
    </row>
    <row r="36" spans="2:61" ht="34.5" customHeight="1">
      <c r="B36" s="118"/>
      <c r="J36" s="52"/>
      <c r="L36" s="125" t="s">
        <v>1103</v>
      </c>
      <c r="M36" s="133"/>
      <c r="N36" s="133"/>
      <c r="O36" s="139" t="s">
        <v>348</v>
      </c>
      <c r="P36" s="133" t="s">
        <v>53</v>
      </c>
      <c r="Q36" s="133"/>
      <c r="R36" s="133"/>
      <c r="S36" s="133"/>
      <c r="T36" s="133" t="s">
        <v>53</v>
      </c>
      <c r="U36" s="133"/>
      <c r="V36" s="133" t="s">
        <v>53</v>
      </c>
      <c r="W36" s="133"/>
      <c r="X36" s="133"/>
      <c r="Y36" s="133"/>
      <c r="Z36" s="133" t="s">
        <v>53</v>
      </c>
      <c r="AA36" s="138" t="s">
        <v>719</v>
      </c>
      <c r="AB36" s="133"/>
      <c r="AC36" s="133"/>
      <c r="AF36" s="192"/>
      <c r="AG36" s="193"/>
      <c r="AH36" s="507"/>
      <c r="AS36" s="158"/>
      <c r="AT36" s="158"/>
      <c r="AU36" s="189"/>
      <c r="AV36" s="436"/>
      <c r="AW36" s="189"/>
      <c r="AX36" s="158"/>
      <c r="AY36" s="158"/>
      <c r="AZ36" s="119"/>
      <c r="BB36" s="45"/>
      <c r="BC36" s="45"/>
      <c r="BD36" s="45"/>
      <c r="BE36" s="45"/>
      <c r="BF36" s="45"/>
      <c r="BG36" s="45"/>
      <c r="BH36" s="45"/>
      <c r="BI36" s="45"/>
    </row>
    <row r="37" spans="2:61" ht="34.5" customHeight="1">
      <c r="B37" s="118"/>
      <c r="J37" s="94"/>
      <c r="L37" s="125" t="s">
        <v>1104</v>
      </c>
      <c r="M37" s="139" t="s">
        <v>374</v>
      </c>
      <c r="N37" s="139" t="s">
        <v>387</v>
      </c>
      <c r="O37" s="139" t="s">
        <v>360</v>
      </c>
      <c r="P37" s="133"/>
      <c r="Q37" s="136" t="s">
        <v>246</v>
      </c>
      <c r="R37" s="133" t="s">
        <v>302</v>
      </c>
      <c r="S37" s="133"/>
      <c r="T37" s="133" t="s">
        <v>303</v>
      </c>
      <c r="U37" s="133" t="s">
        <v>53</v>
      </c>
      <c r="V37" s="133" t="s">
        <v>300</v>
      </c>
      <c r="W37" s="133"/>
      <c r="X37" s="140" t="s">
        <v>652</v>
      </c>
      <c r="Y37" s="140" t="s">
        <v>656</v>
      </c>
      <c r="Z37" s="133"/>
      <c r="AA37" s="138" t="s">
        <v>712</v>
      </c>
      <c r="AB37" s="138" t="s">
        <v>710</v>
      </c>
      <c r="AC37" s="138" t="s">
        <v>706</v>
      </c>
      <c r="AF37" s="192"/>
      <c r="AG37" s="193"/>
      <c r="AH37" s="507"/>
      <c r="AS37" s="158"/>
      <c r="AT37" s="158"/>
      <c r="AU37" s="189"/>
      <c r="AV37" s="436"/>
      <c r="AW37" s="189"/>
      <c r="AX37" s="158"/>
      <c r="AY37" s="158"/>
      <c r="AZ37" s="119"/>
      <c r="BB37" s="45"/>
      <c r="BC37" s="45"/>
      <c r="BD37" s="45"/>
      <c r="BE37" s="45"/>
      <c r="BF37" s="45"/>
      <c r="BG37" s="45"/>
      <c r="BH37" s="45"/>
      <c r="BI37" s="45"/>
    </row>
    <row r="38" spans="2:61" ht="34.5" customHeight="1">
      <c r="B38" s="118"/>
      <c r="J38" s="52"/>
      <c r="L38" s="125" t="s">
        <v>1105</v>
      </c>
      <c r="M38" s="133"/>
      <c r="N38" s="139" t="s">
        <v>400</v>
      </c>
      <c r="O38" s="133"/>
      <c r="P38" s="136" t="s">
        <v>270</v>
      </c>
      <c r="Q38" s="136" t="s">
        <v>257</v>
      </c>
      <c r="R38" s="133"/>
      <c r="S38" s="133" t="s">
        <v>303</v>
      </c>
      <c r="T38" s="133"/>
      <c r="U38" s="133"/>
      <c r="V38" s="133"/>
      <c r="W38" s="133" t="s">
        <v>300</v>
      </c>
      <c r="X38" s="133"/>
      <c r="Y38" s="140" t="s">
        <v>661</v>
      </c>
      <c r="Z38" s="140" t="s">
        <v>665</v>
      </c>
      <c r="AA38" s="133"/>
      <c r="AB38" s="138" t="s">
        <v>688</v>
      </c>
      <c r="AC38" s="133"/>
      <c r="AF38" s="192"/>
      <c r="AG38" s="193"/>
      <c r="AH38" s="507"/>
      <c r="AS38" s="158"/>
      <c r="AT38" s="158"/>
      <c r="AU38" s="189"/>
      <c r="AV38" s="436"/>
      <c r="AW38" s="189"/>
      <c r="AX38" s="158"/>
      <c r="AY38" s="158"/>
      <c r="AZ38" s="119"/>
      <c r="BB38" s="45"/>
      <c r="BC38" s="45"/>
      <c r="BD38" s="45"/>
      <c r="BE38" s="45"/>
      <c r="BF38" s="45"/>
      <c r="BG38" s="45"/>
      <c r="BH38" s="45"/>
      <c r="BI38" s="45"/>
    </row>
    <row r="39" spans="2:61" ht="34.5" customHeight="1" thickBot="1">
      <c r="B39" s="118"/>
      <c r="J39" s="52"/>
      <c r="L39" s="125" t="s">
        <v>1106</v>
      </c>
      <c r="M39" s="139" t="s">
        <v>424</v>
      </c>
      <c r="N39" s="139" t="s">
        <v>413</v>
      </c>
      <c r="O39" s="139" t="s">
        <v>434</v>
      </c>
      <c r="P39" s="136" t="s">
        <v>282</v>
      </c>
      <c r="Q39" s="133"/>
      <c r="R39" s="141" t="s">
        <v>488</v>
      </c>
      <c r="S39" s="133"/>
      <c r="T39" s="141" t="s">
        <v>501</v>
      </c>
      <c r="U39" s="133"/>
      <c r="V39" s="140" t="s">
        <v>634</v>
      </c>
      <c r="W39" s="133"/>
      <c r="X39" s="140" t="s">
        <v>647</v>
      </c>
      <c r="Y39" s="133"/>
      <c r="Z39" s="140" t="s">
        <v>669</v>
      </c>
      <c r="AA39" s="138" t="s">
        <v>679</v>
      </c>
      <c r="AB39" s="138" t="s">
        <v>683</v>
      </c>
      <c r="AC39" s="138" t="s">
        <v>696</v>
      </c>
      <c r="AF39" s="195"/>
      <c r="AG39" s="196"/>
      <c r="AH39" s="508"/>
      <c r="AS39" s="158"/>
      <c r="AT39" s="158"/>
      <c r="AU39" s="189"/>
      <c r="AV39" s="436"/>
      <c r="AW39" s="189"/>
      <c r="AX39" s="158"/>
      <c r="AY39" s="158"/>
      <c r="AZ39" s="119"/>
      <c r="BB39" s="45"/>
      <c r="BC39" s="45"/>
      <c r="BD39" s="45"/>
      <c r="BE39" s="45"/>
      <c r="BF39" s="45"/>
      <c r="BG39" s="45"/>
      <c r="BH39" s="45"/>
      <c r="BI39" s="45"/>
    </row>
    <row r="40" spans="2:61" ht="34.5" customHeight="1">
      <c r="B40" s="118"/>
      <c r="D40" s="215"/>
      <c r="E40" s="216"/>
      <c r="F40" s="440"/>
      <c r="J40" s="96"/>
      <c r="L40" s="125" t="s">
        <v>1108</v>
      </c>
      <c r="M40" s="133"/>
      <c r="N40" s="133"/>
      <c r="O40" s="133"/>
      <c r="P40" s="139" t="s">
        <v>442</v>
      </c>
      <c r="Q40" s="133" t="s">
        <v>449</v>
      </c>
      <c r="R40" s="133"/>
      <c r="S40" s="141" t="s">
        <v>509</v>
      </c>
      <c r="T40" s="141" t="s">
        <v>556</v>
      </c>
      <c r="U40" s="133"/>
      <c r="V40" s="141" t="s">
        <v>583</v>
      </c>
      <c r="W40" s="140" t="s">
        <v>640</v>
      </c>
      <c r="X40" s="133"/>
      <c r="Y40" s="133" t="s">
        <v>53</v>
      </c>
      <c r="Z40" s="133" t="s">
        <v>29</v>
      </c>
      <c r="AA40" s="133"/>
      <c r="AB40" s="133"/>
      <c r="AC40" s="133"/>
      <c r="AS40" s="158"/>
      <c r="AT40" s="158"/>
      <c r="AU40" s="189"/>
      <c r="AV40" s="436"/>
      <c r="AW40" s="189"/>
      <c r="AX40" s="158"/>
      <c r="AY40" s="158"/>
      <c r="AZ40" s="119"/>
      <c r="BB40" s="45"/>
      <c r="BC40" s="45"/>
      <c r="BD40" s="45"/>
      <c r="BE40" s="45"/>
      <c r="BF40" s="45"/>
      <c r="BG40" s="45"/>
      <c r="BH40" s="45"/>
      <c r="BI40" s="45"/>
    </row>
    <row r="41" spans="2:61" ht="34.5" customHeight="1">
      <c r="B41" s="118"/>
      <c r="D41" s="217"/>
      <c r="E41" s="52"/>
      <c r="F41" s="441"/>
      <c r="J41" s="52"/>
      <c r="L41" s="125" t="s">
        <v>1109</v>
      </c>
      <c r="M41" s="141" t="s">
        <v>454</v>
      </c>
      <c r="N41" s="141" t="s">
        <v>470</v>
      </c>
      <c r="O41" s="227" t="s">
        <v>463</v>
      </c>
      <c r="P41" s="133" t="s">
        <v>449</v>
      </c>
      <c r="Q41" s="133"/>
      <c r="R41" s="133" t="s">
        <v>450</v>
      </c>
      <c r="S41" s="133" t="s">
        <v>450</v>
      </c>
      <c r="T41" s="133"/>
      <c r="U41" s="133" t="s">
        <v>450</v>
      </c>
      <c r="V41" s="133"/>
      <c r="W41" s="133" t="s">
        <v>545</v>
      </c>
      <c r="X41" s="133" t="s">
        <v>53</v>
      </c>
      <c r="Y41" s="133"/>
      <c r="Z41" s="133" t="s">
        <v>53</v>
      </c>
      <c r="AA41" s="133" t="s">
        <v>675</v>
      </c>
      <c r="AB41" s="133" t="s">
        <v>672</v>
      </c>
      <c r="AC41" s="133" t="s">
        <v>674</v>
      </c>
      <c r="AS41" s="126"/>
      <c r="AT41" s="120"/>
      <c r="AU41" s="127"/>
      <c r="AV41" s="128"/>
      <c r="AW41" s="127"/>
      <c r="AX41" s="120"/>
      <c r="AY41" s="126"/>
      <c r="AZ41" s="119"/>
      <c r="BA41" s="45"/>
      <c r="BB41" s="45"/>
      <c r="BC41" s="45"/>
      <c r="BD41" s="45"/>
      <c r="BE41" s="45"/>
      <c r="BF41" s="45"/>
      <c r="BG41" s="45"/>
      <c r="BH41" s="45"/>
      <c r="BI41" s="45"/>
    </row>
    <row r="42" spans="2:61" ht="34.5" customHeight="1">
      <c r="B42" s="118"/>
      <c r="D42" s="217"/>
      <c r="E42" s="52"/>
      <c r="F42" s="441"/>
      <c r="L42" s="125" t="s">
        <v>1110</v>
      </c>
      <c r="M42" s="133"/>
      <c r="N42" s="133"/>
      <c r="O42" s="227" t="s">
        <v>467</v>
      </c>
      <c r="P42" s="133" t="s">
        <v>523</v>
      </c>
      <c r="Q42" s="133" t="s">
        <v>525</v>
      </c>
      <c r="R42" s="133" t="s">
        <v>526</v>
      </c>
      <c r="S42" s="133"/>
      <c r="T42" s="141" t="s">
        <v>567</v>
      </c>
      <c r="U42" s="141" t="s">
        <v>573</v>
      </c>
      <c r="V42" s="141" t="s">
        <v>586</v>
      </c>
      <c r="W42" s="133"/>
      <c r="X42" s="133" t="s">
        <v>611</v>
      </c>
      <c r="Y42" s="133" t="s">
        <v>612</v>
      </c>
      <c r="Z42" s="133" t="s">
        <v>614</v>
      </c>
      <c r="AA42" s="133" t="s">
        <v>673</v>
      </c>
      <c r="AB42" s="133"/>
      <c r="AC42" s="133"/>
      <c r="AS42" s="126"/>
      <c r="AT42" s="120"/>
      <c r="AU42" s="127"/>
      <c r="AV42" s="128"/>
      <c r="AW42" s="127"/>
      <c r="AX42" s="120"/>
      <c r="AY42" s="126"/>
      <c r="AZ42" s="119"/>
      <c r="BA42" s="45"/>
      <c r="BB42" s="45"/>
      <c r="BC42" s="45"/>
      <c r="BD42" s="45"/>
      <c r="BE42" s="45"/>
      <c r="BF42" s="45"/>
      <c r="BG42" s="45"/>
      <c r="BH42" s="45"/>
      <c r="BI42" s="45"/>
    </row>
    <row r="43" spans="2:61" ht="34.5" customHeight="1" thickBot="1">
      <c r="B43" s="118"/>
      <c r="D43" s="218"/>
      <c r="E43" s="219"/>
      <c r="F43" s="442"/>
      <c r="L43" s="125" t="s">
        <v>1111</v>
      </c>
      <c r="M43" s="141" t="s">
        <v>477</v>
      </c>
      <c r="N43" s="227" t="s">
        <v>492</v>
      </c>
      <c r="O43" s="227" t="s">
        <v>496</v>
      </c>
      <c r="P43" s="141" t="s">
        <v>516</v>
      </c>
      <c r="Q43" s="133"/>
      <c r="R43" s="141" t="s">
        <v>532</v>
      </c>
      <c r="S43" s="141" t="s">
        <v>542</v>
      </c>
      <c r="T43" s="141" t="s">
        <v>560</v>
      </c>
      <c r="U43" s="133"/>
      <c r="V43" s="141" t="s">
        <v>592</v>
      </c>
      <c r="W43" s="141" t="s">
        <v>597</v>
      </c>
      <c r="X43" s="141" t="s">
        <v>604</v>
      </c>
      <c r="Y43" s="133"/>
      <c r="Z43" s="133" t="s">
        <v>617</v>
      </c>
      <c r="AA43" s="133" t="s">
        <v>619</v>
      </c>
      <c r="AB43" s="133" t="s">
        <v>53</v>
      </c>
      <c r="AC43" s="133" t="s">
        <v>621</v>
      </c>
      <c r="AS43" s="126"/>
      <c r="AT43" s="120"/>
      <c r="AU43" s="127"/>
      <c r="AV43" s="128"/>
      <c r="AW43" s="127"/>
      <c r="AX43" s="120"/>
      <c r="AY43" s="126"/>
      <c r="AZ43" s="119"/>
      <c r="BA43" s="45"/>
      <c r="BB43" s="45"/>
      <c r="BC43" s="45"/>
      <c r="BD43" s="45"/>
      <c r="BE43" s="45"/>
      <c r="BF43" s="45"/>
      <c r="BG43" s="45"/>
      <c r="BH43" s="45"/>
      <c r="BI43" s="45"/>
    </row>
    <row r="44" spans="2:61" ht="34.5" customHeight="1">
      <c r="B44" s="118"/>
      <c r="L44" s="125" t="s">
        <v>1112</v>
      </c>
      <c r="M44" s="141" t="s">
        <v>483</v>
      </c>
      <c r="N44" s="227" t="s">
        <v>506</v>
      </c>
      <c r="O44" s="133"/>
      <c r="P44" s="227" t="s">
        <v>520</v>
      </c>
      <c r="Q44" s="133"/>
      <c r="R44" s="227" t="s">
        <v>551</v>
      </c>
      <c r="S44" s="133"/>
      <c r="T44" s="227" t="s">
        <v>579</v>
      </c>
      <c r="U44" s="133"/>
      <c r="V44" s="227" t="s">
        <v>600</v>
      </c>
      <c r="W44" s="133"/>
      <c r="X44" s="141" t="s">
        <v>607</v>
      </c>
      <c r="Y44" s="133"/>
      <c r="Z44" s="133" t="s">
        <v>615</v>
      </c>
      <c r="AA44" s="133"/>
      <c r="AB44" s="140" t="s">
        <v>623</v>
      </c>
      <c r="AC44" s="140" t="s">
        <v>629</v>
      </c>
      <c r="AS44" s="126"/>
      <c r="AT44" s="120"/>
      <c r="AU44" s="127"/>
      <c r="AV44" s="128"/>
      <c r="AW44" s="127"/>
      <c r="AX44" s="120"/>
      <c r="AY44" s="126"/>
      <c r="AZ44" s="119"/>
      <c r="BA44" s="45"/>
      <c r="BB44" s="45"/>
      <c r="BC44" s="45"/>
      <c r="BD44" s="45"/>
      <c r="BE44" s="45"/>
      <c r="BF44" s="45"/>
      <c r="BG44" s="45"/>
      <c r="BH44" s="45"/>
      <c r="BI44" s="45"/>
    </row>
    <row r="45" spans="2:61" ht="26.25" customHeight="1">
      <c r="B45" s="118"/>
      <c r="AS45" s="126"/>
      <c r="AT45" s="120"/>
      <c r="AU45" s="127"/>
      <c r="AV45" s="128"/>
      <c r="AW45" s="127"/>
      <c r="AX45" s="120"/>
      <c r="AY45" s="126"/>
      <c r="AZ45" s="119"/>
      <c r="BA45" s="45"/>
      <c r="BB45" s="45"/>
      <c r="BC45" s="45"/>
      <c r="BD45" s="45"/>
      <c r="BE45" s="45"/>
      <c r="BF45" s="45"/>
      <c r="BG45" s="45"/>
      <c r="BH45" s="45"/>
      <c r="BI45" s="45"/>
    </row>
    <row r="46" spans="2:61" ht="26.25" customHeight="1">
      <c r="B46" s="118"/>
      <c r="AS46" s="126"/>
      <c r="AT46" s="120"/>
      <c r="AU46" s="127"/>
      <c r="AV46" s="128"/>
      <c r="AW46" s="127"/>
      <c r="AX46" s="120"/>
      <c r="AY46" s="126"/>
      <c r="AZ46" s="119"/>
      <c r="BA46" s="45"/>
      <c r="BB46" s="45"/>
      <c r="BC46" s="45"/>
      <c r="BD46" s="45"/>
      <c r="BE46" s="45"/>
      <c r="BF46" s="45"/>
      <c r="BG46" s="45"/>
      <c r="BH46" s="45"/>
      <c r="BI46" s="45"/>
    </row>
    <row r="47" spans="2:61" ht="26.25" customHeight="1">
      <c r="B47" s="118"/>
      <c r="AS47" s="126"/>
      <c r="AT47" s="120"/>
      <c r="AU47" s="127"/>
      <c r="AV47" s="128"/>
      <c r="AW47" s="127"/>
      <c r="AX47" s="120"/>
      <c r="AY47" s="126"/>
      <c r="AZ47" s="119"/>
      <c r="BA47" s="45"/>
      <c r="BB47" s="45"/>
      <c r="BC47" s="45"/>
      <c r="BD47" s="45"/>
      <c r="BE47" s="45"/>
      <c r="BF47" s="45"/>
      <c r="BG47" s="45"/>
      <c r="BH47" s="45"/>
      <c r="BI47" s="45"/>
    </row>
    <row r="48" spans="2:61" ht="26.25" customHeight="1">
      <c r="B48" s="118"/>
      <c r="R48" s="509"/>
      <c r="S48" s="493"/>
      <c r="T48" s="493"/>
      <c r="U48" s="493"/>
      <c r="V48" s="493"/>
      <c r="W48" s="494"/>
      <c r="AS48" s="126"/>
      <c r="AT48" s="120"/>
      <c r="AU48" s="127"/>
      <c r="AV48" s="128"/>
      <c r="AW48" s="127"/>
      <c r="AX48" s="120"/>
      <c r="AY48" s="126"/>
      <c r="AZ48" s="119"/>
      <c r="BA48" s="45"/>
      <c r="BB48" s="45"/>
      <c r="BC48" s="45"/>
      <c r="BD48" s="45"/>
      <c r="BE48" s="45"/>
      <c r="BF48" s="45"/>
      <c r="BG48" s="45"/>
      <c r="BH48" s="45"/>
      <c r="BI48" s="45"/>
    </row>
    <row r="49" spans="2:61" ht="26.25" customHeight="1">
      <c r="B49" s="118"/>
      <c r="R49" s="135"/>
      <c r="S49" s="135"/>
      <c r="T49" s="135"/>
      <c r="U49" s="135"/>
      <c r="V49" s="135"/>
      <c r="W49" s="135"/>
      <c r="AS49" s="126"/>
      <c r="AT49" s="120"/>
      <c r="AU49" s="127"/>
      <c r="AV49" s="128"/>
      <c r="AW49" s="127"/>
      <c r="AX49" s="120"/>
      <c r="AY49" s="126"/>
      <c r="AZ49" s="119"/>
      <c r="BA49" s="45"/>
      <c r="BB49" s="45"/>
      <c r="BC49" s="45"/>
      <c r="BD49" s="45"/>
      <c r="BE49" s="45"/>
      <c r="BF49" s="45"/>
      <c r="BG49" s="45"/>
      <c r="BH49" s="45"/>
      <c r="BI49" s="45"/>
    </row>
    <row r="50" spans="2:61" ht="26.25" customHeight="1">
      <c r="B50" s="118"/>
      <c r="R50" s="135"/>
      <c r="S50" s="135"/>
      <c r="T50" s="135"/>
      <c r="U50" s="135"/>
      <c r="V50" s="135"/>
      <c r="W50" s="135"/>
      <c r="AS50" s="126"/>
      <c r="AT50" s="120"/>
      <c r="AU50" s="127"/>
      <c r="AV50" s="128"/>
      <c r="AW50" s="127"/>
      <c r="AX50" s="120"/>
      <c r="AY50" s="126"/>
      <c r="AZ50" s="119"/>
      <c r="BA50" s="45"/>
      <c r="BB50" s="45"/>
      <c r="BC50" s="45"/>
      <c r="BD50" s="45"/>
      <c r="BE50" s="45"/>
      <c r="BF50" s="45"/>
      <c r="BG50" s="45"/>
      <c r="BH50" s="45"/>
      <c r="BI50" s="45"/>
    </row>
    <row r="51" spans="2:61" ht="26.25" customHeight="1" thickBot="1">
      <c r="B51" s="118"/>
      <c r="G51" s="509"/>
      <c r="H51" s="493"/>
      <c r="I51" s="493"/>
      <c r="J51" s="493"/>
      <c r="K51" s="493"/>
      <c r="L51" s="493"/>
      <c r="M51" s="493"/>
      <c r="N51" s="494"/>
      <c r="R51" s="510"/>
      <c r="S51" s="511"/>
      <c r="T51" s="511"/>
      <c r="U51" s="511"/>
      <c r="V51" s="511"/>
      <c r="W51" s="512"/>
      <c r="AS51" s="126"/>
      <c r="AT51" s="120"/>
      <c r="AU51" s="127"/>
      <c r="AV51" s="128"/>
      <c r="AW51" s="127"/>
      <c r="AX51" s="120"/>
      <c r="AY51" s="126"/>
      <c r="AZ51" s="119"/>
      <c r="BA51" s="45"/>
      <c r="BB51" s="45"/>
      <c r="BC51" s="45"/>
      <c r="BD51" s="45"/>
      <c r="BE51" s="45"/>
      <c r="BF51" s="45"/>
      <c r="BG51" s="45"/>
      <c r="BH51" s="45"/>
      <c r="BI51" s="45"/>
    </row>
    <row r="52" spans="2:61" ht="26.25" customHeight="1">
      <c r="B52" s="118"/>
      <c r="G52" s="135"/>
      <c r="H52" s="135"/>
      <c r="I52" s="135"/>
      <c r="J52" s="135"/>
      <c r="K52" s="135"/>
      <c r="L52" s="135"/>
      <c r="M52" s="135"/>
      <c r="N52" s="135"/>
      <c r="R52" s="158"/>
      <c r="S52" s="158"/>
      <c r="T52" s="158"/>
      <c r="U52" s="158"/>
      <c r="V52" s="158"/>
      <c r="W52" s="158"/>
      <c r="AA52" s="159"/>
      <c r="AB52" s="160"/>
      <c r="AC52" s="160"/>
      <c r="AD52" s="160"/>
      <c r="AE52" s="160"/>
      <c r="AF52" s="161"/>
      <c r="AS52" s="126"/>
      <c r="AT52" s="120"/>
      <c r="AU52" s="127"/>
      <c r="AV52" s="128"/>
      <c r="AW52" s="127"/>
      <c r="AX52" s="120"/>
      <c r="AY52" s="126"/>
      <c r="AZ52" s="119"/>
      <c r="BA52" s="45"/>
      <c r="BB52" s="45"/>
      <c r="BC52" s="45"/>
      <c r="BD52" s="45"/>
      <c r="BE52" s="45"/>
      <c r="BF52" s="45"/>
      <c r="BG52" s="45"/>
      <c r="BH52" s="45"/>
      <c r="BI52" s="45"/>
    </row>
    <row r="53" spans="2:61" ht="26.25" customHeight="1">
      <c r="B53" s="118"/>
      <c r="G53" s="135"/>
      <c r="H53" s="135"/>
      <c r="I53" s="135"/>
      <c r="J53" s="135"/>
      <c r="K53" s="135"/>
      <c r="L53" s="135"/>
      <c r="M53" s="135"/>
      <c r="N53" s="135"/>
      <c r="R53" s="158"/>
      <c r="S53" s="158"/>
      <c r="T53" s="158"/>
      <c r="U53" s="158"/>
      <c r="V53" s="158"/>
      <c r="W53" s="158"/>
      <c r="AA53" s="162"/>
      <c r="AB53" s="135"/>
      <c r="AC53" s="135"/>
      <c r="AD53" s="135"/>
      <c r="AE53" s="135"/>
      <c r="AF53" s="163"/>
      <c r="AS53" s="126"/>
      <c r="AT53" s="120"/>
      <c r="AU53" s="127"/>
      <c r="AV53" s="128"/>
      <c r="AW53" s="127"/>
      <c r="AX53" s="120"/>
      <c r="AY53" s="126"/>
      <c r="AZ53" s="119"/>
      <c r="BA53" s="45"/>
      <c r="BB53" s="45"/>
      <c r="BC53" s="45"/>
      <c r="BD53" s="45"/>
      <c r="BE53" s="45"/>
      <c r="BF53" s="45"/>
      <c r="BG53" s="45"/>
      <c r="BH53" s="45"/>
      <c r="BI53" s="45"/>
    </row>
    <row r="54" spans="2:61" ht="26.25" customHeight="1" thickBot="1">
      <c r="B54" s="118"/>
      <c r="G54" s="164"/>
      <c r="H54" s="165"/>
      <c r="I54" s="165"/>
      <c r="J54" s="165"/>
      <c r="K54" s="165"/>
      <c r="L54" s="165"/>
      <c r="M54" s="165"/>
      <c r="N54" s="166"/>
      <c r="R54" s="164"/>
      <c r="S54" s="165"/>
      <c r="T54" s="165"/>
      <c r="U54" s="165"/>
      <c r="V54" s="165"/>
      <c r="W54" s="166"/>
      <c r="AA54" s="167"/>
      <c r="AB54" s="168"/>
      <c r="AC54" s="168"/>
      <c r="AD54" s="168"/>
      <c r="AE54" s="168"/>
      <c r="AF54" s="169"/>
      <c r="AS54" s="126"/>
      <c r="AT54" s="120"/>
      <c r="AU54" s="127"/>
      <c r="AV54" s="128"/>
      <c r="AW54" s="127"/>
      <c r="AX54" s="120"/>
      <c r="AY54" s="126"/>
      <c r="AZ54" s="119"/>
      <c r="BA54" s="45"/>
      <c r="BB54" s="45"/>
      <c r="BC54" s="45"/>
      <c r="BD54" s="45"/>
      <c r="BE54" s="45"/>
      <c r="BF54" s="45"/>
      <c r="BG54" s="45"/>
      <c r="BH54" s="45"/>
      <c r="BI54" s="45"/>
    </row>
    <row r="55" spans="2:61" ht="26.25" customHeight="1">
      <c r="B55" s="118"/>
      <c r="G55" s="513"/>
      <c r="H55" s="514"/>
      <c r="I55" s="514"/>
      <c r="J55" s="514"/>
      <c r="K55" s="514"/>
      <c r="L55" s="514"/>
      <c r="M55" s="514"/>
      <c r="N55" s="515"/>
      <c r="R55" s="513"/>
      <c r="S55" s="514"/>
      <c r="T55" s="514"/>
      <c r="U55" s="514"/>
      <c r="V55" s="514"/>
      <c r="W55" s="515"/>
      <c r="AA55" s="428"/>
      <c r="AB55" s="429"/>
      <c r="AC55" s="429"/>
      <c r="AD55" s="429"/>
      <c r="AE55" s="429"/>
      <c r="AF55" s="456"/>
      <c r="AS55" s="126"/>
      <c r="AT55" s="120"/>
      <c r="AU55" s="127"/>
      <c r="AV55" s="128"/>
      <c r="AW55" s="127"/>
      <c r="AX55" s="120"/>
      <c r="AY55" s="126"/>
      <c r="AZ55" s="119"/>
      <c r="BA55" s="45"/>
      <c r="BB55" s="45"/>
      <c r="BC55" s="45"/>
      <c r="BD55" s="45"/>
      <c r="BE55" s="45"/>
      <c r="BF55" s="45"/>
      <c r="BG55" s="45"/>
      <c r="BH55" s="45"/>
      <c r="BI55" s="45"/>
    </row>
    <row r="56" spans="2:61" ht="26.25" customHeight="1">
      <c r="B56" s="118"/>
      <c r="G56" s="170"/>
      <c r="H56" s="158"/>
      <c r="I56" s="158"/>
      <c r="J56" s="158"/>
      <c r="K56" s="158"/>
      <c r="L56" s="158"/>
      <c r="M56" s="158"/>
      <c r="N56" s="171"/>
      <c r="R56" s="170"/>
      <c r="S56" s="158"/>
      <c r="T56" s="158"/>
      <c r="U56" s="158"/>
      <c r="V56" s="158"/>
      <c r="W56" s="171"/>
      <c r="AA56" s="167"/>
      <c r="AB56" s="168"/>
      <c r="AC56" s="168"/>
      <c r="AD56" s="168"/>
      <c r="AE56" s="168"/>
      <c r="AF56" s="169"/>
      <c r="AS56" s="126"/>
      <c r="AT56" s="120"/>
      <c r="AU56" s="127"/>
      <c r="AV56" s="128"/>
      <c r="AW56" s="127"/>
      <c r="AX56" s="120"/>
      <c r="AY56" s="126"/>
      <c r="AZ56" s="119"/>
      <c r="BA56" s="45"/>
      <c r="BB56" s="45"/>
      <c r="BC56" s="45"/>
      <c r="BD56" s="45"/>
      <c r="BE56" s="45"/>
      <c r="BF56" s="45"/>
      <c r="BG56" s="45"/>
      <c r="BH56" s="45"/>
      <c r="BI56" s="45"/>
    </row>
    <row r="57" spans="2:61" ht="26.25" customHeight="1">
      <c r="B57" s="118"/>
      <c r="G57" s="170"/>
      <c r="H57" s="158"/>
      <c r="I57" s="158"/>
      <c r="J57" s="158"/>
      <c r="K57" s="158"/>
      <c r="L57" s="158"/>
      <c r="M57" s="158"/>
      <c r="N57" s="171"/>
      <c r="R57" s="170"/>
      <c r="S57" s="158"/>
      <c r="T57" s="158"/>
      <c r="U57" s="158"/>
      <c r="V57" s="158"/>
      <c r="W57" s="171"/>
      <c r="AA57" s="162"/>
      <c r="AB57" s="135"/>
      <c r="AC57" s="135"/>
      <c r="AD57" s="135"/>
      <c r="AE57" s="135"/>
      <c r="AF57" s="163"/>
      <c r="AS57" s="126"/>
      <c r="AT57" s="120"/>
      <c r="AU57" s="127"/>
      <c r="AV57" s="128"/>
      <c r="AW57" s="127"/>
      <c r="AX57" s="120"/>
      <c r="AY57" s="126"/>
      <c r="AZ57" s="119"/>
      <c r="BA57" s="45"/>
      <c r="BB57" s="45"/>
      <c r="BC57" s="45"/>
      <c r="BD57" s="45"/>
      <c r="BE57" s="45"/>
      <c r="BF57" s="45"/>
      <c r="BG57" s="45"/>
      <c r="BH57" s="45"/>
      <c r="BI57" s="45"/>
    </row>
    <row r="58" spans="2:61" ht="26.25" customHeight="1" thickBot="1">
      <c r="B58" s="118"/>
      <c r="G58" s="172"/>
      <c r="H58" s="173"/>
      <c r="I58" s="173"/>
      <c r="J58" s="173"/>
      <c r="K58" s="173"/>
      <c r="L58" s="173"/>
      <c r="M58" s="173"/>
      <c r="N58" s="174"/>
      <c r="R58" s="172"/>
      <c r="S58" s="173"/>
      <c r="T58" s="173"/>
      <c r="U58" s="173"/>
      <c r="V58" s="173"/>
      <c r="W58" s="174"/>
      <c r="AA58" s="175"/>
      <c r="AB58" s="176"/>
      <c r="AC58" s="176"/>
      <c r="AD58" s="176"/>
      <c r="AE58" s="176"/>
      <c r="AF58" s="177"/>
      <c r="AS58" s="126"/>
      <c r="AT58" s="120"/>
      <c r="AU58" s="127"/>
      <c r="AV58" s="128"/>
      <c r="AW58" s="127"/>
      <c r="AX58" s="120"/>
      <c r="AY58" s="126"/>
      <c r="AZ58" s="119"/>
      <c r="BA58" s="45"/>
      <c r="BB58" s="45"/>
      <c r="BC58" s="45"/>
      <c r="BD58" s="45"/>
      <c r="BE58" s="45"/>
      <c r="BF58" s="45"/>
      <c r="BG58" s="45"/>
      <c r="BH58" s="45"/>
      <c r="BI58" s="45"/>
    </row>
    <row r="59" spans="2:61" ht="15" customHeight="1">
      <c r="B59" s="118"/>
      <c r="AA59" s="466"/>
      <c r="AB59" s="467"/>
      <c r="AC59" s="467"/>
      <c r="AD59" s="467"/>
      <c r="AE59" s="468"/>
      <c r="AF59" s="178"/>
      <c r="AZ59" s="119"/>
      <c r="BA59" s="45"/>
      <c r="BB59" s="45"/>
      <c r="BC59" s="45"/>
      <c r="BD59" s="45"/>
      <c r="BE59" s="45"/>
      <c r="BF59" s="45"/>
      <c r="BG59" s="45"/>
      <c r="BH59" s="45"/>
      <c r="BI59" s="45"/>
    </row>
    <row r="60" spans="2:61" ht="15" customHeight="1">
      <c r="B60" s="118"/>
      <c r="AA60" s="162"/>
      <c r="AB60" s="135"/>
      <c r="AC60" s="135"/>
      <c r="AD60" s="135"/>
      <c r="AE60" s="163"/>
      <c r="AF60" s="179"/>
      <c r="AZ60" s="119"/>
    </row>
    <row r="61" spans="2:61" ht="14.65" thickBot="1">
      <c r="B61" s="118"/>
      <c r="AA61" s="175"/>
      <c r="AB61" s="176"/>
      <c r="AC61" s="176"/>
      <c r="AD61" s="176"/>
      <c r="AE61" s="177"/>
      <c r="AF61" s="179"/>
      <c r="AZ61" s="119"/>
    </row>
    <row r="62" spans="2:61" ht="45" customHeight="1" thickBot="1">
      <c r="B62" s="129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130"/>
      <c r="AQ62" s="130"/>
      <c r="AR62" s="130"/>
      <c r="AS62" s="130"/>
      <c r="AT62" s="130"/>
      <c r="AU62" s="130"/>
      <c r="AV62" s="130"/>
      <c r="AW62" s="130"/>
      <c r="AX62" s="130"/>
      <c r="AY62" s="130"/>
      <c r="AZ62" s="131"/>
    </row>
    <row r="63" spans="2:61">
      <c r="AC63" s="132"/>
      <c r="AD63" s="132"/>
      <c r="AE63" s="132"/>
    </row>
    <row r="65" spans="29:31">
      <c r="AC65" s="50"/>
      <c r="AE65" s="50"/>
    </row>
    <row r="67" spans="29:31">
      <c r="AC67" s="50"/>
      <c r="AD67" s="50"/>
      <c r="AE67" s="50"/>
    </row>
    <row r="68" spans="29:31" ht="42" customHeight="1"/>
    <row r="71" spans="29:31" ht="53.25" customHeight="1"/>
  </sheetData>
  <mergeCells count="21">
    <mergeCell ref="F27:F35"/>
    <mergeCell ref="AV27:AV40"/>
    <mergeCell ref="AH29:AH39"/>
    <mergeCell ref="F40:F43"/>
    <mergeCell ref="AA59:AE59"/>
    <mergeCell ref="R48:W48"/>
    <mergeCell ref="G51:N51"/>
    <mergeCell ref="R51:W51"/>
    <mergeCell ref="G55:N55"/>
    <mergeCell ref="R55:W55"/>
    <mergeCell ref="AA55:AF55"/>
    <mergeCell ref="AA9:AE9"/>
    <mergeCell ref="AF9:AN9"/>
    <mergeCell ref="AO9:AP9"/>
    <mergeCell ref="X16:Y16"/>
    <mergeCell ref="AI20:AP23"/>
    <mergeCell ref="H13:K13"/>
    <mergeCell ref="L13:P13"/>
    <mergeCell ref="R13:Y13"/>
    <mergeCell ref="G9:P9"/>
    <mergeCell ref="R9:Y9"/>
  </mergeCells>
  <phoneticPr fontId="40" type="noConversion"/>
  <conditionalFormatting sqref="G7">
    <cfRule type="cellIs" dxfId="40" priority="173" operator="equal">
      <formula>"Fail"</formula>
    </cfRule>
    <cfRule type="cellIs" dxfId="39" priority="174" operator="equal">
      <formula>"Pass"</formula>
    </cfRule>
  </conditionalFormatting>
  <conditionalFormatting sqref="G55 G56:N58">
    <cfRule type="cellIs" dxfId="38" priority="169" operator="equal">
      <formula>"Fail"</formula>
    </cfRule>
    <cfRule type="cellIs" dxfId="37" priority="170" operator="equal">
      <formula>"Pass"</formula>
    </cfRule>
  </conditionalFormatting>
  <conditionalFormatting sqref="G6:P8">
    <cfRule type="cellIs" dxfId="36" priority="177" operator="equal">
      <formula>"Fail"</formula>
    </cfRule>
    <cfRule type="cellIs" dxfId="35" priority="178" operator="equal">
      <formula>"Pass"</formula>
    </cfRule>
  </conditionalFormatting>
  <conditionalFormatting sqref="H6:P7">
    <cfRule type="cellIs" dxfId="34" priority="176" operator="equal">
      <formula>"Pass"</formula>
    </cfRule>
    <cfRule type="cellIs" dxfId="33" priority="175" operator="equal">
      <formula>"Fail"</formula>
    </cfRule>
  </conditionalFormatting>
  <conditionalFormatting sqref="J30">
    <cfRule type="cellIs" dxfId="32" priority="271" operator="equal">
      <formula>"Fail"</formula>
    </cfRule>
    <cfRule type="cellIs" dxfId="31" priority="272" operator="equal">
      <formula>"Pass"</formula>
    </cfRule>
  </conditionalFormatting>
  <conditionalFormatting sqref="J32">
    <cfRule type="cellIs" dxfId="30" priority="217" operator="equal">
      <formula>"Fail"</formula>
    </cfRule>
    <cfRule type="cellIs" dxfId="29" priority="218" operator="equal">
      <formula>"Pass"</formula>
    </cfRule>
  </conditionalFormatting>
  <conditionalFormatting sqref="J34">
    <cfRule type="expression" dxfId="28" priority="190" stopIfTrue="1">
      <formula>NOT(ISERROR(SEARCH("""""",J34)))</formula>
    </cfRule>
  </conditionalFormatting>
  <conditionalFormatting sqref="J40">
    <cfRule type="cellIs" dxfId="27" priority="140" operator="equal">
      <formula>"Fail"</formula>
    </cfRule>
    <cfRule type="cellIs" dxfId="26" priority="141" operator="equal">
      <formula>"Pass"</formula>
    </cfRule>
  </conditionalFormatting>
  <conditionalFormatting sqref="R51 R52:W53">
    <cfRule type="cellIs" dxfId="25" priority="51" operator="equal">
      <formula>"Fail"</formula>
    </cfRule>
    <cfRule type="cellIs" dxfId="24" priority="52" operator="equal">
      <formula>"Pass"</formula>
    </cfRule>
  </conditionalFormatting>
  <conditionalFormatting sqref="R55 R56:W58">
    <cfRule type="cellIs" dxfId="23" priority="171" operator="equal">
      <formula>"Fail"</formula>
    </cfRule>
    <cfRule type="cellIs" dxfId="22" priority="172" operator="equal">
      <formula>"Pass"</formula>
    </cfRule>
  </conditionalFormatting>
  <conditionalFormatting sqref="R6:Y8">
    <cfRule type="cellIs" dxfId="21" priority="167" operator="equal">
      <formula>"Fail"</formula>
    </cfRule>
    <cfRule type="cellIs" dxfId="20" priority="168" operator="equal">
      <formula>"Pass"</formula>
    </cfRule>
  </conditionalFormatting>
  <conditionalFormatting sqref="AB15:AB16">
    <cfRule type="expression" dxfId="19" priority="273" stopIfTrue="1">
      <formula>NOT(ISERROR(SEARCH("""""",AB15)))</formula>
    </cfRule>
  </conditionalFormatting>
  <conditionalFormatting sqref="AC65">
    <cfRule type="expression" dxfId="18" priority="95" stopIfTrue="1">
      <formula>NOT(ISERROR(SEARCH("""""",AC65)))</formula>
    </cfRule>
  </conditionalFormatting>
  <conditionalFormatting sqref="AC63:AE63">
    <cfRule type="expression" dxfId="17" priority="53" stopIfTrue="1">
      <formula>NOT(ISERROR(SEARCH("""""",AC63)))</formula>
    </cfRule>
  </conditionalFormatting>
  <conditionalFormatting sqref="AC67:AE67">
    <cfRule type="expression" dxfId="16" priority="74" stopIfTrue="1">
      <formula>NOT(ISERROR(SEARCH("""""",AC67)))</formula>
    </cfRule>
  </conditionalFormatting>
  <conditionalFormatting sqref="AE5">
    <cfRule type="expression" dxfId="15" priority="287" stopIfTrue="1">
      <formula>NOT(ISERROR(SEARCH("""""",AE5)))</formula>
    </cfRule>
  </conditionalFormatting>
  <conditionalFormatting sqref="AE13">
    <cfRule type="expression" dxfId="14" priority="294" stopIfTrue="1">
      <formula>NOT(ISERROR(SEARCH("""""",AE13)))</formula>
    </cfRule>
  </conditionalFormatting>
  <conditionalFormatting sqref="AE65">
    <cfRule type="expression" dxfId="13" priority="102" stopIfTrue="1">
      <formula>NOT(ISERROR(SEARCH("""""",AE65)))</formula>
    </cfRule>
  </conditionalFormatting>
  <conditionalFormatting sqref="AI17:AP18">
    <cfRule type="expression" dxfId="12" priority="149" stopIfTrue="1">
      <formula>NOT(ISERROR(SEARCH("""""",AI17)))</formula>
    </cfRule>
  </conditionalFormatting>
  <conditionalFormatting sqref="AI25:AP26">
    <cfRule type="expression" dxfId="11" priority="109" stopIfTrue="1">
      <formula>NOT(ISERROR(SEARCH("""""",AI25)))</formula>
    </cfRule>
  </conditionalFormatting>
  <conditionalFormatting sqref="AP34">
    <cfRule type="cellIs" dxfId="10" priority="182" operator="equal">
      <formula>"Pass"</formula>
    </cfRule>
    <cfRule type="cellIs" dxfId="9" priority="181" operator="equal">
      <formula>"Fail"</formula>
    </cfRule>
  </conditionalFormatting>
  <conditionalFormatting sqref="AS27:AT40">
    <cfRule type="cellIs" dxfId="8" priority="179" operator="equal">
      <formula>"Fail"</formula>
    </cfRule>
    <cfRule type="cellIs" dxfId="7" priority="180" operator="equal">
      <formula>"Pass"</formula>
    </cfRule>
  </conditionalFormatting>
  <conditionalFormatting sqref="AX27:AY40">
    <cfRule type="cellIs" dxfId="6" priority="50" operator="equal">
      <formula>"Pass"</formula>
    </cfRule>
    <cfRule type="cellIs" dxfId="5" priority="49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40AF7-5467-4E97-BDD7-BAB2C29C744D}">
  <dimension ref="B3:R22"/>
  <sheetViews>
    <sheetView topLeftCell="A29" zoomScale="55" zoomScaleNormal="55" workbookViewId="0">
      <selection activeCell="AB33" sqref="AB33"/>
    </sheetView>
  </sheetViews>
  <sheetFormatPr defaultColWidth="9.1328125" defaultRowHeight="14.25"/>
  <cols>
    <col min="2" max="18" width="10.1328125" customWidth="1"/>
    <col min="19" max="19" width="9.3984375" customWidth="1"/>
  </cols>
  <sheetData>
    <row r="3" spans="2:18" ht="14.65" thickBot="1"/>
    <row r="4" spans="2:18" ht="15" customHeight="1" thickBot="1">
      <c r="B4" s="250"/>
      <c r="C4" s="251"/>
      <c r="D4" s="252" t="s">
        <v>1138</v>
      </c>
      <c r="E4" s="252" t="s">
        <v>1139</v>
      </c>
      <c r="F4" s="252" t="s">
        <v>1140</v>
      </c>
      <c r="G4" s="252"/>
      <c r="H4" s="252"/>
      <c r="I4" s="252"/>
      <c r="J4" s="252"/>
      <c r="K4" s="252" t="s">
        <v>1141</v>
      </c>
      <c r="L4" s="252" t="s">
        <v>1142</v>
      </c>
      <c r="M4" s="252" t="s">
        <v>1143</v>
      </c>
      <c r="N4" s="252" t="s">
        <v>1144</v>
      </c>
      <c r="O4" s="252" t="s">
        <v>1145</v>
      </c>
      <c r="P4" s="252" t="s">
        <v>1146</v>
      </c>
      <c r="Q4" s="252" t="s">
        <v>1147</v>
      </c>
      <c r="R4" s="24" t="s">
        <v>87</v>
      </c>
    </row>
    <row r="5" spans="2:18" ht="14.65" thickBot="1">
      <c r="B5" s="23"/>
      <c r="C5" s="229"/>
      <c r="D5" s="243" t="s">
        <v>1148</v>
      </c>
      <c r="E5" s="25" t="s">
        <v>1149</v>
      </c>
      <c r="F5" s="25" t="s">
        <v>1150</v>
      </c>
      <c r="G5" s="244" t="s">
        <v>1073</v>
      </c>
      <c r="H5" s="244" t="s">
        <v>1151</v>
      </c>
      <c r="I5" s="244"/>
      <c r="J5" s="244"/>
      <c r="K5" s="244" t="s">
        <v>1152</v>
      </c>
      <c r="L5" s="244" t="s">
        <v>1153</v>
      </c>
      <c r="M5" s="244" t="s">
        <v>1154</v>
      </c>
      <c r="N5" s="244" t="s">
        <v>1155</v>
      </c>
      <c r="O5" s="244" t="s">
        <v>1156</v>
      </c>
      <c r="P5" s="25" t="s">
        <v>1157</v>
      </c>
      <c r="Q5" s="245" t="s">
        <v>1158</v>
      </c>
      <c r="R5" s="253" t="s">
        <v>1159</v>
      </c>
    </row>
    <row r="6" spans="2:18">
      <c r="B6" s="23"/>
      <c r="C6" s="229"/>
      <c r="D6" s="23"/>
      <c r="E6" s="17"/>
      <c r="F6" s="229"/>
      <c r="G6" s="235" t="s">
        <v>1073</v>
      </c>
      <c r="H6" s="26" t="s">
        <v>1151</v>
      </c>
      <c r="I6" s="26" t="s">
        <v>1160</v>
      </c>
      <c r="J6" s="26" t="s">
        <v>1161</v>
      </c>
      <c r="K6" s="26" t="s">
        <v>1152</v>
      </c>
      <c r="L6" s="26" t="s">
        <v>1153</v>
      </c>
      <c r="M6" s="26" t="s">
        <v>1154</v>
      </c>
      <c r="N6" s="26" t="s">
        <v>1155</v>
      </c>
      <c r="O6" s="236" t="s">
        <v>1162</v>
      </c>
      <c r="P6" s="232"/>
      <c r="Q6" s="22"/>
      <c r="R6" s="254" t="s">
        <v>1163</v>
      </c>
    </row>
    <row r="7" spans="2:18" ht="42.75">
      <c r="B7" s="237" t="s">
        <v>1077</v>
      </c>
      <c r="C7" s="230" t="s">
        <v>1078</v>
      </c>
      <c r="D7" s="237" t="s">
        <v>138</v>
      </c>
      <c r="E7" s="151" t="s">
        <v>490</v>
      </c>
      <c r="F7" s="230" t="s">
        <v>276</v>
      </c>
      <c r="G7" s="237" t="s">
        <v>1073</v>
      </c>
      <c r="H7" s="151" t="s">
        <v>822</v>
      </c>
      <c r="I7" s="151" t="s">
        <v>927</v>
      </c>
      <c r="J7" s="151" t="s">
        <v>345</v>
      </c>
      <c r="K7" s="151" t="s">
        <v>104</v>
      </c>
      <c r="L7" s="151" t="s">
        <v>810</v>
      </c>
      <c r="M7" s="151" t="s">
        <v>1053</v>
      </c>
      <c r="N7" s="151" t="s">
        <v>1040</v>
      </c>
      <c r="O7" s="150" t="s">
        <v>209</v>
      </c>
      <c r="P7" s="233" t="s">
        <v>193</v>
      </c>
      <c r="Q7" s="150" t="s">
        <v>165</v>
      </c>
      <c r="R7" s="255"/>
    </row>
    <row r="8" spans="2:18">
      <c r="B8" s="237" t="s">
        <v>1061</v>
      </c>
      <c r="C8" s="230" t="s">
        <v>1067</v>
      </c>
      <c r="D8" s="237" t="s">
        <v>125</v>
      </c>
      <c r="E8" s="151" t="s">
        <v>488</v>
      </c>
      <c r="F8" s="230" t="s">
        <v>270</v>
      </c>
      <c r="G8" s="237" t="s">
        <v>1073</v>
      </c>
      <c r="H8" s="151" t="s">
        <v>818</v>
      </c>
      <c r="I8" s="151" t="s">
        <v>928</v>
      </c>
      <c r="J8" s="151" t="s">
        <v>333</v>
      </c>
      <c r="K8" s="151" t="s">
        <v>89</v>
      </c>
      <c r="L8" s="151" t="s">
        <v>806</v>
      </c>
      <c r="M8" s="151" t="s">
        <v>1048</v>
      </c>
      <c r="N8" s="151" t="s">
        <v>1034</v>
      </c>
      <c r="O8" s="150" t="s">
        <v>210</v>
      </c>
      <c r="P8" s="233" t="s">
        <v>182</v>
      </c>
      <c r="Q8" s="150" t="s">
        <v>154</v>
      </c>
      <c r="R8" s="255"/>
    </row>
    <row r="9" spans="2:18">
      <c r="B9" s="238">
        <v>32</v>
      </c>
      <c r="C9" s="231">
        <v>30</v>
      </c>
      <c r="D9" s="238">
        <v>28</v>
      </c>
      <c r="E9" s="228">
        <v>26</v>
      </c>
      <c r="F9" s="231">
        <v>24</v>
      </c>
      <c r="G9" s="238">
        <v>22</v>
      </c>
      <c r="H9" s="228">
        <v>20</v>
      </c>
      <c r="I9" s="228">
        <v>18</v>
      </c>
      <c r="J9" s="228">
        <v>16</v>
      </c>
      <c r="K9" s="228">
        <v>14</v>
      </c>
      <c r="L9" s="228">
        <v>12</v>
      </c>
      <c r="M9" s="228">
        <v>10</v>
      </c>
      <c r="N9" s="228">
        <v>8</v>
      </c>
      <c r="O9" s="239">
        <v>6</v>
      </c>
      <c r="P9" s="234">
        <v>4</v>
      </c>
      <c r="Q9" s="239">
        <v>2</v>
      </c>
      <c r="R9" s="255"/>
    </row>
    <row r="10" spans="2:18">
      <c r="B10" s="238">
        <v>31</v>
      </c>
      <c r="C10" s="231">
        <v>29</v>
      </c>
      <c r="D10" s="238">
        <v>27</v>
      </c>
      <c r="E10" s="228">
        <v>25</v>
      </c>
      <c r="F10" s="231">
        <v>23</v>
      </c>
      <c r="G10" s="238">
        <v>21</v>
      </c>
      <c r="H10" s="228">
        <v>19</v>
      </c>
      <c r="I10" s="228">
        <v>17</v>
      </c>
      <c r="J10" s="228">
        <v>15</v>
      </c>
      <c r="K10" s="228">
        <v>13</v>
      </c>
      <c r="L10" s="228">
        <v>11</v>
      </c>
      <c r="M10" s="228">
        <v>9</v>
      </c>
      <c r="N10" s="228">
        <v>7</v>
      </c>
      <c r="O10" s="239">
        <v>5</v>
      </c>
      <c r="P10" s="234">
        <v>3</v>
      </c>
      <c r="Q10" s="239">
        <v>1</v>
      </c>
      <c r="R10" s="255"/>
    </row>
    <row r="11" spans="2:18">
      <c r="B11" s="237" t="s">
        <v>665</v>
      </c>
      <c r="C11" s="230" t="s">
        <v>669</v>
      </c>
      <c r="D11" s="237" t="s">
        <v>141</v>
      </c>
      <c r="E11" s="151" t="s">
        <v>305</v>
      </c>
      <c r="F11" s="230" t="s">
        <v>282</v>
      </c>
      <c r="G11" s="237" t="s">
        <v>1081</v>
      </c>
      <c r="H11" s="151" t="s">
        <v>812</v>
      </c>
      <c r="I11" s="151" t="s">
        <v>865</v>
      </c>
      <c r="J11" s="151" t="s">
        <v>879</v>
      </c>
      <c r="K11" s="151" t="s">
        <v>109</v>
      </c>
      <c r="L11" s="151" t="s">
        <v>798</v>
      </c>
      <c r="M11" s="151" t="s">
        <v>1054</v>
      </c>
      <c r="N11" s="151" t="s">
        <v>1042</v>
      </c>
      <c r="O11" s="150" t="s">
        <v>222</v>
      </c>
      <c r="P11" s="233" t="s">
        <v>198</v>
      </c>
      <c r="Q11" s="150" t="s">
        <v>167</v>
      </c>
      <c r="R11" s="255"/>
    </row>
    <row r="12" spans="2:18" ht="42.75">
      <c r="B12" s="237" t="s">
        <v>665</v>
      </c>
      <c r="C12" s="230" t="s">
        <v>669</v>
      </c>
      <c r="D12" s="237" t="s">
        <v>152</v>
      </c>
      <c r="E12" s="151" t="s">
        <v>317</v>
      </c>
      <c r="F12" s="230" t="s">
        <v>286</v>
      </c>
      <c r="G12" s="237" t="s">
        <v>1081</v>
      </c>
      <c r="H12" s="151" t="s">
        <v>816</v>
      </c>
      <c r="I12" s="151" t="s">
        <v>876</v>
      </c>
      <c r="J12" s="151" t="s">
        <v>887</v>
      </c>
      <c r="K12" s="151" t="s">
        <v>123</v>
      </c>
      <c r="L12" s="151" t="s">
        <v>803</v>
      </c>
      <c r="M12" s="151" t="s">
        <v>1060</v>
      </c>
      <c r="N12" s="151" t="s">
        <v>1047</v>
      </c>
      <c r="O12" s="150" t="s">
        <v>221</v>
      </c>
      <c r="P12" s="233" t="s">
        <v>207</v>
      </c>
      <c r="Q12" s="150" t="s">
        <v>178</v>
      </c>
      <c r="R12" s="255"/>
    </row>
    <row r="13" spans="2:18" ht="14.65" thickBot="1">
      <c r="B13" s="23"/>
      <c r="C13" s="229"/>
      <c r="D13" s="23"/>
      <c r="E13" s="17"/>
      <c r="F13" s="229"/>
      <c r="G13" s="240" t="s">
        <v>1081</v>
      </c>
      <c r="H13" s="241" t="s">
        <v>1164</v>
      </c>
      <c r="I13" s="241" t="s">
        <v>1165</v>
      </c>
      <c r="J13" s="241" t="s">
        <v>1166</v>
      </c>
      <c r="K13" s="241" t="s">
        <v>1167</v>
      </c>
      <c r="L13" s="241" t="s">
        <v>1168</v>
      </c>
      <c r="M13" s="241" t="s">
        <v>1169</v>
      </c>
      <c r="N13" s="241" t="s">
        <v>1170</v>
      </c>
      <c r="O13" s="242" t="s">
        <v>1171</v>
      </c>
      <c r="P13" s="232"/>
      <c r="Q13" s="22"/>
      <c r="R13" s="254" t="s">
        <v>1163</v>
      </c>
    </row>
    <row r="14" spans="2:18" ht="14.65" thickBot="1">
      <c r="B14" s="23"/>
      <c r="D14" s="246" t="s">
        <v>1172</v>
      </c>
      <c r="E14" s="247" t="s">
        <v>1173</v>
      </c>
      <c r="F14" s="247" t="s">
        <v>1174</v>
      </c>
      <c r="G14" s="248" t="s">
        <v>1081</v>
      </c>
      <c r="H14" s="248" t="s">
        <v>1164</v>
      </c>
      <c r="I14" s="248"/>
      <c r="J14" s="248" t="s">
        <v>1171</v>
      </c>
      <c r="K14" s="248" t="s">
        <v>1167</v>
      </c>
      <c r="L14" s="248" t="s">
        <v>1168</v>
      </c>
      <c r="M14" s="248" t="s">
        <v>1169</v>
      </c>
      <c r="N14" s="248" t="s">
        <v>1170</v>
      </c>
      <c r="O14" s="248" t="s">
        <v>1175</v>
      </c>
      <c r="P14" s="247" t="s">
        <v>1176</v>
      </c>
      <c r="Q14" s="249" t="s">
        <v>1177</v>
      </c>
      <c r="R14" s="253" t="s">
        <v>1159</v>
      </c>
    </row>
    <row r="15" spans="2:18" ht="14.65" thickBot="1">
      <c r="B15" s="256"/>
      <c r="C15" s="257"/>
      <c r="D15" s="258" t="s">
        <v>1178</v>
      </c>
      <c r="E15" s="258" t="s">
        <v>1179</v>
      </c>
      <c r="F15" s="258" t="s">
        <v>1180</v>
      </c>
      <c r="G15" s="258"/>
      <c r="H15" s="258"/>
      <c r="I15" s="258"/>
      <c r="J15" s="258"/>
      <c r="K15" s="258" t="s">
        <v>1181</v>
      </c>
      <c r="L15" s="258" t="s">
        <v>1182</v>
      </c>
      <c r="M15" s="258" t="s">
        <v>1183</v>
      </c>
      <c r="N15" s="258" t="s">
        <v>1184</v>
      </c>
      <c r="O15" s="258" t="s">
        <v>1185</v>
      </c>
      <c r="P15" s="258" t="s">
        <v>1186</v>
      </c>
      <c r="Q15" s="258" t="s">
        <v>1187</v>
      </c>
      <c r="R15" s="259" t="s">
        <v>87</v>
      </c>
    </row>
    <row r="21" ht="15" customHeight="1"/>
    <row r="22" ht="15" customHeight="1"/>
  </sheetData>
  <phoneticPr fontId="40" type="noConversion"/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B304-D32B-4151-8C37-04E8A1A4094C}">
  <dimension ref="B2:L22"/>
  <sheetViews>
    <sheetView topLeftCell="A25" zoomScale="70" zoomScaleNormal="70" workbookViewId="0">
      <selection activeCell="E57" sqref="E57"/>
    </sheetView>
  </sheetViews>
  <sheetFormatPr defaultColWidth="9.1328125" defaultRowHeight="14.25"/>
  <cols>
    <col min="1" max="1" width="17.59765625" customWidth="1"/>
    <col min="2" max="2" width="33.1328125" customWidth="1"/>
    <col min="3" max="3" width="4.86328125" customWidth="1"/>
    <col min="4" max="4" width="5.1328125" customWidth="1"/>
    <col min="5" max="5" width="36.86328125" customWidth="1"/>
    <col min="6" max="6" width="19.59765625" customWidth="1"/>
    <col min="8" max="8" width="31.59765625" customWidth="1"/>
    <col min="9" max="9" width="5.3984375" customWidth="1"/>
    <col min="10" max="10" width="5.59765625" customWidth="1"/>
    <col min="11" max="11" width="29.3984375" customWidth="1"/>
  </cols>
  <sheetData>
    <row r="2" spans="2:12" ht="15" customHeight="1"/>
    <row r="7" spans="2:12" ht="14.65" thickBot="1"/>
    <row r="8" spans="2:12">
      <c r="B8" s="516" t="s">
        <v>1188</v>
      </c>
      <c r="C8" s="517"/>
      <c r="D8" s="517"/>
      <c r="E8" s="518"/>
      <c r="G8" s="26" t="s">
        <v>1163</v>
      </c>
      <c r="H8" s="519" t="s">
        <v>1189</v>
      </c>
      <c r="I8" s="520"/>
      <c r="J8" s="520"/>
      <c r="K8" s="521"/>
      <c r="L8" s="26" t="s">
        <v>1163</v>
      </c>
    </row>
    <row r="9" spans="2:12">
      <c r="B9" s="260" t="s">
        <v>1073</v>
      </c>
      <c r="C9" s="17">
        <v>2</v>
      </c>
      <c r="D9" s="17">
        <v>1</v>
      </c>
      <c r="E9" s="262" t="s">
        <v>1081</v>
      </c>
      <c r="G9" s="21" t="s">
        <v>1081</v>
      </c>
      <c r="H9" s="20" t="s">
        <v>54</v>
      </c>
      <c r="I9" s="20">
        <v>2</v>
      </c>
      <c r="J9" s="20">
        <v>1</v>
      </c>
      <c r="K9" s="20" t="s">
        <v>1073</v>
      </c>
      <c r="L9" s="21" t="s">
        <v>1073</v>
      </c>
    </row>
    <row r="10" spans="2:12">
      <c r="B10" s="260" t="s">
        <v>1190</v>
      </c>
      <c r="C10" s="17">
        <v>4</v>
      </c>
      <c r="D10" s="17">
        <v>3</v>
      </c>
      <c r="E10" s="262" t="s">
        <v>1191</v>
      </c>
      <c r="G10" s="21" t="s">
        <v>959</v>
      </c>
      <c r="H10" s="263" t="s">
        <v>1192</v>
      </c>
      <c r="I10" s="263">
        <v>4</v>
      </c>
      <c r="J10" s="263">
        <v>3</v>
      </c>
      <c r="K10" s="263" t="s">
        <v>1193</v>
      </c>
      <c r="L10" s="21" t="s">
        <v>952</v>
      </c>
    </row>
    <row r="11" spans="2:12">
      <c r="B11" s="261" t="s">
        <v>1194</v>
      </c>
      <c r="C11" s="17">
        <v>6</v>
      </c>
      <c r="D11" s="17">
        <v>5</v>
      </c>
      <c r="E11" s="262" t="s">
        <v>1195</v>
      </c>
      <c r="G11" s="21" t="s">
        <v>1165</v>
      </c>
      <c r="H11" s="263" t="s">
        <v>1196</v>
      </c>
      <c r="I11" s="20">
        <v>6</v>
      </c>
      <c r="J11" s="20">
        <v>5</v>
      </c>
      <c r="K11" s="263" t="s">
        <v>1197</v>
      </c>
      <c r="L11" s="21" t="s">
        <v>1198</v>
      </c>
    </row>
    <row r="12" spans="2:12">
      <c r="B12" s="260" t="s">
        <v>1199</v>
      </c>
      <c r="C12" s="17">
        <v>8</v>
      </c>
      <c r="D12" s="17">
        <v>7</v>
      </c>
      <c r="E12" s="262" t="s">
        <v>1200</v>
      </c>
      <c r="G12" s="21" t="s">
        <v>1166</v>
      </c>
      <c r="H12" s="263" t="s">
        <v>1201</v>
      </c>
      <c r="I12" s="20">
        <v>8</v>
      </c>
      <c r="J12" s="20">
        <v>7</v>
      </c>
      <c r="K12" s="263" t="s">
        <v>1202</v>
      </c>
      <c r="L12" s="21" t="s">
        <v>1203</v>
      </c>
    </row>
    <row r="13" spans="2:12">
      <c r="B13" s="260" t="s">
        <v>1204</v>
      </c>
      <c r="C13" s="17">
        <v>10</v>
      </c>
      <c r="D13" s="17">
        <v>9</v>
      </c>
      <c r="E13" s="262" t="s">
        <v>1205</v>
      </c>
      <c r="G13" s="21" t="s">
        <v>1167</v>
      </c>
      <c r="H13" s="20" t="s">
        <v>1206</v>
      </c>
      <c r="I13" s="20">
        <v>10</v>
      </c>
      <c r="J13" s="20">
        <v>9</v>
      </c>
      <c r="K13" s="20" t="s">
        <v>1207</v>
      </c>
      <c r="L13" s="21" t="s">
        <v>1152</v>
      </c>
    </row>
    <row r="14" spans="2:12">
      <c r="B14" s="260" t="s">
        <v>1208</v>
      </c>
      <c r="C14" s="17">
        <v>12</v>
      </c>
      <c r="D14" s="17">
        <v>11</v>
      </c>
      <c r="E14" s="262" t="s">
        <v>1209</v>
      </c>
      <c r="G14" s="21" t="s">
        <v>1168</v>
      </c>
      <c r="H14" s="20" t="s">
        <v>1210</v>
      </c>
      <c r="I14" s="20">
        <v>12</v>
      </c>
      <c r="J14" s="20">
        <v>11</v>
      </c>
      <c r="K14" s="20" t="s">
        <v>1211</v>
      </c>
      <c r="L14" s="21" t="s">
        <v>1153</v>
      </c>
    </row>
    <row r="15" spans="2:12">
      <c r="B15" s="260" t="s">
        <v>1212</v>
      </c>
      <c r="C15" s="17">
        <v>14</v>
      </c>
      <c r="D15" s="17">
        <v>13</v>
      </c>
      <c r="E15" s="262" t="s">
        <v>1213</v>
      </c>
      <c r="G15" s="21" t="s">
        <v>1169</v>
      </c>
      <c r="H15" s="20" t="s">
        <v>1214</v>
      </c>
      <c r="I15" s="20">
        <v>14</v>
      </c>
      <c r="J15" s="20">
        <v>13</v>
      </c>
      <c r="K15" s="20" t="s">
        <v>1215</v>
      </c>
      <c r="L15" s="21" t="s">
        <v>1154</v>
      </c>
    </row>
    <row r="16" spans="2:12">
      <c r="B16" s="260" t="s">
        <v>1216</v>
      </c>
      <c r="C16" s="17">
        <v>16</v>
      </c>
      <c r="D16" s="17">
        <v>15</v>
      </c>
      <c r="E16" s="262" t="s">
        <v>1217</v>
      </c>
      <c r="G16" s="21" t="s">
        <v>1170</v>
      </c>
      <c r="H16" s="20" t="s">
        <v>1218</v>
      </c>
      <c r="I16" s="20">
        <v>16</v>
      </c>
      <c r="J16" s="20">
        <v>15</v>
      </c>
      <c r="K16" s="20" t="s">
        <v>1219</v>
      </c>
      <c r="L16" s="21" t="s">
        <v>1155</v>
      </c>
    </row>
    <row r="17" spans="2:12">
      <c r="B17" s="260" t="s">
        <v>1220</v>
      </c>
      <c r="C17" s="17">
        <v>18</v>
      </c>
      <c r="D17" s="17">
        <v>17</v>
      </c>
      <c r="E17" s="262" t="s">
        <v>1221</v>
      </c>
      <c r="G17" s="21" t="s">
        <v>1171</v>
      </c>
      <c r="H17" s="264" t="s">
        <v>1222</v>
      </c>
      <c r="I17" s="20">
        <v>18</v>
      </c>
      <c r="J17" s="20">
        <v>17</v>
      </c>
      <c r="K17" s="264" t="s">
        <v>1223</v>
      </c>
      <c r="L17" s="21" t="s">
        <v>1224</v>
      </c>
    </row>
    <row r="18" spans="2:12">
      <c r="B18" s="260" t="s">
        <v>1225</v>
      </c>
      <c r="C18" s="17">
        <v>20</v>
      </c>
      <c r="D18" s="17">
        <v>19</v>
      </c>
      <c r="E18" s="262" t="s">
        <v>1226</v>
      </c>
      <c r="G18" s="21" t="s">
        <v>1171</v>
      </c>
      <c r="H18" s="264" t="s">
        <v>1222</v>
      </c>
      <c r="I18" s="20">
        <v>20</v>
      </c>
      <c r="J18" s="20">
        <v>19</v>
      </c>
      <c r="K18" s="264" t="s">
        <v>1223</v>
      </c>
      <c r="L18" s="21" t="s">
        <v>1224</v>
      </c>
    </row>
    <row r="19" spans="2:12">
      <c r="B19" s="260" t="s">
        <v>1227</v>
      </c>
      <c r="C19" s="17">
        <v>22</v>
      </c>
      <c r="D19" s="17">
        <v>21</v>
      </c>
      <c r="E19" s="262" t="s">
        <v>1228</v>
      </c>
    </row>
    <row r="20" spans="2:12">
      <c r="B20" s="260" t="s">
        <v>1229</v>
      </c>
      <c r="C20" s="17">
        <v>24</v>
      </c>
      <c r="D20" s="17">
        <v>23</v>
      </c>
      <c r="E20" s="262" t="s">
        <v>1230</v>
      </c>
    </row>
    <row r="21" spans="2:12">
      <c r="B21" s="260" t="s">
        <v>1231</v>
      </c>
      <c r="C21" s="17">
        <v>26</v>
      </c>
      <c r="D21" s="17">
        <v>25</v>
      </c>
      <c r="E21" s="262" t="s">
        <v>1232</v>
      </c>
    </row>
    <row r="22" spans="2:12">
      <c r="B22" s="260" t="s">
        <v>1233</v>
      </c>
      <c r="C22" s="17">
        <v>28</v>
      </c>
      <c r="D22" s="17">
        <v>27</v>
      </c>
      <c r="E22" s="262" t="s">
        <v>1234</v>
      </c>
    </row>
  </sheetData>
  <mergeCells count="2">
    <mergeCell ref="B8:E8"/>
    <mergeCell ref="H8:K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735E-2F24-48C1-971E-D914D95258F8}">
  <dimension ref="B2:E22"/>
  <sheetViews>
    <sheetView topLeftCell="A25" zoomScale="70" zoomScaleNormal="70" workbookViewId="0">
      <selection activeCell="T59" sqref="T59"/>
    </sheetView>
  </sheetViews>
  <sheetFormatPr defaultColWidth="9.1328125" defaultRowHeight="14.25"/>
  <cols>
    <col min="1" max="1" width="17.59765625" customWidth="1"/>
    <col min="2" max="2" width="33.1328125" customWidth="1"/>
    <col min="3" max="3" width="4.86328125" customWidth="1"/>
    <col min="4" max="4" width="5.1328125" customWidth="1"/>
    <col min="5" max="5" width="36.86328125" customWidth="1"/>
    <col min="6" max="6" width="19.59765625" customWidth="1"/>
  </cols>
  <sheetData>
    <row r="2" spans="2:5" ht="15" customHeight="1"/>
    <row r="8" spans="2:5">
      <c r="B8" s="516" t="s">
        <v>1188</v>
      </c>
      <c r="C8" s="517"/>
      <c r="D8" s="517"/>
      <c r="E8" s="518"/>
    </row>
    <row r="9" spans="2:5">
      <c r="B9" s="260" t="s">
        <v>1073</v>
      </c>
      <c r="C9" s="17">
        <v>2</v>
      </c>
      <c r="D9" s="17">
        <v>1</v>
      </c>
      <c r="E9" s="262" t="s">
        <v>1081</v>
      </c>
    </row>
    <row r="10" spans="2:5">
      <c r="B10" s="260" t="s">
        <v>1190</v>
      </c>
      <c r="C10" s="17">
        <v>4</v>
      </c>
      <c r="D10" s="17">
        <v>3</v>
      </c>
      <c r="E10" s="262" t="s">
        <v>1191</v>
      </c>
    </row>
    <row r="11" spans="2:5">
      <c r="B11" s="261" t="s">
        <v>1194</v>
      </c>
      <c r="C11" s="17">
        <v>6</v>
      </c>
      <c r="D11" s="17">
        <v>5</v>
      </c>
      <c r="E11" s="262" t="s">
        <v>1195</v>
      </c>
    </row>
    <row r="12" spans="2:5">
      <c r="B12" s="260" t="s">
        <v>1199</v>
      </c>
      <c r="C12" s="17">
        <v>8</v>
      </c>
      <c r="D12" s="17">
        <v>7</v>
      </c>
      <c r="E12" s="262" t="s">
        <v>1200</v>
      </c>
    </row>
    <row r="13" spans="2:5">
      <c r="B13" s="260" t="s">
        <v>1204</v>
      </c>
      <c r="C13" s="17">
        <v>10</v>
      </c>
      <c r="D13" s="17">
        <v>9</v>
      </c>
      <c r="E13" s="262" t="s">
        <v>1205</v>
      </c>
    </row>
    <row r="14" spans="2:5">
      <c r="B14" s="260" t="s">
        <v>1208</v>
      </c>
      <c r="C14" s="17">
        <v>12</v>
      </c>
      <c r="D14" s="17">
        <v>11</v>
      </c>
      <c r="E14" s="262" t="s">
        <v>1209</v>
      </c>
    </row>
    <row r="15" spans="2:5">
      <c r="B15" s="260" t="s">
        <v>1212</v>
      </c>
      <c r="C15" s="17">
        <v>14</v>
      </c>
      <c r="D15" s="17">
        <v>13</v>
      </c>
      <c r="E15" s="262" t="s">
        <v>1213</v>
      </c>
    </row>
    <row r="16" spans="2:5">
      <c r="B16" s="260" t="s">
        <v>1216</v>
      </c>
      <c r="C16" s="17">
        <v>16</v>
      </c>
      <c r="D16" s="17">
        <v>15</v>
      </c>
      <c r="E16" s="262" t="s">
        <v>1217</v>
      </c>
    </row>
    <row r="17" spans="2:5">
      <c r="B17" s="260" t="s">
        <v>1220</v>
      </c>
      <c r="C17" s="17">
        <v>18</v>
      </c>
      <c r="D17" s="17">
        <v>17</v>
      </c>
      <c r="E17" s="262" t="s">
        <v>1221</v>
      </c>
    </row>
    <row r="18" spans="2:5">
      <c r="B18" s="260" t="s">
        <v>1225</v>
      </c>
      <c r="C18" s="17">
        <v>20</v>
      </c>
      <c r="D18" s="17">
        <v>19</v>
      </c>
      <c r="E18" s="262" t="s">
        <v>1226</v>
      </c>
    </row>
    <row r="19" spans="2:5">
      <c r="B19" s="260" t="s">
        <v>1227</v>
      </c>
      <c r="C19" s="17">
        <v>22</v>
      </c>
      <c r="D19" s="17">
        <v>21</v>
      </c>
      <c r="E19" s="262" t="s">
        <v>1228</v>
      </c>
    </row>
    <row r="20" spans="2:5">
      <c r="B20" s="260" t="s">
        <v>1229</v>
      </c>
      <c r="C20" s="17">
        <v>24</v>
      </c>
      <c r="D20" s="17">
        <v>23</v>
      </c>
      <c r="E20" s="262" t="s">
        <v>1230</v>
      </c>
    </row>
    <row r="21" spans="2:5">
      <c r="B21" s="260" t="s">
        <v>1231</v>
      </c>
      <c r="C21" s="17">
        <v>26</v>
      </c>
      <c r="D21" s="17">
        <v>25</v>
      </c>
      <c r="E21" s="262" t="s">
        <v>1232</v>
      </c>
    </row>
    <row r="22" spans="2:5">
      <c r="B22" s="260" t="s">
        <v>1233</v>
      </c>
      <c r="C22" s="17">
        <v>28</v>
      </c>
      <c r="D22" s="17">
        <v>27</v>
      </c>
      <c r="E22" s="262" t="s">
        <v>1234</v>
      </c>
    </row>
  </sheetData>
  <mergeCells count="1">
    <mergeCell ref="B8:E8"/>
  </mergeCell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P91"/>
  <sheetViews>
    <sheetView tabSelected="1" topLeftCell="G4" zoomScale="85" zoomScaleNormal="85" workbookViewId="0">
      <selection activeCell="N34" sqref="N34"/>
    </sheetView>
  </sheetViews>
  <sheetFormatPr defaultRowHeight="14.25"/>
  <cols>
    <col min="2" max="2" width="54" customWidth="1"/>
    <col min="3" max="3" width="5.3984375" customWidth="1"/>
    <col min="4" max="4" width="6.1328125" customWidth="1"/>
    <col min="5" max="5" width="28.59765625" customWidth="1"/>
    <col min="6" max="6" width="5" customWidth="1"/>
    <col min="7" max="8" width="11.3984375" customWidth="1"/>
    <col min="9" max="9" width="17.59765625" customWidth="1"/>
    <col min="10" max="10" width="33.1328125" customWidth="1"/>
    <col min="11" max="11" width="4.86328125" customWidth="1"/>
    <col min="12" max="12" width="5.1328125" customWidth="1"/>
    <col min="13" max="13" width="36.86328125" customWidth="1"/>
    <col min="14" max="14" width="19.59765625" customWidth="1"/>
    <col min="15" max="15" width="9.59765625" customWidth="1"/>
    <col min="16" max="16" width="20.59765625" customWidth="1"/>
  </cols>
  <sheetData>
    <row r="4" spans="7:16" ht="15" customHeight="1" thickBot="1"/>
    <row r="5" spans="7:16">
      <c r="G5" s="29" t="s">
        <v>87</v>
      </c>
      <c r="H5" s="25" t="s">
        <v>1159</v>
      </c>
      <c r="I5" s="26" t="s">
        <v>1163</v>
      </c>
      <c r="J5" s="28" t="s">
        <v>1235</v>
      </c>
      <c r="K5" s="522" t="s">
        <v>1236</v>
      </c>
      <c r="L5" s="523"/>
      <c r="M5" s="27" t="s">
        <v>1235</v>
      </c>
      <c r="N5" s="26" t="s">
        <v>1163</v>
      </c>
      <c r="O5" s="25" t="s">
        <v>1159</v>
      </c>
      <c r="P5" s="24" t="s">
        <v>87</v>
      </c>
    </row>
    <row r="6" spans="7:16">
      <c r="G6" s="23"/>
      <c r="H6" s="20" t="s">
        <v>1081</v>
      </c>
      <c r="I6" s="21" t="s">
        <v>1081</v>
      </c>
      <c r="J6" s="1" t="s">
        <v>54</v>
      </c>
      <c r="K6" s="17">
        <v>2</v>
      </c>
      <c r="L6" s="17">
        <v>1</v>
      </c>
      <c r="M6" s="1" t="s">
        <v>1073</v>
      </c>
      <c r="N6" s="21" t="s">
        <v>1073</v>
      </c>
      <c r="O6" s="20" t="s">
        <v>1073</v>
      </c>
      <c r="P6" s="22"/>
    </row>
    <row r="7" spans="7:16">
      <c r="G7" s="23"/>
      <c r="H7" s="20" t="s">
        <v>959</v>
      </c>
      <c r="I7" s="21" t="s">
        <v>959</v>
      </c>
      <c r="J7" s="4" t="s">
        <v>1237</v>
      </c>
      <c r="K7" s="17">
        <v>4</v>
      </c>
      <c r="L7" s="17">
        <v>3</v>
      </c>
      <c r="M7" s="4" t="s">
        <v>1238</v>
      </c>
      <c r="N7" s="21" t="s">
        <v>952</v>
      </c>
      <c r="O7" s="20" t="s">
        <v>952</v>
      </c>
      <c r="P7" s="22"/>
    </row>
    <row r="8" spans="7:16">
      <c r="G8" s="23"/>
      <c r="H8" s="17"/>
      <c r="I8" s="21" t="s">
        <v>1165</v>
      </c>
      <c r="J8" s="1" t="s">
        <v>1239</v>
      </c>
      <c r="K8" s="17">
        <v>6</v>
      </c>
      <c r="L8" s="17">
        <v>5</v>
      </c>
      <c r="M8" s="1" t="s">
        <v>1240</v>
      </c>
      <c r="N8" s="21" t="s">
        <v>1198</v>
      </c>
      <c r="O8" s="17"/>
      <c r="P8" s="22"/>
    </row>
    <row r="9" spans="7:16">
      <c r="G9" s="23"/>
      <c r="H9" s="17"/>
      <c r="I9" s="21" t="s">
        <v>1166</v>
      </c>
      <c r="J9" s="1" t="s">
        <v>1241</v>
      </c>
      <c r="K9" s="17">
        <v>8</v>
      </c>
      <c r="L9" s="17">
        <v>7</v>
      </c>
      <c r="M9" s="4" t="s">
        <v>1242</v>
      </c>
      <c r="N9" s="21" t="s">
        <v>1203</v>
      </c>
      <c r="O9" s="17"/>
      <c r="P9" s="22"/>
    </row>
    <row r="10" spans="7:16">
      <c r="G10" s="18" t="s">
        <v>117</v>
      </c>
      <c r="H10" s="20" t="s">
        <v>1167</v>
      </c>
      <c r="I10" s="21" t="s">
        <v>1167</v>
      </c>
      <c r="J10" s="1" t="s">
        <v>1243</v>
      </c>
      <c r="K10" s="17">
        <v>10</v>
      </c>
      <c r="L10" s="17">
        <v>9</v>
      </c>
      <c r="M10" s="1" t="s">
        <v>1244</v>
      </c>
      <c r="N10" s="21" t="s">
        <v>1152</v>
      </c>
      <c r="O10" s="20" t="s">
        <v>1152</v>
      </c>
      <c r="P10" s="19" t="s">
        <v>88</v>
      </c>
    </row>
    <row r="11" spans="7:16">
      <c r="G11" s="18" t="s">
        <v>801</v>
      </c>
      <c r="H11" s="20" t="s">
        <v>1168</v>
      </c>
      <c r="I11" s="21" t="s">
        <v>1168</v>
      </c>
      <c r="J11" s="1" t="s">
        <v>1245</v>
      </c>
      <c r="K11" s="17">
        <v>12</v>
      </c>
      <c r="L11" s="17">
        <v>11</v>
      </c>
      <c r="M11" s="1" t="s">
        <v>1246</v>
      </c>
      <c r="N11" s="21" t="s">
        <v>1153</v>
      </c>
      <c r="O11" s="20" t="s">
        <v>1153</v>
      </c>
      <c r="P11" s="19" t="s">
        <v>808</v>
      </c>
    </row>
    <row r="12" spans="7:16">
      <c r="G12" s="18" t="s">
        <v>814</v>
      </c>
      <c r="H12" s="20" t="s">
        <v>1169</v>
      </c>
      <c r="I12" s="21" t="s">
        <v>1169</v>
      </c>
      <c r="J12" s="1" t="s">
        <v>1247</v>
      </c>
      <c r="K12" s="17">
        <v>14</v>
      </c>
      <c r="L12" s="17">
        <v>13</v>
      </c>
      <c r="M12" s="1" t="s">
        <v>1248</v>
      </c>
      <c r="N12" s="21" t="s">
        <v>1154</v>
      </c>
      <c r="O12" s="20" t="s">
        <v>1154</v>
      </c>
      <c r="P12" s="19" t="s">
        <v>820</v>
      </c>
    </row>
    <row r="13" spans="7:16">
      <c r="G13" s="18" t="s">
        <v>825</v>
      </c>
      <c r="H13" s="20" t="s">
        <v>1170</v>
      </c>
      <c r="I13" s="21" t="s">
        <v>1170</v>
      </c>
      <c r="J13" s="1" t="s">
        <v>1249</v>
      </c>
      <c r="K13" s="17">
        <v>16</v>
      </c>
      <c r="L13" s="17">
        <v>15</v>
      </c>
      <c r="M13" s="1" t="s">
        <v>1250</v>
      </c>
      <c r="N13" s="21" t="s">
        <v>1155</v>
      </c>
      <c r="O13" s="20" t="s">
        <v>1155</v>
      </c>
      <c r="P13" s="19" t="s">
        <v>832</v>
      </c>
    </row>
    <row r="14" spans="7:16">
      <c r="G14" s="18" t="s">
        <v>229</v>
      </c>
      <c r="H14" s="20" t="s">
        <v>1175</v>
      </c>
      <c r="I14" s="21" t="s">
        <v>1171</v>
      </c>
      <c r="J14" s="2" t="s">
        <v>1251</v>
      </c>
      <c r="K14" s="17">
        <v>18</v>
      </c>
      <c r="L14" s="17">
        <v>17</v>
      </c>
      <c r="M14" s="2" t="s">
        <v>1252</v>
      </c>
      <c r="N14" s="21" t="s">
        <v>1224</v>
      </c>
      <c r="O14" s="20" t="s">
        <v>1156</v>
      </c>
      <c r="P14" s="19" t="s">
        <v>218</v>
      </c>
    </row>
    <row r="15" spans="7:16">
      <c r="G15" s="18" t="s">
        <v>204</v>
      </c>
      <c r="H15" s="20" t="s">
        <v>1176</v>
      </c>
      <c r="I15" s="17"/>
      <c r="J15" s="2" t="s">
        <v>1253</v>
      </c>
      <c r="K15" s="17">
        <v>20</v>
      </c>
      <c r="L15" s="17">
        <v>19</v>
      </c>
      <c r="M15" s="2" t="s">
        <v>1254</v>
      </c>
      <c r="N15" s="17"/>
      <c r="O15" s="20" t="s">
        <v>1157</v>
      </c>
      <c r="P15" s="19" t="s">
        <v>188</v>
      </c>
    </row>
    <row r="16" spans="7:16">
      <c r="G16" s="18" t="s">
        <v>166</v>
      </c>
      <c r="H16" s="20" t="s">
        <v>1177</v>
      </c>
      <c r="I16" s="17"/>
      <c r="J16" s="2" t="s">
        <v>1255</v>
      </c>
      <c r="K16" s="17">
        <v>22</v>
      </c>
      <c r="L16" s="17">
        <v>21</v>
      </c>
      <c r="M16" s="2" t="s">
        <v>1256</v>
      </c>
      <c r="N16" s="17"/>
      <c r="O16" s="20" t="s">
        <v>1158</v>
      </c>
      <c r="P16" s="19" t="s">
        <v>153</v>
      </c>
    </row>
    <row r="17" spans="7:16">
      <c r="G17" s="18" t="s">
        <v>140</v>
      </c>
      <c r="H17" s="20" t="s">
        <v>1172</v>
      </c>
      <c r="I17" s="17"/>
      <c r="J17" s="2" t="s">
        <v>1257</v>
      </c>
      <c r="K17" s="17">
        <v>24</v>
      </c>
      <c r="L17" s="17">
        <v>23</v>
      </c>
      <c r="M17" s="2" t="s">
        <v>1258</v>
      </c>
      <c r="N17" s="17"/>
      <c r="O17" s="20" t="s">
        <v>1148</v>
      </c>
      <c r="P17" s="19" t="s">
        <v>124</v>
      </c>
    </row>
    <row r="18" spans="7:16">
      <c r="G18" s="18" t="s">
        <v>304</v>
      </c>
      <c r="H18" s="20" t="s">
        <v>1173</v>
      </c>
      <c r="I18" s="17"/>
      <c r="J18" s="2" t="s">
        <v>1259</v>
      </c>
      <c r="K18" s="33">
        <v>26</v>
      </c>
      <c r="L18" s="33">
        <v>25</v>
      </c>
      <c r="M18" s="2" t="s">
        <v>1260</v>
      </c>
      <c r="N18" s="17"/>
      <c r="O18" s="20" t="s">
        <v>1149</v>
      </c>
      <c r="P18" s="19" t="s">
        <v>418</v>
      </c>
    </row>
    <row r="19" spans="7:16">
      <c r="G19" s="18" t="s">
        <v>281</v>
      </c>
      <c r="H19" s="20" t="s">
        <v>1174</v>
      </c>
      <c r="I19" s="17"/>
      <c r="J19" s="2" t="s">
        <v>1261</v>
      </c>
      <c r="K19" s="33">
        <v>28</v>
      </c>
      <c r="L19" s="33">
        <v>27</v>
      </c>
      <c r="M19" s="2" t="s">
        <v>1262</v>
      </c>
      <c r="N19" s="17"/>
      <c r="O19" s="20" t="s">
        <v>1150</v>
      </c>
      <c r="P19" s="19" t="s">
        <v>269</v>
      </c>
    </row>
    <row r="20" spans="7:16">
      <c r="G20" s="46" t="s">
        <v>265</v>
      </c>
      <c r="H20" s="47" t="s">
        <v>278</v>
      </c>
      <c r="I20" s="47"/>
      <c r="J20" s="48" t="s">
        <v>1263</v>
      </c>
      <c r="K20" s="48">
        <v>30</v>
      </c>
      <c r="L20" s="48">
        <v>29</v>
      </c>
      <c r="M20" s="48" t="s">
        <v>1264</v>
      </c>
      <c r="N20" s="47"/>
      <c r="O20" s="47"/>
      <c r="P20" s="49" t="s">
        <v>245</v>
      </c>
    </row>
    <row r="21" spans="7:16" ht="15" customHeight="1"/>
    <row r="22" spans="7:16" ht="15" customHeight="1"/>
    <row r="28" spans="7:16">
      <c r="J28" s="524" t="s">
        <v>1188</v>
      </c>
      <c r="K28" s="525"/>
      <c r="L28" s="525"/>
      <c r="M28" s="525"/>
    </row>
    <row r="29" spans="7:16">
      <c r="J29" s="16" t="s">
        <v>1081</v>
      </c>
      <c r="K29">
        <v>1</v>
      </c>
      <c r="L29">
        <v>2</v>
      </c>
      <c r="M29" s="16" t="s">
        <v>1073</v>
      </c>
    </row>
    <row r="30" spans="7:16">
      <c r="J30" s="16" t="s">
        <v>1191</v>
      </c>
      <c r="K30">
        <v>3</v>
      </c>
      <c r="L30">
        <v>4</v>
      </c>
      <c r="M30" s="16" t="s">
        <v>1190</v>
      </c>
    </row>
    <row r="31" spans="7:16">
      <c r="J31" s="16" t="s">
        <v>1195</v>
      </c>
      <c r="K31">
        <v>5</v>
      </c>
      <c r="L31">
        <v>6</v>
      </c>
      <c r="M31" s="36" t="s">
        <v>1265</v>
      </c>
    </row>
    <row r="32" spans="7:16">
      <c r="J32" s="16" t="s">
        <v>1200</v>
      </c>
      <c r="K32">
        <v>7</v>
      </c>
      <c r="L32">
        <v>8</v>
      </c>
      <c r="M32" s="16" t="s">
        <v>1199</v>
      </c>
    </row>
    <row r="33" spans="2:13">
      <c r="J33" s="16" t="s">
        <v>1205</v>
      </c>
      <c r="K33">
        <v>9</v>
      </c>
      <c r="L33">
        <v>10</v>
      </c>
      <c r="M33" s="16" t="s">
        <v>1204</v>
      </c>
    </row>
    <row r="34" spans="2:13">
      <c r="J34" s="16" t="s">
        <v>1209</v>
      </c>
      <c r="K34">
        <v>11</v>
      </c>
      <c r="L34">
        <v>12</v>
      </c>
      <c r="M34" s="16" t="s">
        <v>1208</v>
      </c>
    </row>
    <row r="35" spans="2:13">
      <c r="J35" s="16" t="s">
        <v>1213</v>
      </c>
      <c r="K35">
        <v>13</v>
      </c>
      <c r="L35">
        <v>14</v>
      </c>
      <c r="M35" s="16" t="s">
        <v>1212</v>
      </c>
    </row>
    <row r="36" spans="2:13">
      <c r="J36" s="16" t="s">
        <v>1217</v>
      </c>
      <c r="K36">
        <v>15</v>
      </c>
      <c r="L36">
        <v>16</v>
      </c>
      <c r="M36" s="16" t="s">
        <v>1216</v>
      </c>
    </row>
    <row r="37" spans="2:13">
      <c r="J37" s="16" t="s">
        <v>1221</v>
      </c>
      <c r="K37">
        <v>17</v>
      </c>
      <c r="L37">
        <v>18</v>
      </c>
      <c r="M37" s="16" t="s">
        <v>1220</v>
      </c>
    </row>
    <row r="38" spans="2:13">
      <c r="J38" s="16" t="s">
        <v>1226</v>
      </c>
      <c r="K38">
        <v>19</v>
      </c>
      <c r="L38">
        <v>20</v>
      </c>
      <c r="M38" s="16" t="s">
        <v>1225</v>
      </c>
    </row>
    <row r="39" spans="2:13">
      <c r="J39" s="16" t="s">
        <v>1228</v>
      </c>
      <c r="K39">
        <v>21</v>
      </c>
      <c r="L39">
        <v>22</v>
      </c>
      <c r="M39" s="16" t="s">
        <v>1227</v>
      </c>
    </row>
    <row r="40" spans="2:13">
      <c r="B40" s="51"/>
      <c r="J40" s="16" t="s">
        <v>1230</v>
      </c>
      <c r="K40">
        <v>23</v>
      </c>
      <c r="L40">
        <v>24</v>
      </c>
      <c r="M40" s="16" t="s">
        <v>1229</v>
      </c>
    </row>
    <row r="41" spans="2:13">
      <c r="J41" s="16" t="s">
        <v>1232</v>
      </c>
      <c r="K41">
        <v>25</v>
      </c>
      <c r="L41">
        <v>26</v>
      </c>
      <c r="M41" s="16" t="s">
        <v>1231</v>
      </c>
    </row>
    <row r="42" spans="2:13">
      <c r="J42" s="16" t="s">
        <v>1234</v>
      </c>
      <c r="K42">
        <v>27</v>
      </c>
      <c r="L42">
        <v>28</v>
      </c>
      <c r="M42" s="16" t="s">
        <v>1233</v>
      </c>
    </row>
    <row r="47" spans="2:13">
      <c r="J47" s="526" t="s">
        <v>1266</v>
      </c>
      <c r="K47" s="525"/>
      <c r="L47" s="525"/>
      <c r="M47" s="525"/>
    </row>
    <row r="48" spans="2:13">
      <c r="J48" s="14" t="s">
        <v>1267</v>
      </c>
      <c r="K48">
        <v>1</v>
      </c>
      <c r="L48">
        <v>2</v>
      </c>
      <c r="M48" s="13" t="s">
        <v>1073</v>
      </c>
    </row>
    <row r="49" spans="10:13">
      <c r="J49" s="13" t="s">
        <v>1268</v>
      </c>
      <c r="K49">
        <v>3</v>
      </c>
      <c r="L49">
        <v>4</v>
      </c>
      <c r="M49" s="13" t="s">
        <v>1081</v>
      </c>
    </row>
    <row r="50" spans="10:13">
      <c r="J50" s="15" t="s">
        <v>1269</v>
      </c>
      <c r="K50">
        <v>5</v>
      </c>
      <c r="L50">
        <v>6</v>
      </c>
      <c r="M50" s="13" t="s">
        <v>1073</v>
      </c>
    </row>
    <row r="51" spans="10:13">
      <c r="J51" s="14" t="s">
        <v>1270</v>
      </c>
      <c r="K51">
        <v>7</v>
      </c>
      <c r="L51">
        <v>8</v>
      </c>
      <c r="M51" s="13" t="s">
        <v>1271</v>
      </c>
    </row>
    <row r="52" spans="10:13">
      <c r="J52" s="14" t="s">
        <v>1272</v>
      </c>
      <c r="K52">
        <v>9</v>
      </c>
      <c r="L52">
        <v>10</v>
      </c>
      <c r="M52" s="13" t="s">
        <v>1273</v>
      </c>
    </row>
    <row r="53" spans="10:13">
      <c r="J53" s="14" t="s">
        <v>1274</v>
      </c>
      <c r="K53">
        <v>11</v>
      </c>
      <c r="L53">
        <v>12</v>
      </c>
      <c r="M53" s="13" t="s">
        <v>1273</v>
      </c>
    </row>
    <row r="54" spans="10:13">
      <c r="J54" s="13" t="s">
        <v>1275</v>
      </c>
      <c r="K54">
        <v>13</v>
      </c>
      <c r="L54">
        <v>14</v>
      </c>
      <c r="M54" s="13" t="s">
        <v>1073</v>
      </c>
    </row>
    <row r="55" spans="10:13">
      <c r="J55" s="13" t="s">
        <v>1276</v>
      </c>
      <c r="K55">
        <v>15</v>
      </c>
      <c r="L55">
        <v>16</v>
      </c>
      <c r="M55" s="14" t="s">
        <v>1277</v>
      </c>
    </row>
    <row r="56" spans="10:13">
      <c r="J56" s="14" t="s">
        <v>1278</v>
      </c>
      <c r="K56">
        <v>17</v>
      </c>
      <c r="L56">
        <v>18</v>
      </c>
      <c r="M56" s="14" t="s">
        <v>1279</v>
      </c>
    </row>
    <row r="57" spans="10:13">
      <c r="J57" s="14" t="s">
        <v>1280</v>
      </c>
      <c r="K57">
        <v>19</v>
      </c>
      <c r="L57">
        <v>20</v>
      </c>
      <c r="M57" s="14" t="s">
        <v>1281</v>
      </c>
    </row>
    <row r="58" spans="10:13">
      <c r="J58" s="13" t="s">
        <v>1282</v>
      </c>
      <c r="K58">
        <v>21</v>
      </c>
      <c r="L58">
        <v>22</v>
      </c>
      <c r="M58" s="13" t="s">
        <v>1283</v>
      </c>
    </row>
    <row r="59" spans="10:13">
      <c r="J59" s="14" t="s">
        <v>1284</v>
      </c>
      <c r="K59">
        <v>23</v>
      </c>
      <c r="L59">
        <v>24</v>
      </c>
      <c r="M59" s="13" t="s">
        <v>1073</v>
      </c>
    </row>
    <row r="67" spans="9:14">
      <c r="J67" s="527" t="s">
        <v>1285</v>
      </c>
      <c r="K67" s="525"/>
      <c r="L67" s="525"/>
      <c r="M67" s="525"/>
    </row>
    <row r="68" spans="9:14" ht="15" customHeight="1">
      <c r="J68" s="12" t="s">
        <v>1286</v>
      </c>
      <c r="K68">
        <v>1</v>
      </c>
      <c r="L68">
        <v>2</v>
      </c>
      <c r="M68" s="12" t="s">
        <v>1287</v>
      </c>
      <c r="N68" s="34"/>
    </row>
    <row r="69" spans="9:14" ht="15" customHeight="1">
      <c r="J69" s="3" t="s">
        <v>277</v>
      </c>
      <c r="K69">
        <v>3</v>
      </c>
      <c r="L69">
        <v>4</v>
      </c>
      <c r="M69" s="12" t="s">
        <v>1288</v>
      </c>
    </row>
    <row r="70" spans="9:14" ht="15" customHeight="1">
      <c r="I70" s="3" t="s">
        <v>1289</v>
      </c>
      <c r="J70" s="3" t="s">
        <v>1290</v>
      </c>
      <c r="K70">
        <v>5</v>
      </c>
      <c r="L70">
        <v>6</v>
      </c>
      <c r="M70" s="12" t="s">
        <v>1291</v>
      </c>
    </row>
    <row r="71" spans="9:14" ht="15" customHeight="1">
      <c r="J71" s="3" t="s">
        <v>1292</v>
      </c>
      <c r="K71">
        <v>7</v>
      </c>
      <c r="L71">
        <v>8</v>
      </c>
      <c r="M71" s="12" t="s">
        <v>1293</v>
      </c>
    </row>
    <row r="72" spans="9:14" ht="15" customHeight="1">
      <c r="J72" s="3" t="s">
        <v>1294</v>
      </c>
      <c r="K72">
        <v>9</v>
      </c>
      <c r="L72">
        <v>10</v>
      </c>
      <c r="M72" s="12" t="s">
        <v>1295</v>
      </c>
    </row>
    <row r="73" spans="9:14" ht="15" customHeight="1">
      <c r="J73" s="3" t="s">
        <v>1296</v>
      </c>
      <c r="K73">
        <v>11</v>
      </c>
      <c r="L73">
        <v>12</v>
      </c>
      <c r="M73" s="12" t="s">
        <v>1297</v>
      </c>
    </row>
    <row r="74" spans="9:14" ht="15" customHeight="1">
      <c r="J74" s="3" t="s">
        <v>1298</v>
      </c>
      <c r="K74">
        <v>13</v>
      </c>
      <c r="L74">
        <v>14</v>
      </c>
      <c r="M74" s="35" t="s">
        <v>1299</v>
      </c>
      <c r="N74" s="34"/>
    </row>
    <row r="75" spans="9:14" ht="15" customHeight="1">
      <c r="J75" s="3" t="s">
        <v>1073</v>
      </c>
      <c r="K75">
        <v>15</v>
      </c>
      <c r="L75">
        <v>16</v>
      </c>
      <c r="M75" s="3" t="s">
        <v>1073</v>
      </c>
    </row>
    <row r="85" spans="10:13">
      <c r="J85" s="10"/>
      <c r="K85" s="528" t="s">
        <v>51</v>
      </c>
      <c r="L85" s="525"/>
      <c r="M85" s="10"/>
    </row>
    <row r="86" spans="10:13">
      <c r="J86" s="10" t="s">
        <v>1300</v>
      </c>
      <c r="K86">
        <v>1</v>
      </c>
      <c r="L86">
        <v>2</v>
      </c>
      <c r="M86" s="10" t="s">
        <v>1301</v>
      </c>
    </row>
    <row r="87" spans="10:13">
      <c r="J87" s="10" t="s">
        <v>1302</v>
      </c>
      <c r="K87">
        <v>3</v>
      </c>
      <c r="L87">
        <v>4</v>
      </c>
      <c r="M87" s="10" t="s">
        <v>1303</v>
      </c>
    </row>
    <row r="88" spans="10:13">
      <c r="J88" s="10" t="s">
        <v>1304</v>
      </c>
      <c r="K88">
        <v>5</v>
      </c>
      <c r="L88">
        <v>6</v>
      </c>
      <c r="M88" s="10" t="s">
        <v>1305</v>
      </c>
    </row>
    <row r="89" spans="10:13">
      <c r="J89" s="10" t="s">
        <v>1306</v>
      </c>
      <c r="K89">
        <v>7</v>
      </c>
      <c r="L89">
        <v>8</v>
      </c>
      <c r="M89" s="10" t="s">
        <v>1307</v>
      </c>
    </row>
    <row r="90" spans="10:13">
      <c r="J90" s="10" t="s">
        <v>1073</v>
      </c>
      <c r="K90">
        <v>9</v>
      </c>
      <c r="L90">
        <v>10</v>
      </c>
      <c r="M90" s="10" t="s">
        <v>1073</v>
      </c>
    </row>
    <row r="91" spans="10:13">
      <c r="J91" s="10" t="s">
        <v>54</v>
      </c>
      <c r="K91">
        <v>11</v>
      </c>
      <c r="L91">
        <v>12</v>
      </c>
      <c r="M91" s="10" t="s">
        <v>54</v>
      </c>
    </row>
  </sheetData>
  <mergeCells count="5">
    <mergeCell ref="K5:L5"/>
    <mergeCell ref="J28:M28"/>
    <mergeCell ref="J47:M47"/>
    <mergeCell ref="J67:M67"/>
    <mergeCell ref="K85:L85"/>
  </mergeCells>
  <phoneticPr fontId="2" type="noConversion"/>
  <conditionalFormatting sqref="I70">
    <cfRule type="expression" dxfId="4" priority="1" stopIfTrue="1">
      <formula>NOT(ISERROR(SEARCH("""""",I70)))</formula>
    </cfRule>
  </conditionalFormatting>
  <conditionalFormatting sqref="J69:J75">
    <cfRule type="expression" dxfId="3" priority="36" stopIfTrue="1">
      <formula>NOT(ISERROR(SEARCH("""""",J69)))</formula>
    </cfRule>
  </conditionalFormatting>
  <conditionalFormatting sqref="M74:M75">
    <cfRule type="expression" dxfId="2" priority="43" stopIfTrue="1">
      <formula>NOT(ISERROR(SEARCH("""""",M74)))</formula>
    </cfRule>
  </conditionalFormatting>
  <conditionalFormatting sqref="N68">
    <cfRule type="expression" dxfId="1" priority="57" stopIfTrue="1">
      <formula>NOT(ISERROR(SEARCH("""""",N68)))</formula>
    </cfRule>
  </conditionalFormatting>
  <conditionalFormatting sqref="N74">
    <cfRule type="expression" dxfId="0" priority="8" stopIfTrue="1">
      <formula>NOT(ISERROR(SEARCH("""""",N74)))</formula>
    </cfRule>
  </conditionalFormatting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5264B-64E3-4B10-818D-0DF172330683}">
  <dimension ref="C1:D16"/>
  <sheetViews>
    <sheetView zoomScale="115" zoomScaleNormal="115" workbookViewId="0">
      <selection activeCell="L21" sqref="L21"/>
    </sheetView>
  </sheetViews>
  <sheetFormatPr defaultRowHeight="14.25"/>
  <cols>
    <col min="3" max="3" width="15.59765625" customWidth="1"/>
    <col min="4" max="4" width="22.86328125" customWidth="1"/>
  </cols>
  <sheetData>
    <row r="1" spans="3:4" ht="42.75" customHeight="1">
      <c r="C1" s="102" t="s">
        <v>5</v>
      </c>
      <c r="D1" s="105" t="s">
        <v>38</v>
      </c>
    </row>
    <row r="2" spans="3:4">
      <c r="C2" s="59" t="s">
        <v>496</v>
      </c>
      <c r="D2" s="100" t="s">
        <v>498</v>
      </c>
    </row>
    <row r="3" spans="3:4">
      <c r="C3" s="59" t="s">
        <v>634</v>
      </c>
      <c r="D3" s="100" t="s">
        <v>639</v>
      </c>
    </row>
    <row r="4" spans="3:4">
      <c r="C4" s="59" t="s">
        <v>640</v>
      </c>
      <c r="D4" s="100" t="s">
        <v>645</v>
      </c>
    </row>
    <row r="5" spans="3:4">
      <c r="C5" s="59" t="s">
        <v>652</v>
      </c>
      <c r="D5" s="100" t="s">
        <v>655</v>
      </c>
    </row>
    <row r="6" spans="3:4">
      <c r="C6" s="59" t="s">
        <v>542</v>
      </c>
      <c r="D6" s="100" t="s">
        <v>548</v>
      </c>
    </row>
    <row r="7" spans="3:4">
      <c r="C7" s="59" t="s">
        <v>647</v>
      </c>
      <c r="D7" s="100" t="s">
        <v>651</v>
      </c>
    </row>
    <row r="8" spans="3:4">
      <c r="C8" s="59" t="s">
        <v>387</v>
      </c>
      <c r="D8" s="100" t="s">
        <v>390</v>
      </c>
    </row>
    <row r="9" spans="3:4">
      <c r="C9" s="59" t="s">
        <v>360</v>
      </c>
      <c r="D9" s="100" t="s">
        <v>363</v>
      </c>
    </row>
    <row r="10" spans="3:4">
      <c r="C10" s="59" t="s">
        <v>333</v>
      </c>
      <c r="D10" s="100" t="s">
        <v>337</v>
      </c>
    </row>
    <row r="11" spans="3:4">
      <c r="C11" s="59" t="s">
        <v>400</v>
      </c>
      <c r="D11" s="100" t="s">
        <v>402</v>
      </c>
    </row>
    <row r="12" spans="3:4">
      <c r="C12" s="59" t="s">
        <v>374</v>
      </c>
      <c r="D12" s="100" t="s">
        <v>378</v>
      </c>
    </row>
    <row r="13" spans="3:4">
      <c r="C13" s="59" t="s">
        <v>348</v>
      </c>
      <c r="D13" s="100" t="s">
        <v>351</v>
      </c>
    </row>
    <row r="14" spans="3:4">
      <c r="C14" s="59" t="s">
        <v>501</v>
      </c>
      <c r="D14" s="100" t="s">
        <v>503</v>
      </c>
    </row>
    <row r="15" spans="3:4">
      <c r="C15" s="59" t="s">
        <v>270</v>
      </c>
      <c r="D15" s="100" t="s">
        <v>275</v>
      </c>
    </row>
    <row r="16" spans="3:4">
      <c r="C16" s="59" t="s">
        <v>305</v>
      </c>
      <c r="D16" s="100" t="s">
        <v>316</v>
      </c>
    </row>
  </sheetData>
  <autoFilter ref="C1:D39" xr:uid="{2205264B-64E3-4B10-818D-0DF172330683}">
    <sortState xmlns:xlrd2="http://schemas.microsoft.com/office/spreadsheetml/2017/richdata2" ref="C2:D39">
      <sortCondition ref="D1:D39"/>
    </sortState>
  </autoFilter>
  <phoneticPr fontId="40" type="noConversion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B21"/>
  <sheetViews>
    <sheetView workbookViewId="0">
      <selection activeCell="B28" sqref="B28"/>
    </sheetView>
  </sheetViews>
  <sheetFormatPr defaultRowHeight="14.25"/>
  <cols>
    <col min="1" max="1" width="10.3984375" bestFit="1" customWidth="1"/>
    <col min="2" max="2" width="75.3984375" customWidth="1"/>
  </cols>
  <sheetData>
    <row r="4" spans="1:2">
      <c r="A4" s="529">
        <v>20220526</v>
      </c>
      <c r="B4" s="530" t="s">
        <v>1308</v>
      </c>
    </row>
    <row r="5" spans="1:2">
      <c r="A5" s="525"/>
      <c r="B5" s="525"/>
    </row>
    <row r="9" spans="1:2">
      <c r="A9">
        <v>20220601</v>
      </c>
      <c r="B9" s="44" t="s">
        <v>1309</v>
      </c>
    </row>
    <row r="10" spans="1:2">
      <c r="B10" s="44" t="s">
        <v>1310</v>
      </c>
    </row>
    <row r="11" spans="1:2">
      <c r="B11" t="s">
        <v>1311</v>
      </c>
    </row>
    <row r="12" spans="1:2">
      <c r="B12" t="s">
        <v>1312</v>
      </c>
    </row>
    <row r="13" spans="1:2">
      <c r="B13" t="s">
        <v>1313</v>
      </c>
    </row>
    <row r="14" spans="1:2">
      <c r="B14" t="s">
        <v>1314</v>
      </c>
    </row>
    <row r="16" spans="1:2">
      <c r="A16">
        <v>20220608</v>
      </c>
      <c r="B16" t="s">
        <v>1315</v>
      </c>
    </row>
    <row r="18" spans="1:2">
      <c r="A18">
        <v>202206010</v>
      </c>
      <c r="B18" t="s">
        <v>1316</v>
      </c>
    </row>
    <row r="19" spans="1:2">
      <c r="B19" t="s">
        <v>1317</v>
      </c>
    </row>
    <row r="20" spans="1:2">
      <c r="B20" t="s">
        <v>1318</v>
      </c>
    </row>
    <row r="21" spans="1:2">
      <c r="B21" t="s">
        <v>1319</v>
      </c>
    </row>
  </sheetData>
  <mergeCells count="2">
    <mergeCell ref="A4:A5"/>
    <mergeCell ref="B4:B5"/>
  </mergeCells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24" sqref="J24"/>
    </sheetView>
  </sheetViews>
  <sheetFormatPr defaultRowHeight="14.25"/>
  <sheetData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82460c-e924-4243-a781-af2364dddb69">
      <Terms xmlns="http://schemas.microsoft.com/office/infopath/2007/PartnerControls"/>
    </lcf76f155ced4ddcb4097134ff3c332f>
    <TaxCatchAll xmlns="9af0cef5-a010-4bc1-a546-5f8166dda0b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8BF36952E7A7489D909438B56C6EE8" ma:contentTypeVersion="14" ma:contentTypeDescription="Create a new document." ma:contentTypeScope="" ma:versionID="d2b462faef592b9a150f31dad029d051">
  <xsd:schema xmlns:xsd="http://www.w3.org/2001/XMLSchema" xmlns:xs="http://www.w3.org/2001/XMLSchema" xmlns:p="http://schemas.microsoft.com/office/2006/metadata/properties" xmlns:ns2="9af0cef5-a010-4bc1-a546-5f8166dda0be" xmlns:ns3="7982460c-e924-4243-a781-af2364dddb69" targetNamespace="http://schemas.microsoft.com/office/2006/metadata/properties" ma:root="true" ma:fieldsID="d32a7352d18c31b8340b3e37c5013d83" ns2:_="" ns3:_="">
    <xsd:import namespace="9af0cef5-a010-4bc1-a546-5f8166dda0be"/>
    <xsd:import namespace="7982460c-e924-4243-a781-af2364dddb6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f0cef5-a010-4bc1-a546-5f8166dda0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1a41718-55e1-419a-96a0-822c86471f86}" ma:internalName="TaxCatchAll" ma:showField="CatchAllData" ma:web="9af0cef5-a010-4bc1-a546-5f8166dda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2460c-e924-4243-a781-af2364dddb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d6c5762-27b3-42f4-b01d-e5f6aaf95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96F992-DE38-445D-B3BD-CFD693C62C92}">
  <ds:schemaRefs>
    <ds:schemaRef ds:uri="http://schemas.microsoft.com/office/2006/metadata/properties"/>
    <ds:schemaRef ds:uri="http://schemas.microsoft.com/office/infopath/2007/PartnerControls"/>
    <ds:schemaRef ds:uri="7982460c-e924-4243-a781-af2364dddb69"/>
    <ds:schemaRef ds:uri="9af0cef5-a010-4bc1-a546-5f8166dda0be"/>
  </ds:schemaRefs>
</ds:datastoreItem>
</file>

<file path=customXml/itemProps2.xml><?xml version="1.0" encoding="utf-8"?>
<ds:datastoreItem xmlns:ds="http://schemas.openxmlformats.org/officeDocument/2006/customXml" ds:itemID="{55EFA31B-106A-4D74-91A9-24043645C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f0cef5-a010-4bc1-a546-5f8166dda0be"/>
    <ds:schemaRef ds:uri="7982460c-e924-4243-a781-af2364dddb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400EE2-93A6-4426-9013-C55C45ED66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MCXN947_Pinmux</vt:lpstr>
      <vt:lpstr>Header placement</vt:lpstr>
      <vt:lpstr>Port pin location</vt:lpstr>
      <vt:lpstr>EZH_CAMERA</vt:lpstr>
      <vt:lpstr>FLEXIO_LCD A18</vt:lpstr>
      <vt:lpstr>FLEXIO_LCD</vt:lpstr>
      <vt:lpstr>LCD_CAMERA_Audio</vt:lpstr>
      <vt:lpstr>Motor Control</vt:lpstr>
      <vt:lpstr>change list</vt:lpstr>
      <vt:lpstr>Board spec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Eli Hughes</cp:lastModifiedBy>
  <cp:revision/>
  <dcterms:created xsi:type="dcterms:W3CDTF">2015-06-05T18:17:20Z</dcterms:created>
  <dcterms:modified xsi:type="dcterms:W3CDTF">2023-12-29T13:24:45Z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0x0101007B8BF36952E7A7489D909438B56C6EE8</vt:lpwstr>
  </property>
  <property fmtid="{D5CDD505-2E9C-101B-9397-08002B2CF9AE}" pid="3" name="MediaServiceImageTags">
    <vt:lpwstr/>
  </property>
</Properties>
</file>