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85\Desktop\杂七杂八\"/>
    </mc:Choice>
  </mc:AlternateContent>
  <xr:revisionPtr revIDLastSave="0" documentId="13_ncr:1_{4E2E8F3F-161F-4862-A71A-001F018D74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Sheet1!$A$1:$H$279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E2" i="1"/>
  <c r="H2" i="1" s="1"/>
  <c r="F20" i="1" l="1"/>
  <c r="F2" i="1"/>
  <c r="E3" i="1"/>
  <c r="H3" i="1" s="1"/>
  <c r="F3" i="1" s="1"/>
  <c r="E4" i="1"/>
  <c r="H4" i="1" s="1"/>
  <c r="F4" i="1" s="1"/>
  <c r="E5" i="1"/>
  <c r="H5" i="1" s="1"/>
  <c r="F5" i="1" s="1"/>
  <c r="E6" i="1"/>
  <c r="H6" i="1" s="1"/>
  <c r="F6" i="1" s="1"/>
  <c r="E7" i="1"/>
  <c r="H7" i="1" s="1"/>
  <c r="F7" i="1" s="1"/>
  <c r="E8" i="1"/>
  <c r="H8" i="1" s="1"/>
  <c r="F8" i="1" s="1"/>
  <c r="E9" i="1"/>
  <c r="H9" i="1" s="1"/>
  <c r="F9" i="1" s="1"/>
  <c r="E10" i="1"/>
  <c r="H10" i="1" s="1"/>
  <c r="F10" i="1" s="1"/>
  <c r="E11" i="1"/>
  <c r="H11" i="1" s="1"/>
  <c r="F11" i="1" s="1"/>
  <c r="E12" i="1"/>
  <c r="H12" i="1" s="1"/>
  <c r="F12" i="1" s="1"/>
  <c r="E13" i="1"/>
  <c r="H13" i="1" s="1"/>
  <c r="F13" i="1" s="1"/>
  <c r="E14" i="1"/>
  <c r="H14" i="1" s="1"/>
  <c r="F14" i="1" s="1"/>
  <c r="E15" i="1"/>
  <c r="H15" i="1" s="1"/>
  <c r="F15" i="1" s="1"/>
  <c r="E16" i="1"/>
  <c r="H16" i="1" s="1"/>
  <c r="F16" i="1" s="1"/>
  <c r="E17" i="1"/>
  <c r="H17" i="1" s="1"/>
  <c r="F17" i="1" s="1"/>
  <c r="E18" i="1"/>
  <c r="H18" i="1" s="1"/>
  <c r="F18" i="1" s="1"/>
  <c r="E19" i="1"/>
  <c r="H19" i="1" s="1"/>
  <c r="F19" i="1" s="1"/>
  <c r="E20" i="1"/>
  <c r="H20" i="1" s="1"/>
  <c r="E21" i="1"/>
  <c r="H21" i="1" s="1"/>
  <c r="F21" i="1" s="1"/>
  <c r="E22" i="1"/>
  <c r="H22" i="1" s="1"/>
  <c r="F22" i="1" s="1"/>
  <c r="E23" i="1"/>
  <c r="H23" i="1" s="1"/>
  <c r="F23" i="1" s="1"/>
  <c r="E24" i="1"/>
  <c r="H24" i="1" s="1"/>
  <c r="F24" i="1" s="1"/>
  <c r="E25" i="1"/>
  <c r="H25" i="1" s="1"/>
  <c r="F25" i="1" s="1"/>
  <c r="E26" i="1"/>
  <c r="H26" i="1" s="1"/>
  <c r="F26" i="1" s="1"/>
  <c r="E27" i="1"/>
  <c r="H27" i="1" s="1"/>
  <c r="F27" i="1" s="1"/>
  <c r="E28" i="1"/>
  <c r="H28" i="1" s="1"/>
  <c r="F28" i="1" s="1"/>
  <c r="E29" i="1"/>
  <c r="H29" i="1" s="1"/>
  <c r="F29" i="1" s="1"/>
  <c r="E30" i="1"/>
  <c r="H30" i="1" s="1"/>
  <c r="F30" i="1" s="1"/>
  <c r="E31" i="1"/>
  <c r="H31" i="1" s="1"/>
  <c r="F31" i="1" s="1"/>
  <c r="E32" i="1"/>
  <c r="H32" i="1" s="1"/>
  <c r="F32" i="1" s="1"/>
  <c r="E33" i="1"/>
  <c r="H33" i="1" s="1"/>
  <c r="F33" i="1" s="1"/>
  <c r="E34" i="1"/>
  <c r="H34" i="1" s="1"/>
  <c r="F34" i="1" s="1"/>
  <c r="E35" i="1"/>
  <c r="H35" i="1" s="1"/>
  <c r="F35" i="1" s="1"/>
  <c r="E36" i="1"/>
  <c r="H36" i="1" s="1"/>
  <c r="F36" i="1" s="1"/>
  <c r="E37" i="1"/>
  <c r="H37" i="1" s="1"/>
  <c r="F37" i="1" s="1"/>
  <c r="E38" i="1"/>
  <c r="H38" i="1" s="1"/>
  <c r="F38" i="1" s="1"/>
  <c r="E39" i="1"/>
  <c r="H39" i="1" s="1"/>
  <c r="F39" i="1" s="1"/>
  <c r="E40" i="1"/>
  <c r="H40" i="1" s="1"/>
  <c r="F40" i="1" s="1"/>
  <c r="E41" i="1"/>
  <c r="H41" i="1" s="1"/>
  <c r="F41" i="1" s="1"/>
  <c r="E42" i="1"/>
  <c r="H42" i="1" s="1"/>
  <c r="F42" i="1" s="1"/>
  <c r="E43" i="1"/>
  <c r="H43" i="1" s="1"/>
  <c r="F43" i="1" s="1"/>
  <c r="E44" i="1"/>
  <c r="H44" i="1" s="1"/>
  <c r="F44" i="1" s="1"/>
  <c r="E45" i="1"/>
  <c r="H45" i="1" s="1"/>
  <c r="F45" i="1" s="1"/>
  <c r="E46" i="1"/>
  <c r="H46" i="1" s="1"/>
  <c r="F46" i="1" s="1"/>
  <c r="E47" i="1"/>
  <c r="H47" i="1" s="1"/>
  <c r="F47" i="1" s="1"/>
  <c r="E48" i="1"/>
  <c r="H48" i="1" s="1"/>
  <c r="F48" i="1" s="1"/>
  <c r="E49" i="1"/>
  <c r="H49" i="1" s="1"/>
  <c r="F49" i="1" s="1"/>
  <c r="E50" i="1"/>
  <c r="H50" i="1" s="1"/>
  <c r="F50" i="1" s="1"/>
  <c r="E51" i="1"/>
  <c r="H51" i="1" s="1"/>
  <c r="F51" i="1" s="1"/>
  <c r="E52" i="1"/>
  <c r="H52" i="1" s="1"/>
  <c r="F52" i="1" s="1"/>
  <c r="E53" i="1"/>
  <c r="H53" i="1" s="1"/>
  <c r="F53" i="1" s="1"/>
  <c r="E54" i="1"/>
  <c r="H54" i="1" s="1"/>
  <c r="F54" i="1" s="1"/>
  <c r="E55" i="1"/>
  <c r="H55" i="1" s="1"/>
  <c r="F55" i="1" s="1"/>
  <c r="E56" i="1"/>
  <c r="H56" i="1" s="1"/>
  <c r="F56" i="1" s="1"/>
  <c r="E57" i="1"/>
  <c r="H57" i="1" s="1"/>
  <c r="F57" i="1" s="1"/>
  <c r="E58" i="1"/>
  <c r="H58" i="1" s="1"/>
  <c r="F58" i="1" s="1"/>
  <c r="E59" i="1"/>
  <c r="H59" i="1" s="1"/>
  <c r="F59" i="1" s="1"/>
  <c r="E60" i="1"/>
  <c r="H60" i="1" s="1"/>
  <c r="F60" i="1" s="1"/>
  <c r="E61" i="1"/>
  <c r="H61" i="1" s="1"/>
  <c r="F61" i="1" s="1"/>
  <c r="E62" i="1"/>
  <c r="H62" i="1" s="1"/>
  <c r="F62" i="1" s="1"/>
  <c r="E63" i="1"/>
  <c r="H63" i="1" s="1"/>
  <c r="F63" i="1" s="1"/>
  <c r="E64" i="1"/>
  <c r="H64" i="1" s="1"/>
  <c r="F64" i="1" s="1"/>
  <c r="E65" i="1"/>
  <c r="H65" i="1" s="1"/>
  <c r="F65" i="1" s="1"/>
  <c r="E66" i="1"/>
  <c r="H66" i="1" s="1"/>
  <c r="F66" i="1" s="1"/>
  <c r="E67" i="1"/>
  <c r="H67" i="1" s="1"/>
  <c r="F67" i="1" s="1"/>
  <c r="E68" i="1"/>
  <c r="H68" i="1" s="1"/>
  <c r="F68" i="1" s="1"/>
  <c r="E69" i="1"/>
  <c r="H69" i="1" s="1"/>
  <c r="F69" i="1" s="1"/>
  <c r="E70" i="1"/>
  <c r="H70" i="1" s="1"/>
  <c r="F70" i="1" s="1"/>
  <c r="E71" i="1"/>
  <c r="H71" i="1" s="1"/>
  <c r="F71" i="1" s="1"/>
  <c r="E72" i="1"/>
  <c r="H72" i="1" s="1"/>
  <c r="F72" i="1" s="1"/>
  <c r="E73" i="1"/>
  <c r="H73" i="1" s="1"/>
  <c r="F73" i="1" s="1"/>
  <c r="E74" i="1"/>
  <c r="H74" i="1" s="1"/>
  <c r="F74" i="1" s="1"/>
  <c r="E75" i="1"/>
  <c r="H75" i="1" s="1"/>
  <c r="F75" i="1" s="1"/>
  <c r="E76" i="1"/>
  <c r="H76" i="1" s="1"/>
  <c r="F76" i="1" s="1"/>
  <c r="E77" i="1"/>
  <c r="H77" i="1" s="1"/>
  <c r="F77" i="1" s="1"/>
  <c r="E78" i="1"/>
  <c r="H78" i="1" s="1"/>
  <c r="F78" i="1" s="1"/>
  <c r="E79" i="1"/>
  <c r="H79" i="1" s="1"/>
  <c r="F79" i="1" s="1"/>
  <c r="E80" i="1"/>
  <c r="H80" i="1" s="1"/>
  <c r="F80" i="1" s="1"/>
  <c r="E81" i="1"/>
  <c r="H81" i="1" s="1"/>
  <c r="F81" i="1" s="1"/>
  <c r="E82" i="1"/>
  <c r="H82" i="1" s="1"/>
  <c r="F82" i="1" s="1"/>
  <c r="E83" i="1"/>
  <c r="H83" i="1" s="1"/>
  <c r="F83" i="1" s="1"/>
  <c r="E84" i="1"/>
  <c r="H84" i="1" s="1"/>
  <c r="F84" i="1" s="1"/>
  <c r="E85" i="1"/>
  <c r="H85" i="1" s="1"/>
  <c r="F85" i="1" s="1"/>
  <c r="E86" i="1"/>
  <c r="H86" i="1" s="1"/>
  <c r="F86" i="1" s="1"/>
  <c r="E87" i="1"/>
  <c r="H87" i="1" s="1"/>
  <c r="F87" i="1" s="1"/>
  <c r="E88" i="1"/>
  <c r="H88" i="1" s="1"/>
  <c r="F88" i="1" s="1"/>
  <c r="E89" i="1"/>
  <c r="H89" i="1" s="1"/>
  <c r="F89" i="1" s="1"/>
  <c r="E90" i="1"/>
  <c r="H90" i="1" s="1"/>
  <c r="F90" i="1" s="1"/>
  <c r="E91" i="1"/>
  <c r="H91" i="1" s="1"/>
  <c r="F91" i="1" s="1"/>
  <c r="E92" i="1"/>
  <c r="H92" i="1" s="1"/>
  <c r="F92" i="1" s="1"/>
  <c r="E93" i="1"/>
  <c r="H93" i="1" s="1"/>
  <c r="F93" i="1" s="1"/>
  <c r="E94" i="1"/>
  <c r="H94" i="1" s="1"/>
  <c r="F94" i="1" s="1"/>
  <c r="E95" i="1"/>
  <c r="H95" i="1" s="1"/>
  <c r="F95" i="1" s="1"/>
  <c r="E96" i="1"/>
  <c r="H96" i="1" s="1"/>
  <c r="F96" i="1" s="1"/>
  <c r="E97" i="1"/>
  <c r="H97" i="1" s="1"/>
  <c r="F97" i="1" s="1"/>
  <c r="E98" i="1"/>
  <c r="H98" i="1" s="1"/>
  <c r="F98" i="1" s="1"/>
  <c r="E99" i="1"/>
  <c r="H99" i="1" s="1"/>
  <c r="F99" i="1" s="1"/>
  <c r="E100" i="1"/>
  <c r="H100" i="1" s="1"/>
  <c r="F100" i="1" s="1"/>
  <c r="E101" i="1"/>
  <c r="H101" i="1" s="1"/>
  <c r="F101" i="1" s="1"/>
  <c r="E102" i="1"/>
  <c r="H102" i="1" s="1"/>
  <c r="F102" i="1" s="1"/>
  <c r="E103" i="1"/>
  <c r="H103" i="1" s="1"/>
  <c r="F103" i="1" s="1"/>
  <c r="E104" i="1"/>
  <c r="H104" i="1" s="1"/>
  <c r="F104" i="1" s="1"/>
  <c r="E105" i="1"/>
  <c r="H105" i="1" s="1"/>
  <c r="F105" i="1" s="1"/>
  <c r="E106" i="1"/>
  <c r="H106" i="1" s="1"/>
  <c r="F106" i="1" s="1"/>
  <c r="E107" i="1"/>
  <c r="H107" i="1" s="1"/>
  <c r="F107" i="1" s="1"/>
  <c r="E108" i="1"/>
  <c r="H108" i="1" s="1"/>
  <c r="F108" i="1" s="1"/>
  <c r="E109" i="1"/>
  <c r="H109" i="1" s="1"/>
  <c r="F109" i="1" s="1"/>
  <c r="E110" i="1"/>
  <c r="H110" i="1" s="1"/>
  <c r="F110" i="1" s="1"/>
  <c r="E111" i="1"/>
  <c r="H111" i="1" s="1"/>
  <c r="F111" i="1" s="1"/>
  <c r="E112" i="1"/>
  <c r="H112" i="1" s="1"/>
  <c r="F112" i="1" s="1"/>
  <c r="E113" i="1"/>
  <c r="H113" i="1" s="1"/>
  <c r="F113" i="1" s="1"/>
  <c r="E114" i="1"/>
  <c r="H114" i="1" s="1"/>
  <c r="F114" i="1" s="1"/>
  <c r="E115" i="1"/>
  <c r="H115" i="1" s="1"/>
  <c r="F115" i="1" s="1"/>
  <c r="E116" i="1"/>
  <c r="H116" i="1" s="1"/>
  <c r="F116" i="1" s="1"/>
  <c r="E117" i="1"/>
  <c r="H117" i="1" s="1"/>
  <c r="F117" i="1" s="1"/>
  <c r="E118" i="1"/>
  <c r="H118" i="1" s="1"/>
  <c r="F118" i="1" s="1"/>
  <c r="E119" i="1"/>
  <c r="H119" i="1" s="1"/>
  <c r="F119" i="1" s="1"/>
  <c r="E120" i="1"/>
  <c r="H120" i="1" s="1"/>
  <c r="F120" i="1" s="1"/>
  <c r="E121" i="1"/>
  <c r="H121" i="1" s="1"/>
  <c r="F121" i="1" s="1"/>
  <c r="E122" i="1"/>
  <c r="H122" i="1" s="1"/>
  <c r="F122" i="1" s="1"/>
  <c r="E123" i="1"/>
  <c r="H123" i="1" s="1"/>
  <c r="F123" i="1" s="1"/>
  <c r="E124" i="1"/>
  <c r="H124" i="1" s="1"/>
  <c r="F124" i="1" s="1"/>
  <c r="E125" i="1"/>
  <c r="H125" i="1" s="1"/>
  <c r="F125" i="1" s="1"/>
  <c r="E126" i="1"/>
  <c r="H126" i="1" s="1"/>
  <c r="F126" i="1" s="1"/>
  <c r="E127" i="1"/>
  <c r="H127" i="1" s="1"/>
  <c r="F127" i="1" s="1"/>
  <c r="E128" i="1"/>
  <c r="H128" i="1" s="1"/>
  <c r="F128" i="1" s="1"/>
  <c r="E129" i="1"/>
  <c r="H129" i="1" s="1"/>
  <c r="F129" i="1" s="1"/>
  <c r="E130" i="1"/>
  <c r="H130" i="1" s="1"/>
  <c r="F130" i="1" s="1"/>
  <c r="E131" i="1"/>
  <c r="H131" i="1" s="1"/>
  <c r="F131" i="1" s="1"/>
  <c r="E132" i="1"/>
  <c r="H132" i="1" s="1"/>
  <c r="F132" i="1" s="1"/>
  <c r="E133" i="1"/>
  <c r="H133" i="1" s="1"/>
  <c r="F133" i="1" s="1"/>
  <c r="E134" i="1"/>
  <c r="H134" i="1" s="1"/>
  <c r="F134" i="1" s="1"/>
  <c r="E135" i="1"/>
  <c r="H135" i="1" s="1"/>
  <c r="F135" i="1" s="1"/>
  <c r="E136" i="1"/>
  <c r="H136" i="1" s="1"/>
  <c r="F136" i="1" s="1"/>
  <c r="E137" i="1"/>
  <c r="H137" i="1" s="1"/>
  <c r="F137" i="1" s="1"/>
  <c r="E138" i="1"/>
  <c r="H138" i="1" s="1"/>
  <c r="F138" i="1" s="1"/>
  <c r="E139" i="1"/>
  <c r="H139" i="1" s="1"/>
  <c r="F139" i="1" s="1"/>
  <c r="E140" i="1"/>
  <c r="H140" i="1" s="1"/>
  <c r="F140" i="1" s="1"/>
  <c r="E141" i="1"/>
  <c r="H141" i="1" s="1"/>
  <c r="F141" i="1" s="1"/>
  <c r="E142" i="1"/>
  <c r="H142" i="1" s="1"/>
  <c r="F142" i="1" s="1"/>
  <c r="E143" i="1"/>
  <c r="H143" i="1" s="1"/>
  <c r="F143" i="1" s="1"/>
  <c r="E144" i="1"/>
  <c r="H144" i="1" s="1"/>
  <c r="F144" i="1" s="1"/>
  <c r="E145" i="1"/>
  <c r="H145" i="1" s="1"/>
  <c r="F145" i="1" s="1"/>
  <c r="E146" i="1"/>
  <c r="H146" i="1" s="1"/>
  <c r="F146" i="1" s="1"/>
  <c r="E147" i="1"/>
  <c r="H147" i="1" s="1"/>
  <c r="F147" i="1" s="1"/>
  <c r="E148" i="1"/>
  <c r="H148" i="1" s="1"/>
  <c r="F148" i="1" s="1"/>
  <c r="E149" i="1"/>
  <c r="H149" i="1" s="1"/>
  <c r="F149" i="1" s="1"/>
  <c r="E150" i="1"/>
  <c r="H150" i="1" s="1"/>
  <c r="F150" i="1" s="1"/>
  <c r="E151" i="1"/>
  <c r="H151" i="1" s="1"/>
  <c r="F151" i="1" s="1"/>
  <c r="E152" i="1"/>
  <c r="H152" i="1" s="1"/>
  <c r="F152" i="1" s="1"/>
  <c r="E153" i="1"/>
  <c r="H153" i="1" s="1"/>
  <c r="F153" i="1" s="1"/>
  <c r="E154" i="1"/>
  <c r="H154" i="1" s="1"/>
  <c r="F154" i="1" s="1"/>
  <c r="E155" i="1"/>
  <c r="H155" i="1" s="1"/>
  <c r="F155" i="1" s="1"/>
  <c r="E156" i="1"/>
  <c r="H156" i="1" s="1"/>
  <c r="F156" i="1" s="1"/>
  <c r="E157" i="1"/>
  <c r="H157" i="1" s="1"/>
  <c r="F157" i="1" s="1"/>
  <c r="E158" i="1"/>
  <c r="H158" i="1" s="1"/>
  <c r="F158" i="1" s="1"/>
  <c r="E159" i="1"/>
  <c r="H159" i="1" s="1"/>
  <c r="F159" i="1" s="1"/>
  <c r="E160" i="1"/>
  <c r="H160" i="1" s="1"/>
  <c r="F160" i="1" s="1"/>
  <c r="E161" i="1"/>
  <c r="H161" i="1" s="1"/>
  <c r="F161" i="1" s="1"/>
  <c r="E162" i="1"/>
  <c r="H162" i="1" s="1"/>
  <c r="F162" i="1" s="1"/>
  <c r="E163" i="1"/>
  <c r="H163" i="1" s="1"/>
  <c r="F163" i="1" s="1"/>
  <c r="E164" i="1"/>
  <c r="H164" i="1" s="1"/>
  <c r="F164" i="1" s="1"/>
  <c r="E165" i="1"/>
  <c r="H165" i="1" s="1"/>
  <c r="F165" i="1" s="1"/>
  <c r="E166" i="1"/>
  <c r="H166" i="1" s="1"/>
  <c r="F166" i="1" s="1"/>
  <c r="E167" i="1"/>
  <c r="H167" i="1" s="1"/>
  <c r="F167" i="1" s="1"/>
  <c r="E168" i="1"/>
  <c r="H168" i="1" s="1"/>
  <c r="F168" i="1" s="1"/>
  <c r="E169" i="1"/>
  <c r="H169" i="1" s="1"/>
  <c r="F169" i="1" s="1"/>
  <c r="E170" i="1"/>
  <c r="H170" i="1" s="1"/>
  <c r="F170" i="1" s="1"/>
  <c r="E171" i="1"/>
  <c r="H171" i="1" s="1"/>
  <c r="F171" i="1" s="1"/>
  <c r="E172" i="1"/>
  <c r="H172" i="1" s="1"/>
  <c r="F172" i="1" s="1"/>
  <c r="E173" i="1"/>
  <c r="H173" i="1" s="1"/>
  <c r="F173" i="1" s="1"/>
  <c r="E174" i="1"/>
  <c r="H174" i="1" s="1"/>
  <c r="F174" i="1" s="1"/>
  <c r="E175" i="1"/>
  <c r="H175" i="1" s="1"/>
  <c r="F175" i="1" s="1"/>
  <c r="E176" i="1"/>
  <c r="H176" i="1" s="1"/>
  <c r="F176" i="1" s="1"/>
  <c r="E177" i="1"/>
  <c r="H177" i="1" s="1"/>
  <c r="F177" i="1" s="1"/>
  <c r="E178" i="1"/>
  <c r="H178" i="1" s="1"/>
  <c r="F178" i="1" s="1"/>
  <c r="E179" i="1"/>
  <c r="H179" i="1" s="1"/>
  <c r="F179" i="1" s="1"/>
  <c r="E180" i="1"/>
  <c r="H180" i="1" s="1"/>
  <c r="F180" i="1" s="1"/>
  <c r="E181" i="1"/>
  <c r="H181" i="1" s="1"/>
  <c r="F181" i="1" s="1"/>
  <c r="E182" i="1"/>
  <c r="H182" i="1" s="1"/>
  <c r="F182" i="1" s="1"/>
  <c r="E183" i="1"/>
  <c r="H183" i="1" s="1"/>
  <c r="F183" i="1" s="1"/>
  <c r="E184" i="1"/>
  <c r="H184" i="1" s="1"/>
  <c r="F184" i="1" s="1"/>
  <c r="E185" i="1"/>
  <c r="H185" i="1" s="1"/>
  <c r="F185" i="1" s="1"/>
  <c r="E186" i="1"/>
  <c r="H186" i="1" s="1"/>
  <c r="F186" i="1" s="1"/>
  <c r="E187" i="1"/>
  <c r="H187" i="1" s="1"/>
  <c r="F187" i="1" s="1"/>
  <c r="E188" i="1"/>
  <c r="H188" i="1" s="1"/>
  <c r="F188" i="1" s="1"/>
  <c r="E189" i="1"/>
  <c r="H189" i="1" s="1"/>
  <c r="F189" i="1" s="1"/>
  <c r="E190" i="1"/>
  <c r="H190" i="1" s="1"/>
  <c r="F190" i="1" s="1"/>
  <c r="E191" i="1"/>
  <c r="H191" i="1" s="1"/>
  <c r="F191" i="1" s="1"/>
  <c r="E192" i="1"/>
  <c r="H192" i="1" s="1"/>
  <c r="F192" i="1" s="1"/>
  <c r="E193" i="1"/>
  <c r="H193" i="1" s="1"/>
  <c r="F193" i="1" s="1"/>
  <c r="E194" i="1"/>
  <c r="H194" i="1" s="1"/>
  <c r="F194" i="1" s="1"/>
  <c r="E195" i="1"/>
  <c r="H195" i="1" s="1"/>
  <c r="F195" i="1" s="1"/>
  <c r="E196" i="1"/>
  <c r="H196" i="1" s="1"/>
  <c r="F196" i="1" s="1"/>
  <c r="E197" i="1"/>
  <c r="H197" i="1" s="1"/>
  <c r="F197" i="1" s="1"/>
  <c r="E198" i="1"/>
  <c r="H198" i="1" s="1"/>
  <c r="F198" i="1" s="1"/>
  <c r="E199" i="1"/>
  <c r="H199" i="1" s="1"/>
  <c r="F199" i="1" s="1"/>
  <c r="E200" i="1"/>
  <c r="H200" i="1" s="1"/>
  <c r="F200" i="1" s="1"/>
  <c r="E201" i="1"/>
  <c r="H201" i="1" s="1"/>
  <c r="F201" i="1" s="1"/>
  <c r="E202" i="1"/>
  <c r="H202" i="1" s="1"/>
  <c r="F202" i="1" s="1"/>
  <c r="E203" i="1"/>
  <c r="H203" i="1" s="1"/>
  <c r="F203" i="1" s="1"/>
  <c r="E204" i="1"/>
  <c r="H204" i="1" s="1"/>
  <c r="F204" i="1" s="1"/>
  <c r="E205" i="1"/>
  <c r="H205" i="1" s="1"/>
  <c r="F205" i="1" s="1"/>
  <c r="E206" i="1"/>
  <c r="H206" i="1" s="1"/>
  <c r="F206" i="1" s="1"/>
  <c r="E207" i="1"/>
  <c r="H207" i="1" s="1"/>
  <c r="F207" i="1" s="1"/>
  <c r="E208" i="1"/>
  <c r="H208" i="1" s="1"/>
  <c r="F208" i="1" s="1"/>
  <c r="E209" i="1"/>
  <c r="H209" i="1" s="1"/>
  <c r="F209" i="1" s="1"/>
  <c r="E210" i="1"/>
  <c r="H210" i="1" s="1"/>
  <c r="F210" i="1" s="1"/>
  <c r="E211" i="1"/>
  <c r="H211" i="1" s="1"/>
  <c r="F211" i="1" s="1"/>
  <c r="E212" i="1"/>
  <c r="H212" i="1" s="1"/>
  <c r="F212" i="1" s="1"/>
  <c r="E213" i="1"/>
  <c r="H213" i="1" s="1"/>
  <c r="F213" i="1" s="1"/>
  <c r="E214" i="1"/>
  <c r="H214" i="1" s="1"/>
  <c r="F214" i="1" s="1"/>
  <c r="E215" i="1"/>
  <c r="H215" i="1" s="1"/>
  <c r="F215" i="1" s="1"/>
  <c r="E216" i="1"/>
  <c r="H216" i="1" s="1"/>
  <c r="F216" i="1" s="1"/>
  <c r="E217" i="1"/>
  <c r="H217" i="1" s="1"/>
  <c r="F217" i="1" s="1"/>
  <c r="E218" i="1"/>
  <c r="H218" i="1" s="1"/>
  <c r="F218" i="1" s="1"/>
  <c r="E219" i="1"/>
  <c r="H219" i="1" s="1"/>
  <c r="F219" i="1" s="1"/>
  <c r="E220" i="1"/>
  <c r="H220" i="1" s="1"/>
  <c r="F220" i="1" s="1"/>
  <c r="E221" i="1"/>
  <c r="H221" i="1" s="1"/>
  <c r="F221" i="1" s="1"/>
  <c r="E222" i="1"/>
  <c r="H222" i="1" s="1"/>
  <c r="F222" i="1" s="1"/>
  <c r="E223" i="1"/>
  <c r="H223" i="1" s="1"/>
  <c r="F223" i="1" s="1"/>
  <c r="E224" i="1"/>
  <c r="H224" i="1" s="1"/>
  <c r="F224" i="1" s="1"/>
  <c r="E225" i="1"/>
  <c r="H225" i="1" s="1"/>
  <c r="F225" i="1" s="1"/>
  <c r="E226" i="1"/>
  <c r="H226" i="1" s="1"/>
  <c r="F226" i="1" s="1"/>
  <c r="E227" i="1"/>
  <c r="H227" i="1" s="1"/>
  <c r="F227" i="1" s="1"/>
  <c r="E228" i="1"/>
  <c r="H228" i="1" s="1"/>
  <c r="F228" i="1" s="1"/>
  <c r="E229" i="1"/>
  <c r="H229" i="1" s="1"/>
  <c r="F229" i="1" s="1"/>
  <c r="E230" i="1"/>
  <c r="H230" i="1" s="1"/>
  <c r="F230" i="1" s="1"/>
  <c r="E231" i="1"/>
  <c r="H231" i="1" s="1"/>
  <c r="F231" i="1" s="1"/>
  <c r="E232" i="1"/>
  <c r="H232" i="1" s="1"/>
  <c r="F232" i="1" s="1"/>
  <c r="E233" i="1"/>
  <c r="H233" i="1" s="1"/>
  <c r="F233" i="1" s="1"/>
  <c r="E234" i="1"/>
  <c r="H234" i="1" s="1"/>
  <c r="F234" i="1" s="1"/>
  <c r="E235" i="1"/>
  <c r="H235" i="1" s="1"/>
  <c r="F235" i="1" s="1"/>
  <c r="E236" i="1"/>
  <c r="H236" i="1" s="1"/>
  <c r="F236" i="1" s="1"/>
  <c r="E237" i="1"/>
  <c r="H237" i="1" s="1"/>
  <c r="F237" i="1" s="1"/>
  <c r="E238" i="1"/>
  <c r="H238" i="1" s="1"/>
  <c r="F238" i="1" s="1"/>
  <c r="E239" i="1"/>
  <c r="H239" i="1" s="1"/>
  <c r="F239" i="1" s="1"/>
  <c r="E240" i="1"/>
  <c r="H240" i="1" s="1"/>
  <c r="F240" i="1" s="1"/>
  <c r="E241" i="1"/>
  <c r="H241" i="1" s="1"/>
  <c r="F241" i="1" s="1"/>
  <c r="E242" i="1"/>
  <c r="H242" i="1" s="1"/>
  <c r="F242" i="1" s="1"/>
  <c r="E243" i="1"/>
  <c r="H243" i="1" s="1"/>
  <c r="F243" i="1" s="1"/>
  <c r="E244" i="1"/>
  <c r="H244" i="1" s="1"/>
  <c r="F244" i="1" s="1"/>
  <c r="E245" i="1"/>
  <c r="H245" i="1" s="1"/>
  <c r="F245" i="1" s="1"/>
  <c r="E246" i="1"/>
  <c r="H246" i="1" s="1"/>
  <c r="F246" i="1" s="1"/>
  <c r="E247" i="1"/>
  <c r="H247" i="1" s="1"/>
  <c r="F247" i="1" s="1"/>
  <c r="E248" i="1"/>
  <c r="H248" i="1" s="1"/>
  <c r="F248" i="1" s="1"/>
  <c r="E249" i="1"/>
  <c r="H249" i="1" s="1"/>
  <c r="F249" i="1" s="1"/>
  <c r="E250" i="1"/>
  <c r="H250" i="1" s="1"/>
  <c r="F250" i="1" s="1"/>
  <c r="E251" i="1"/>
  <c r="H251" i="1" s="1"/>
  <c r="F251" i="1" s="1"/>
  <c r="E252" i="1"/>
  <c r="H252" i="1" s="1"/>
  <c r="F252" i="1" s="1"/>
  <c r="E253" i="1"/>
  <c r="H253" i="1" s="1"/>
  <c r="F253" i="1" s="1"/>
  <c r="E254" i="1"/>
  <c r="H254" i="1" s="1"/>
  <c r="F254" i="1" s="1"/>
  <c r="E255" i="1"/>
  <c r="H255" i="1" s="1"/>
  <c r="F255" i="1" s="1"/>
  <c r="E256" i="1"/>
  <c r="H256" i="1" s="1"/>
  <c r="F256" i="1" s="1"/>
  <c r="E257" i="1"/>
  <c r="H257" i="1" s="1"/>
  <c r="F257" i="1" s="1"/>
  <c r="E258" i="1"/>
  <c r="H258" i="1" s="1"/>
  <c r="F258" i="1" s="1"/>
  <c r="E259" i="1"/>
  <c r="H259" i="1" s="1"/>
  <c r="F259" i="1" s="1"/>
  <c r="E260" i="1"/>
  <c r="H260" i="1" s="1"/>
  <c r="F260" i="1" s="1"/>
  <c r="E261" i="1"/>
  <c r="H261" i="1" s="1"/>
  <c r="F261" i="1" s="1"/>
  <c r="E262" i="1"/>
  <c r="H262" i="1" s="1"/>
  <c r="F262" i="1" s="1"/>
  <c r="E263" i="1"/>
  <c r="H263" i="1" s="1"/>
  <c r="F263" i="1" s="1"/>
  <c r="E264" i="1"/>
  <c r="H264" i="1" s="1"/>
  <c r="F264" i="1" s="1"/>
  <c r="E265" i="1"/>
  <c r="H265" i="1" s="1"/>
  <c r="F265" i="1" s="1"/>
  <c r="E266" i="1"/>
  <c r="H266" i="1" s="1"/>
  <c r="F266" i="1" s="1"/>
  <c r="E267" i="1"/>
  <c r="H267" i="1" s="1"/>
  <c r="F267" i="1" s="1"/>
  <c r="E268" i="1"/>
  <c r="H268" i="1" s="1"/>
  <c r="F268" i="1" s="1"/>
  <c r="E269" i="1"/>
  <c r="H269" i="1" s="1"/>
  <c r="F269" i="1" s="1"/>
  <c r="E270" i="1"/>
  <c r="H270" i="1" s="1"/>
  <c r="F270" i="1" s="1"/>
  <c r="E271" i="1"/>
  <c r="H271" i="1" s="1"/>
  <c r="F271" i="1" s="1"/>
  <c r="E272" i="1"/>
  <c r="H272" i="1" s="1"/>
  <c r="F272" i="1" s="1"/>
  <c r="E273" i="1"/>
  <c r="H273" i="1" s="1"/>
  <c r="F273" i="1" s="1"/>
  <c r="E274" i="1"/>
  <c r="H274" i="1" s="1"/>
  <c r="F274" i="1" s="1"/>
  <c r="E275" i="1"/>
  <c r="H275" i="1" s="1"/>
  <c r="F275" i="1" s="1"/>
  <c r="E276" i="1"/>
  <c r="H276" i="1" s="1"/>
  <c r="F276" i="1" s="1"/>
  <c r="E277" i="1"/>
  <c r="H277" i="1" s="1"/>
  <c r="F277" i="1" s="1"/>
  <c r="E278" i="1"/>
  <c r="H278" i="1" s="1"/>
  <c r="F278" i="1" s="1"/>
  <c r="E279" i="1"/>
  <c r="H279" i="1" s="1"/>
  <c r="F279" i="1" s="1"/>
</calcChain>
</file>

<file path=xl/sharedStrings.xml><?xml version="1.0" encoding="utf-8"?>
<sst xmlns="http://schemas.openxmlformats.org/spreadsheetml/2006/main" count="5600" uniqueCount="698">
  <si>
    <t>Bug 550453</t>
  </si>
  <si>
    <t>Performance loss in Composite.WM_paint()</t>
  </si>
  <si>
    <t>SWT
  (show other bugs)</t>
  </si>
  <si>
    <t>P1
       blocker
    (vote)</t>
  </si>
  <si>
    <t>Bug 531432</t>
  </si>
  <si>
    <t>[releng][tp] The build is broken</t>
  </si>
  <si>
    <t>releng
  (show other bugs)</t>
  </si>
  <si>
    <t>P1
       blocker</t>
  </si>
  <si>
    <t>Bug 298007</t>
  </si>
  <si>
    <t>Consistently bad escaping of ' and " characters</t>
  </si>
  <si>
    <t>Dash Submission System
  (show other bugs)</t>
  </si>
  <si>
    <t>P1
       blocker
      with
      1 
            vote
    (vote)</t>
  </si>
  <si>
    <t>Bug 257699</t>
  </si>
  <si>
    <t>Index out of bounds thrown when creating a new diagram</t>
  </si>
  <si>
    <t>STP
  (show other bugs)</t>
  </si>
  <si>
    <t>Bug 251041</t>
  </si>
  <si>
    <t>Adding XPath support via JAXP to Dom4J</t>
  </si>
  <si>
    <t>ORMF
  (show other bugs)</t>
  </si>
  <si>
    <t>Bug 549118</t>
  </si>
  <si>
    <t>Terminal text invisible on Windows for shell in Docker container</t>
  </si>
  <si>
    <t>Terminal
  (show other bugs)</t>
  </si>
  <si>
    <t>P1
       critical
    (vote)</t>
  </si>
  <si>
    <t>Bug 342780</t>
  </si>
  <si>
    <t>An internal error occurred during: "Decoration Calculation"  with Eclipse DLTK</t>
  </si>
  <si>
    <t>Common
  (show other bugs)</t>
  </si>
  <si>
    <t>Bug 69511</t>
  </si>
  <si>
    <t>Allow reparenting with GLOBAL_LOCAL ann LOCAL</t>
  </si>
  <si>
    <t>VE
  (show other bugs)</t>
  </si>
  <si>
    <t>Bug 376910</t>
  </si>
  <si>
    <t>Site login needs to update more places.</t>
  </si>
  <si>
    <t>Website
  (show other bugs)</t>
  </si>
  <si>
    <t>Bug 287266</t>
  </si>
  <si>
    <t>during works its error. I don`t work. Help me, please</t>
  </si>
  <si>
    <t>Bug 280345</t>
  </si>
  <si>
    <t>NullPointerException if program unit or block contains "use" clause.</t>
  </si>
  <si>
    <t>Hibachi
  (show other bugs)</t>
  </si>
  <si>
    <t>Bug 280999</t>
  </si>
  <si>
    <t>Symbolic Folder Links, Editor uses absolute canonical realpath files, sync error</t>
  </si>
  <si>
    <t>Editor
  (show other bugs)</t>
  </si>
  <si>
    <t>P1
       critical
      with
      1 
            vote
    (vote)</t>
  </si>
  <si>
    <t>Bug 291747</t>
  </si>
  <si>
    <t>VoidType and AliasType override isValueType(), isRelation(), etc, and AbstractDataType overtides isNodeType()</t>
  </si>
  <si>
    <t>IMP
  (show other bugs)</t>
  </si>
  <si>
    <t>Bug 527895</t>
  </si>
  <si>
    <t>can't connect to repositories that don't have TLS1.0 enabled with Bugzilla connector</t>
  </si>
  <si>
    <t>Bugzilla
  (show other bugs)</t>
  </si>
  <si>
    <t>Bug 467000</t>
  </si>
  <si>
    <t>[Popup Menu] Too many refreshes when building Dynamic Menus</t>
  </si>
  <si>
    <t>UI
  (show other bugs)</t>
  </si>
  <si>
    <t>Bug 495036</t>
  </si>
  <si>
    <t>Define and implement a proper error handling policy for interpreted expressions evaluation</t>
  </si>
  <si>
    <t>Core
  (show other bugs)</t>
  </si>
  <si>
    <t>P1
       major
    (vote)</t>
  </si>
  <si>
    <t>Bug 509307</t>
  </si>
  <si>
    <t>[pmi] Add a "dependency type" field to the CQ creation form for Workswith Requests</t>
  </si>
  <si>
    <t>Project Management &amp; Portal
  (show other bugs)</t>
  </si>
  <si>
    <t>Bug 407024</t>
  </si>
  <si>
    <t>Some fields are not saved in jaxb etfw configurations</t>
  </si>
  <si>
    <t>ETFw
  (show other bugs)</t>
  </si>
  <si>
    <t>Bug 343311</t>
  </si>
  <si>
    <t>TaskSelectionDialog causes high load</t>
  </si>
  <si>
    <t>Framework
  (show other bugs)</t>
  </si>
  <si>
    <t>Bug 548279</t>
  </si>
  <si>
    <t>API Problems not reported on some configurations</t>
  </si>
  <si>
    <t>API Tools
  (show other bugs)</t>
  </si>
  <si>
    <t>Bug 317392</t>
  </si>
  <si>
    <t>UDC Feature incorrectly includes Orbit bundles</t>
  </si>
  <si>
    <t>Usage Data Collector
  (show other bugs)</t>
  </si>
  <si>
    <t>Bug 305783</t>
  </si>
  <si>
    <t>Parsing an Invalid File Causes Crash with Java Out of Memory Error</t>
  </si>
  <si>
    <t>Bug 443907</t>
  </si>
  <si>
    <t>When copying multiple models inside a modeling project, only the first one is added to the session</t>
  </si>
  <si>
    <t>Bug 199596</t>
  </si>
  <si>
    <t>[refresh][ftp] Changing a file/folder's Read-Only attribute doesn't always update IRemoteFile</t>
  </si>
  <si>
    <t>RSE
  (show other bugs)</t>
  </si>
  <si>
    <t>Bug 192802</t>
  </si>
  <si>
    <t>Resolving Proxies  using the Transactional API</t>
  </si>
  <si>
    <t>Transaction
  (show other bugs)</t>
  </si>
  <si>
    <t>P1
       major</t>
  </si>
  <si>
    <t>Bug 291939</t>
  </si>
  <si>
    <t>xgconf should not allow editing of Program.cpu</t>
  </si>
  <si>
    <t>Tools
  (show other bugs)</t>
  </si>
  <si>
    <t>Bug 193878</t>
  </si>
  <si>
    <t>[performance] "delete tasks" action runs in UI thread</t>
  </si>
  <si>
    <t>Bug 267143</t>
  </si>
  <si>
    <t>[performance][context] expand all causes expensive computations in InterestFilter</t>
  </si>
  <si>
    <t>P1
       major
      with
      1 
            vote
    (vote)</t>
  </si>
  <si>
    <t>Bug 429199</t>
  </si>
  <si>
    <t>[EditorMgmt] "Ghost" editors in workbench</t>
  </si>
  <si>
    <t>Bug 403467</t>
  </si>
  <si>
    <t>[e4] Task List Disappears when restarting</t>
  </si>
  <si>
    <t>P1
       major
      with
      3 
            votes
    (vote)</t>
  </si>
  <si>
    <t>Bug 416619</t>
  </si>
  <si>
    <t>Need to improve (and document) the way feature qualifiers are "auto incremented"</t>
  </si>
  <si>
    <t>Bug 548517</t>
  </si>
  <si>
    <t>Unresolved requirement: Require-Bundle: org.antlr.runtime; bundle-version="[3.2.0,3.3.0)"</t>
  </si>
  <si>
    <t>Runner
  (show other bugs)</t>
  </si>
  <si>
    <t>Bug 288289</t>
  </si>
  <si>
    <t>[fiximprove]: Exceptions during project build</t>
  </si>
  <si>
    <t>Project Builder
  (show other bugs)</t>
  </si>
  <si>
    <t>P1
       major
      with
      4 
            votes
    (vote)</t>
  </si>
  <si>
    <t>Bug 281893</t>
  </si>
  <si>
    <t>[theme] improvements to task list synchronization to reduce load on servers</t>
  </si>
  <si>
    <t>Tasks
  (show other bugs)</t>
  </si>
  <si>
    <t>Bug 442765</t>
  </si>
  <si>
    <t>Add Marker Interface for Elements with DMR</t>
  </si>
  <si>
    <t>EMF Forms
  (show other bugs)</t>
  </si>
  <si>
    <t>P1
       normal
    (vote)</t>
  </si>
  <si>
    <t>Bug 514380</t>
  </si>
  <si>
    <t>Expose getDisplayName(EStructuralFeature) of EMFFormsLabelProvider in EMF aware interface</t>
  </si>
  <si>
    <t>Bug 294387</t>
  </si>
  <si>
    <t>xgconf outline view does not show xc.useModule('Mod') modules</t>
  </si>
  <si>
    <t>Bug 298689</t>
  </si>
  <si>
    <t>php remote debugging generates internal error</t>
  </si>
  <si>
    <t>Debugger
  (show other bugs)</t>
  </si>
  <si>
    <t>P1
       normal
      with
      1 
            vote
    (vote)</t>
  </si>
  <si>
    <t>Bug 477583</t>
  </si>
  <si>
    <t>Replace view model editor with new implementation based on GenericEditor</t>
  </si>
  <si>
    <t>Bug 334881</t>
  </si>
  <si>
    <t>Stackoverflow when auto-completing an exception.</t>
  </si>
  <si>
    <t>Bug 485740</t>
  </si>
  <si>
    <t>[Ecore Editor] Review GenericEditor X-Friends</t>
  </si>
  <si>
    <t>Bug 463108</t>
  </si>
  <si>
    <t>Not All Segment Converters support conversion to list properties</t>
  </si>
  <si>
    <t>Bug 197101</t>
  </si>
  <si>
    <t>[refresh] new filter is shown twice until refreshed</t>
  </si>
  <si>
    <t>Bug 491329</t>
  </si>
  <si>
    <t>Provide a possibility for static testers</t>
  </si>
  <si>
    <t>Bug 279649</t>
  </si>
  <si>
    <t>Problems with the libraries tab in the Ada Build page for GNAT toolchains</t>
  </si>
  <si>
    <t>Bug 491563</t>
  </si>
  <si>
    <t>Table Model Impl package is API</t>
  </si>
  <si>
    <t>Bug 499412</t>
  </si>
  <si>
    <t>Should we make all services consumable using DI</t>
  </si>
  <si>
    <t>Bug 363325</t>
  </si>
  <si>
    <t>SWTBot tests disabled for juno build</t>
  </si>
  <si>
    <t>Main
  (show other bugs)</t>
  </si>
  <si>
    <t>Bug 484106</t>
  </si>
  <si>
    <t>Create explicit EMFForms Log for Preview</t>
  </si>
  <si>
    <t>Bug 319795</t>
  </si>
  <si>
    <t>Step into included file happens at wrong line of source code</t>
  </si>
  <si>
    <t>Bug 253879</t>
  </si>
  <si>
    <t>[AST error recovery] unclosed class body causes method to appear twice</t>
  </si>
  <si>
    <t>Code Assist
  (show other bugs)</t>
  </si>
  <si>
    <t>Bug 264442</t>
  </si>
  <si>
    <t>Code assist bug when assigning class properties to constants</t>
  </si>
  <si>
    <t>Bug 456413</t>
  </si>
  <si>
    <t>Can parts of org.eclipse.emf.ecp.edit.swt be deprecated?</t>
  </si>
  <si>
    <t>Bug 192456</t>
  </si>
  <si>
    <t>"MustUnderstand" in the SOAP header response causing problems.</t>
  </si>
  <si>
    <t>Higgins
  (show other bugs)</t>
  </si>
  <si>
    <t>Bug 201979</t>
  </si>
  <si>
    <t>Wrong identation after paste</t>
  </si>
  <si>
    <t>Code Formatter
  (show other bugs)</t>
  </si>
  <si>
    <t>P1
       normal
      with
      6 
            votes
    (vote)</t>
  </si>
  <si>
    <t>Bug 218104</t>
  </si>
  <si>
    <t>Cleanup of DefaultGalleryItemRenderer</t>
  </si>
  <si>
    <t>Gallery
  (show other bugs)</t>
  </si>
  <si>
    <t>Bug 461382</t>
  </si>
  <si>
    <t>LLTE in RepositoryConfigurations.loadConfigurations (60)</t>
  </si>
  <si>
    <t>Recommenders
  (show other bugs)</t>
  </si>
  <si>
    <t>Bug 495176</t>
  </si>
  <si>
    <t>[Ecore Editor] "New EAttribute" dialog doesn't allow all ETypes but forces the user to select one</t>
  </si>
  <si>
    <t>Bug 327272</t>
  </si>
  <si>
    <t>problems occurred when invoking code from plug-in: "org.eclipse.core.resources".</t>
  </si>
  <si>
    <t>Bug 455778</t>
  </si>
  <si>
    <t>Q7: Failing tests because of colors/images</t>
  </si>
  <si>
    <t>Bug 495185</t>
  </si>
  <si>
    <t>[Genmodel Editor] IndexOutOfBoundsException when adding entries to tables</t>
  </si>
  <si>
    <t>Bug 321074</t>
  </si>
  <si>
    <t>xgconf and XDCtools error parser add duplicate errors to Problems view</t>
  </si>
  <si>
    <t>Bug 355782</t>
  </si>
  <si>
    <t>Overloaded functions can be generated as two methods with the same name and parameters</t>
  </si>
  <si>
    <t>EDT
  (show other bugs)</t>
  </si>
  <si>
    <t>Bug 486572</t>
  </si>
  <si>
    <t>There are many unrelated menues and toolbar actions in the ECP demo application</t>
  </si>
  <si>
    <t>Bug 363901</t>
  </si>
  <si>
    <t>Toogle Comments in PDT takes too long</t>
  </si>
  <si>
    <t>Bug 514809</t>
  </si>
  <si>
    <t>TreeViewerSWTFactory treeviewers generate Drag and Drop exceptions</t>
  </si>
  <si>
    <t>Bug 269347</t>
  </si>
  <si>
    <t>No Code Assist launched after a dot operator.</t>
  </si>
  <si>
    <t>Bug 480213</t>
  </si>
  <si>
    <t>DefaultTreeViewerBuilder should set  ExpandPreCheckFilters to true</t>
  </si>
  <si>
    <t>Bug 462585</t>
  </si>
  <si>
    <t>Remove old unneeded renderer</t>
  </si>
  <si>
    <t>Bug 511904</t>
  </si>
  <si>
    <t>Should effectivelyReadonly, effectivelyVisible and effectivelyEnabled be features</t>
  </si>
  <si>
    <t>Bug 501256</t>
  </si>
  <si>
    <t>[Ecore Editor] Disable Default Value Literal field for EReferences</t>
  </si>
  <si>
    <t>Bug 428516</t>
  </si>
  <si>
    <t>[API] Rename bundles</t>
  </si>
  <si>
    <t>Bug 486335</t>
  </si>
  <si>
    <t>Discuss introducing Resolveable interface</t>
  </si>
  <si>
    <t>Bug 501257</t>
  </si>
  <si>
    <t>[Ecore Editor] Validation Display Bug Caused By Simultaneous Editing</t>
  </si>
  <si>
    <t>Bug 343572</t>
  </si>
  <si>
    <t>PDT reading incorrect tabs/spaces setting</t>
  </si>
  <si>
    <t>Bug 501260</t>
  </si>
  <si>
    <t>[Ecore Editor] Parallel File Editing: Removed Attributes Not Synchronized</t>
  </si>
  <si>
    <t>Bug 473990</t>
  </si>
  <si>
    <t>Review View Template Service Tests</t>
  </si>
  <si>
    <t>Bug 480729</t>
  </si>
  <si>
    <t>[Ecore Editor] EMF Forms GenModel Editor does not support generics</t>
  </si>
  <si>
    <t>Bug 494549</t>
  </si>
  <si>
    <t>Add dependencies to view model plugin</t>
  </si>
  <si>
    <t>Bug 337648</t>
  </si>
  <si>
    <t>Project name != project folder name</t>
  </si>
  <si>
    <t>PHP Explorer &amp; Projects management
  (show other bugs)</t>
  </si>
  <si>
    <t>P1
       normal
      with
      2 
            votes
    (vote)</t>
  </si>
  <si>
    <t>Bug 377007</t>
  </si>
  <si>
    <t>ClassCastExceptions in RUI utility methods</t>
  </si>
  <si>
    <t>Bug 490749</t>
  </si>
  <si>
    <t>[Ecore Editor] e4 support</t>
  </si>
  <si>
    <t>Bug 382315</t>
  </si>
  <si>
    <t>Cannot create an IClassFile from a memento</t>
  </si>
  <si>
    <t>Bug 425670</t>
  </si>
  <si>
    <t>Document ExtensionPoints</t>
  </si>
  <si>
    <t>Bug 488192</t>
  </si>
  <si>
    <t>Improve IDE Tooling</t>
  </si>
  <si>
    <t>Bug 451942</t>
  </si>
  <si>
    <t>CLA hook failure must inform the PR</t>
  </si>
  <si>
    <t>GitHub
  (show other bugs)</t>
  </si>
  <si>
    <t>Bug 474536</t>
  </si>
  <si>
    <t>[client] StorageException in SecurePreferences.get when accessing proxy settings</t>
  </si>
  <si>
    <t>Automated Error Reporting Client (AERI)
  (show other bugs)</t>
  </si>
  <si>
    <t>Bug 300029</t>
  </si>
  <si>
    <t>Link with Editor points to different project when file from the library is opened</t>
  </si>
  <si>
    <t>P1
       minor
    (vote)</t>
  </si>
  <si>
    <t>Bug 224692</t>
  </si>
  <si>
    <t>Support SWT.VIRTUAL style in GalleryTreeViewer</t>
  </si>
  <si>
    <t>P1
       enhancement
    (vote)</t>
  </si>
  <si>
    <t>Bug 233495</t>
  </si>
  <si>
    <t>Implement a new EMAP to have better performance for big collection</t>
  </si>
  <si>
    <t>cdo.core
  (show other bugs)</t>
  </si>
  <si>
    <t>P1
       enhancement
      with
      3 
            votes
    (vote)</t>
  </si>
  <si>
    <t>Bug 103417</t>
  </si>
  <si>
    <t>Should be able to serialize EMF model in a headless environment</t>
  </si>
  <si>
    <t>Bug 213228</t>
  </si>
  <si>
    <t>[performance] improve task lookup efficiency of AbstractTaskContainer</t>
  </si>
  <si>
    <t>Bug 90883</t>
  </si>
  <si>
    <t>Add a way to enable/disable widget sets from within VE</t>
  </si>
  <si>
    <t>Bug 268524</t>
  </si>
  <si>
    <t>update configuration when a new milestone, versions... is added</t>
  </si>
  <si>
    <t>Bug 115217</t>
  </si>
  <si>
    <t>Automatically modify visual code created in NetBeans when opening with VE</t>
  </si>
  <si>
    <t>Bug 367336</t>
  </si>
  <si>
    <t>Reduce the size of generated JS file</t>
  </si>
  <si>
    <t>Bug 389160</t>
  </si>
  <si>
    <t>add href links to RTSC error messages in CDT's Problems View</t>
  </si>
  <si>
    <t>Bug 99313</t>
  </si>
  <si>
    <t>View problem when extending a base class</t>
  </si>
  <si>
    <t>Bug 133505</t>
  </si>
  <si>
    <t>Refactor CanonicalConnectionEditPolicy to update connections without domain element associated</t>
  </si>
  <si>
    <t>General
  (show other bugs)</t>
  </si>
  <si>
    <t>P1
       enhancement</t>
  </si>
  <si>
    <t>Bug 364182</t>
  </si>
  <si>
    <t>if a record has a primitive types field, it isn't being persisted to xml</t>
  </si>
  <si>
    <t>Bug 491185</t>
  </si>
  <si>
    <t>Change default in project explorer to hierarchical mode</t>
  </si>
  <si>
    <t>Bug 213097</t>
  </si>
  <si>
    <t>[context] reduce redundancy when in focused mode</t>
  </si>
  <si>
    <t>Bug 272089</t>
  </si>
  <si>
    <t>[theme] improve the usability of focusing</t>
  </si>
  <si>
    <t>Bug 446576</t>
  </si>
  <si>
    <t>Add support for providing labels with different fonts and styles for model elements through BasicExplorerLabelProvider</t>
  </si>
  <si>
    <t>Navigator &amp; Editor Sockets
  (show other bugs)</t>
  </si>
  <si>
    <t>Bug 388823</t>
  </si>
  <si>
    <t>Support Conditional Permission Admin</t>
  </si>
  <si>
    <t>jetty
  (show other bugs)</t>
  </si>
  <si>
    <t>Bug 75562</t>
  </si>
  <si>
    <t>Wrong coordinates are generated for widgets that are placed on a Composite with style SWT.RIGHT_TO_LEFT</t>
  </si>
  <si>
    <t>Bug 413206</t>
  </si>
  <si>
    <t>NullPointerException downstream of DirectMapMapping for New Objects</t>
  </si>
  <si>
    <t>JPA
  (show other bugs)</t>
  </si>
  <si>
    <t>P2
       blocker
    (vote)</t>
  </si>
  <si>
    <t>Bug 393664</t>
  </si>
  <si>
    <t>@Cacheable(false) prevents loading of @ManyToOne reference</t>
  </si>
  <si>
    <t>P2
       blocker
      with
      1 
            vote
    (vote)</t>
  </si>
  <si>
    <t>Bug 389436</t>
  </si>
  <si>
    <t>Using @Array Tag in postgreSql</t>
  </si>
  <si>
    <t>P2
       blocker
      with
      2 
            votes
    (vote)</t>
  </si>
  <si>
    <t>Bug 333656</t>
  </si>
  <si>
    <t>Map&lt;String, AbstractEntity&gt; mapping throws InstantiationException</t>
  </si>
  <si>
    <t>Bug 386389</t>
  </si>
  <si>
    <t>Can not set ManyToOne field to inherited entity</t>
  </si>
  <si>
    <t>Bug 315854</t>
  </si>
  <si>
    <t>CGLIB proxying using Wrapper Policy</t>
  </si>
  <si>
    <t>Bug 405300</t>
  </si>
  <si>
    <t>Bug when use IDENTITY Column on Sybase tables with JPA.</t>
  </si>
  <si>
    <t>Bug 400757</t>
  </si>
  <si>
    <t>EmbeddableTypeImpl cannot be cast to javax.persistence.metamodel.IdentifiableType</t>
  </si>
  <si>
    <t>P2
       blocker
      with
      9 
            votes
    (vote)</t>
  </si>
  <si>
    <t>Bug 413379</t>
  </si>
  <si>
    <t>ObjectBuilder-&gt;copyObject randomly ignores nested associations (JPAEntityManager.copy)</t>
  </si>
  <si>
    <t>Bug 104998</t>
  </si>
  <si>
    <t>VE extremely slow on Linux and Mac OS X</t>
  </si>
  <si>
    <t>Bug 378997</t>
  </si>
  <si>
    <t>Remove usage of internal packages and fix Juno build</t>
  </si>
  <si>
    <t>P2
       critical
    (vote)</t>
  </si>
  <si>
    <t>Bug 373775</t>
  </si>
  <si>
    <t>Handling of Auto generated primary key in dynamic jpa</t>
  </si>
  <si>
    <t>Foundation
  (show other bugs)</t>
  </si>
  <si>
    <t>P2
       critical
      with
      1 
            vote
    (vote)</t>
  </si>
  <si>
    <t>Bug 378257</t>
  </si>
  <si>
    <t>task data and activity corrupted and lost when no disk space left</t>
  </si>
  <si>
    <t>Bug 459870</t>
  </si>
  <si>
    <t>Prevent and/or handle the starting/connecting to an AUT with a RC-Code version that differs from the ITE's version</t>
  </si>
  <si>
    <t>RC
  (show other bugs)</t>
  </si>
  <si>
    <t>Bug 462350</t>
  </si>
  <si>
    <t>Jubula client API - way of m2-repo provisioning is not a valid remote maven repository</t>
  </si>
  <si>
    <t>Bug 463026</t>
  </si>
  <si>
    <t>TransparentIndirectionPolicy incorrectly detects built collections</t>
  </si>
  <si>
    <t>Bug 414756</t>
  </si>
  <si>
    <t>Wrong Results by Concurrent JPQL Queries on Entity with TABLE_PER_CLASS Mapping</t>
  </si>
  <si>
    <t>Bug 435670</t>
  </si>
  <si>
    <t>OutOfMemoryError when dealing with a review with large (binary) files</t>
  </si>
  <si>
    <t>Gerrit Connector
  (show other bugs)</t>
  </si>
  <si>
    <t>Bug 333066</t>
  </si>
  <si>
    <t>StringIndexOutOfBoundsException during compilation</t>
  </si>
  <si>
    <t>Compiler
  (show other bugs)</t>
  </si>
  <si>
    <t>Bug 294355</t>
  </si>
  <si>
    <t>Every read and write access hangs (deadlock) after the exception signalAttemptedBeforeWait .</t>
  </si>
  <si>
    <t>P2
       critical
      with
      4 
            votes
    (vote)</t>
  </si>
  <si>
    <t>Bug 384949</t>
  </si>
  <si>
    <t>File exclusively locked after getting Internal Exception: java.sql.SQLException</t>
  </si>
  <si>
    <t>Bug 428923</t>
  </si>
  <si>
    <t>JavaFX toolkit - Start JavaFX AUT</t>
  </si>
  <si>
    <t>Bug 395586</t>
  </si>
  <si>
    <t>Update does not work on Inferited entity</t>
  </si>
  <si>
    <t>Bug 492042</t>
  </si>
  <si>
    <t>apache httpclient dependency on httpcore should specify tight version constraints</t>
  </si>
  <si>
    <t>bundles
  (show other bugs)</t>
  </si>
  <si>
    <t>Bug 367544</t>
  </si>
  <si>
    <t>using getID on an entity with EmbeddedId of derived primay keys will fail with IAE</t>
  </si>
  <si>
    <t>P2
       critical
      with
      2 
            votes
    (vote)</t>
  </si>
  <si>
    <t>Bug 326511</t>
  </si>
  <si>
    <t>registerNewObject in nested UnitOfWork not working</t>
  </si>
  <si>
    <t>P2
       critical
      with
      3 
            votes
    (vote)</t>
  </si>
  <si>
    <t>Bug 361529</t>
  </si>
  <si>
    <t>OrderedLists have null inserted when classes are static woven and caching is on</t>
  </si>
  <si>
    <t>Bug 414966</t>
  </si>
  <si>
    <t>@IdClass annotation wrongly required (@Id annotation present) using Table per tenant Multitenancy</t>
  </si>
  <si>
    <t>P2
       critical
      with
      9 
            votes
    (vote)</t>
  </si>
  <si>
    <t>Bug 394585</t>
  </si>
  <si>
    <t>Deadlock between ConcurrenctManager.acquire and IndirectList.getDelegate due to dropped read lock</t>
  </si>
  <si>
    <t>Bug 324941</t>
  </si>
  <si>
    <t>Cascade Fails: OneToMany Bidirectional, CascadeType.ALL: Detached children not persisted in attached or not yet persisted parent</t>
  </si>
  <si>
    <t>P2
       critical
      with
      8 
            votes
    (vote)</t>
  </si>
  <si>
    <t>Bug 395739</t>
  </si>
  <si>
    <t>ManyToOne and JoinTable. Problem: isForeignKeyRelationship() check is wrong</t>
  </si>
  <si>
    <t>Bug 3328</t>
  </si>
  <si>
    <t>[resources] Data loss when disk is full (1GIX0JL)</t>
  </si>
  <si>
    <t>Resources
  (show other bugs)</t>
  </si>
  <si>
    <t>Bug 251019</t>
  </si>
  <si>
    <t>[plan] [memory] Possible resource leak in aspectj 1.6.1</t>
  </si>
  <si>
    <t>Runtime
  (show other bugs)</t>
  </si>
  <si>
    <t>P2
       critical
      with
      11 
            votes
    (vote)</t>
  </si>
  <si>
    <t>Bug 371871</t>
  </si>
  <si>
    <t>How to force query instances before insert/update?</t>
  </si>
  <si>
    <t>Bug 390471</t>
  </si>
  <si>
    <t>NoSQL/MongoDB, using @ManyToOne leads to ClassCastException while getting CriteriaBuilder</t>
  </si>
  <si>
    <t>Bug 406822</t>
  </si>
  <si>
    <t>eclipselink weaving static and java.util.Map</t>
  </si>
  <si>
    <t>Bug 537012</t>
  </si>
  <si>
    <t>Eclipse Foundation campaign manager must send reminder</t>
  </si>
  <si>
    <t>Bug 358976</t>
  </si>
  <si>
    <t>Sybase Connection logs in as guest in case of Connection communication failure</t>
  </si>
  <si>
    <t>Bug 444316</t>
  </si>
  <si>
    <t>Dragging a ReqIF into Eclipse causes a hang</t>
  </si>
  <si>
    <t>ProR
  (show other bugs)</t>
  </si>
  <si>
    <t>P2
       major
    (vote)</t>
  </si>
  <si>
    <t>Bug 453958</t>
  </si>
  <si>
    <t>[performance ui] inappropriate "hard coding" in performance.ui bundle</t>
  </si>
  <si>
    <t>Releng
  (show other bugs)</t>
  </si>
  <si>
    <t>Bug 233796</t>
  </si>
  <si>
    <t>[use supertype] changes to static binding, changing program behaviour</t>
  </si>
  <si>
    <t>Bug 375014</t>
  </si>
  <si>
    <t>EclipseLink cannot properly handle @OrderColumn mapped columns that also have a non-deferrable unique constraint on them while updating (DBMS constraint exception)</t>
  </si>
  <si>
    <t>P2
       major
      with
      2 
            votes
    (vote)</t>
  </si>
  <si>
    <t>Bug 107795</t>
  </si>
  <si>
    <t>[modulecore] Should .wtpmodules map java output directory instead of java source directory to WEB-INF/classes?</t>
  </si>
  <si>
    <t>jst.j2ee
  (show other bugs)</t>
  </si>
  <si>
    <t>Bug 327397</t>
  </si>
  <si>
    <t>Use generic emails only for submission system</t>
  </si>
  <si>
    <t>Bug 400242</t>
  </si>
  <si>
    <t>@Multitenant(MultitenantType.TABLE_PER_TENANT) causes @NamedQuery to not compile</t>
  </si>
  <si>
    <t>P2
       major
      with
      3 
            votes
    (vote)</t>
  </si>
  <si>
    <t>Bug 238156</t>
  </si>
  <si>
    <t>Export/Import Connection doesn't create default filters for the specified connection</t>
  </si>
  <si>
    <t>P2
       major
      with
      1 
            vote
    (vote)</t>
  </si>
  <si>
    <t>Bug 169607</t>
  </si>
  <si>
    <t>Failed to discover a DS8000 storage subsystem</t>
  </si>
  <si>
    <t>Aperi
  (show other bugs)</t>
  </si>
  <si>
    <t>Bug 424620</t>
  </si>
  <si>
    <t>JavaStackTraceHyperlinkDetector hangs my eclipse</t>
  </si>
  <si>
    <t>Java
  (show other bugs)</t>
  </si>
  <si>
    <t>Bug 239120</t>
  </si>
  <si>
    <t>java.lang.ArrayIndexOutOfBoundsException</t>
  </si>
  <si>
    <t>Bug 294267</t>
  </si>
  <si>
    <t>Incorrect validation exception for JPA spec example of derived id</t>
  </si>
  <si>
    <t>Bug 364922</t>
  </si>
  <si>
    <t>mapkey column created but not populated and queries fail with a QueryException</t>
  </si>
  <si>
    <t>P2
       major
      with
      5 
            votes
    (vote)</t>
  </si>
  <si>
    <t>Bug 296553</t>
  </si>
  <si>
    <t>Faulty query generation when using outer joins between related entities and inheritence strategy SINGLE_TABLE in jpql</t>
  </si>
  <si>
    <t>Bug 267865</t>
  </si>
  <si>
    <t>Eclipselink throw java.lang.ArrayIndexOutOfBoundsException: 2723</t>
  </si>
  <si>
    <t>Bug 415550</t>
  </si>
  <si>
    <t>NullPointerException in GenericXMLWriter</t>
  </si>
  <si>
    <t>Technologies
  (show other bugs)</t>
  </si>
  <si>
    <t>Bug 317944</t>
  </si>
  <si>
    <t>[ssh] Files accessed via symbolic links are locally cached and don't get updated on remote change</t>
  </si>
  <si>
    <t>Bug 309881</t>
  </si>
  <si>
    <t>problems with CallQueryMechanism.prepareCall method</t>
  </si>
  <si>
    <t>Bug 402711</t>
  </si>
  <si>
    <t>Drag and drop does not work on tree table</t>
  </si>
  <si>
    <t>Bug 301220</t>
  </si>
  <si>
    <t>aspectjtools.jar contains files and folders with zero permissions</t>
  </si>
  <si>
    <t>Build
  (show other bugs)</t>
  </si>
  <si>
    <t>Bug 270455</t>
  </si>
  <si>
    <t>Unable to open the PDE Editor when using Babel PTT</t>
  </si>
  <si>
    <t>Bug 329657</t>
  </si>
  <si>
    <t>An active build blocks user task (like save)</t>
  </si>
  <si>
    <t>P2
       major
      with
      23 
            votes
    (vote)</t>
  </si>
  <si>
    <t>Bug 409843</t>
  </si>
  <si>
    <t>Session reaper gets blocked by the worker tread</t>
  </si>
  <si>
    <t>RWT
  (show other bugs)</t>
  </si>
  <si>
    <t>P2
       major
      with
      6 
            votes
    (vote)</t>
  </si>
  <si>
    <t>Bug 295819</t>
  </si>
  <si>
    <t>Changing constant value does not cause recompilation of code that uses it</t>
  </si>
  <si>
    <t>Bug 296349</t>
  </si>
  <si>
    <t>In forums: 'submit reply' or 'preview reply' returns to list of forums, message not saved</t>
  </si>
  <si>
    <t>Forums and Newsgroups
  (show other bugs)</t>
  </si>
  <si>
    <t>Bug 241861</t>
  </si>
  <si>
    <t>[plan] [annotations] cannot aspect inner class constructor w/ annotated params</t>
  </si>
  <si>
    <t>Bug 373173</t>
  </si>
  <si>
    <t>corruption of pack200 artifacts is detected too late</t>
  </si>
  <si>
    <t>Bug 323023</t>
  </si>
  <si>
    <t>Enabling history support (HistoryPolicy) results in wrong assignment of database generated primary keys since version 2.0.1 inclusive</t>
  </si>
  <si>
    <t>P2
       major
      with
      4 
            votes
    (vote)</t>
  </si>
  <si>
    <t>Bug 149772</t>
  </si>
  <si>
    <t>[snippets] Parameterized snippets does not insert in Redhat Linux</t>
  </si>
  <si>
    <t>Snippets Framework
  (show other bugs)</t>
  </si>
  <si>
    <t>Bug 163101</t>
  </si>
  <si>
    <t>[Help] Locale fallback not working properly in Eclipse Help</t>
  </si>
  <si>
    <t>User Assistance
  (show other bugs)</t>
  </si>
  <si>
    <t>Bug 147788</t>
  </si>
  <si>
    <t>[snippets] Parameterized snippets does not insert in SUSE Linux</t>
  </si>
  <si>
    <t>Bug 356094</t>
  </si>
  <si>
    <t>Tomcat 7 &amp; Eclipse Link</t>
  </si>
  <si>
    <t>Bug 201155</t>
  </si>
  <si>
    <t>Step over (F6) problem without braces</t>
  </si>
  <si>
    <t>Bug 207974</t>
  </si>
  <si>
    <t>AppConfigValidator doesn't release preexisting models</t>
  </si>
  <si>
    <t>wst.common
  (show other bugs)</t>
  </si>
  <si>
    <t>Bug 197942</t>
  </si>
  <si>
    <t>[performance] refresh workspace with active task hogs CPU</t>
  </si>
  <si>
    <t>Bug 465664</t>
  </si>
  <si>
    <t>Migration fails due to abstract supertype in model</t>
  </si>
  <si>
    <t>Releng/Management
  (show other bugs)</t>
  </si>
  <si>
    <t>P2
       major</t>
  </si>
  <si>
    <t>Bug 200140</t>
  </si>
  <si>
    <t>Problems with DSE filters</t>
  </si>
  <si>
    <t>Data Source Explorer
  (show other bugs)</t>
  </si>
  <si>
    <t>Bug 291334</t>
  </si>
  <si>
    <t>Bugzilla queries gone after moving from Eclipse 3.5 to 3.5.1</t>
  </si>
  <si>
    <t>Bug 347558</t>
  </si>
  <si>
    <t>Investigate why SaveableCompareEditorInput.handleDispose() method is called multiple times</t>
  </si>
  <si>
    <t>Team
  (show other bugs)</t>
  </si>
  <si>
    <t>Bug 398630</t>
  </si>
  <si>
    <t>duplicate key exception in call sequence persist(), remove(), persist()</t>
  </si>
  <si>
    <t>Bug 489666</t>
  </si>
  <si>
    <t>The "version compare" report gets confused when intentionally multiple versions</t>
  </si>
  <si>
    <t>p2 Repository Analyzers
  (show other bugs)</t>
  </si>
  <si>
    <t>Bug 531048</t>
  </si>
  <si>
    <t>[GTK3] Large problems drawing ownerdraw tables</t>
  </si>
  <si>
    <t>Bug 391755</t>
  </si>
  <si>
    <t>EntityManager.lock() executes more selects than in 2.1.1 (and ignores QueryHints.REFRESH_CASCADE)</t>
  </si>
  <si>
    <t>Bug 506696</t>
  </si>
  <si>
    <t>Ctrl+E bugs (Next Editor/View/Perspective switcher popups)</t>
  </si>
  <si>
    <t>Bug 276084</t>
  </si>
  <si>
    <t>[fiximprove][Device] : Problem when change a device that is in use on the workspace</t>
  </si>
  <si>
    <t>SDK Management
  (show other bugs)</t>
  </si>
  <si>
    <t>Bug 255620</t>
  </si>
  <si>
    <t>invocation of QueryRedirector</t>
  </si>
  <si>
    <t>Bug 265766</t>
  </si>
  <si>
    <t>Unknown Column / wrong query generated</t>
  </si>
  <si>
    <t>Bug 344721</t>
  </si>
  <si>
    <t>Class hierarchy queries using "select dtype" do not always bind the alias</t>
  </si>
  <si>
    <t>Bug 517855</t>
  </si>
  <si>
    <t>OSLC resources with recursive loops cannot be persisted in a triplestore</t>
  </si>
  <si>
    <t>Bug 326552</t>
  </si>
  <si>
    <t>redeployment does not work on weblogic for non-managed persistence units, "not a known entity type"</t>
  </si>
  <si>
    <t>P2
       major
      with
      8 
            votes
    (vote)</t>
  </si>
  <si>
    <t>Bug 78898</t>
  </si>
  <si>
    <t>[Contributions] [EditorMgmt] SubActionBarstivate()/deactivate() and updateActionBars() not working ac</t>
  </si>
  <si>
    <t>Bug 325362</t>
  </si>
  <si>
    <t>AspectJ 1.6.9 break integration with cobertura</t>
  </si>
  <si>
    <t>Bug 383508</t>
  </si>
  <si>
    <t>joinfetch inheritance problem</t>
  </si>
  <si>
    <t>Bug 372689</t>
  </si>
  <si>
    <t>DB2 Order By with setFirstResult/setMaxResult doesn't work</t>
  </si>
  <si>
    <t>P2
       major
      with
      12 
            votes
    (vote)</t>
  </si>
  <si>
    <t>Bug 363136</t>
  </si>
  <si>
    <t>Strange cache behaviour after clear/flush</t>
  </si>
  <si>
    <t>Bug 476103</t>
  </si>
  <si>
    <t>Test Execution: Drag and Drop in lists does not work on Linux for RCP toolkit</t>
  </si>
  <si>
    <t>Bug 436058</t>
  </si>
  <si>
    <t>user incorrectly identified as anonymous when accessing Gerrit 2.8.0 using http (was: Add a comment from a single compare editor not available anymore)</t>
  </si>
  <si>
    <t>Bug 185237</t>
  </si>
  <si>
    <t>SML validator shows different error messages, depending on the selection type</t>
  </si>
  <si>
    <t>Cosmos
  (show other bugs)</t>
  </si>
  <si>
    <t>Bug 215371</t>
  </si>
  <si>
    <t>[context] quickly activating and deactivating a task can cause expandall after the focus filter is removed</t>
  </si>
  <si>
    <t>Bug 400733</t>
  </si>
  <si>
    <t>[CBI] CBI builds missing source bundles for branding bundles</t>
  </si>
  <si>
    <t>Bug 493464</t>
  </si>
  <si>
    <t>UML-RT Core bundle depends on Papyrus Diagrams</t>
  </si>
  <si>
    <t>core
  (show other bugs)</t>
  </si>
  <si>
    <t>Bug 407081</t>
  </si>
  <si>
    <t>Collections in records as arguments for PL/SQL stored procedures do not work</t>
  </si>
  <si>
    <t>Bug 409587</t>
  </si>
  <si>
    <t>C/C++ Indexer and Discovery Scanner running over and over</t>
  </si>
  <si>
    <t>RDT.sync
  (show other bugs)</t>
  </si>
  <si>
    <t>Bug 480520</t>
  </si>
  <si>
    <t>"Browser Output" view may hang UI while debugging (Win + IE only)</t>
  </si>
  <si>
    <t>Bug 371743</t>
  </si>
  <si>
    <t>Fetching Lazy-Fields (Basic-Mapping) causes inconsistent database reload on the whole entity</t>
  </si>
  <si>
    <t>P2
       major
      with
      21 
            votes
    (vote)</t>
  </si>
  <si>
    <t>Bug 422513</t>
  </si>
  <si>
    <t>Add all CLA signers to Gerrit</t>
  </si>
  <si>
    <t>Gerrit
  (show other bugs)</t>
  </si>
  <si>
    <t>Bug 321467</t>
  </si>
  <si>
    <t>[context] sometimes, switching to another file goes back to the old file immediately</t>
  </si>
  <si>
    <t>C/C++
  (show other bugs)</t>
  </si>
  <si>
    <t>Bug 142619</t>
  </si>
  <si>
    <t>Scanner Discovery should clear old built-in settings after changing compiler invocation command</t>
  </si>
  <si>
    <t>cdt-build
  (show other bugs)</t>
  </si>
  <si>
    <t>P2
       major
      with
      7 
            votes
    (vote)</t>
  </si>
  <si>
    <t>Bug 394070</t>
  </si>
  <si>
    <t>merge problem: changes from new object in nested UOW not merget to parent UOW if ID is not set</t>
  </si>
  <si>
    <t>Bug 369617</t>
  </si>
  <si>
    <t>ClassCastException TIMESTAMPTZWrapper cannot be cast for Oracle TIMESTAMP WITH TIME ZONE columns</t>
  </si>
  <si>
    <t>Bug 175300</t>
  </si>
  <si>
    <t>[performance] processes.shell.linux subsystem is slow over ssh</t>
  </si>
  <si>
    <t>Bug 304850</t>
  </si>
  <si>
    <t>A read lock prevents a Thread from acquiring a write lock during UOW commit causing it to hang waiting forever</t>
  </si>
  <si>
    <t>Documentation
  (show other bugs)</t>
  </si>
  <si>
    <t>Bug 349483</t>
  </si>
  <si>
    <t>@OneToMany fields are not being persisted in an @Embeddable object</t>
  </si>
  <si>
    <t>Bug 374802</t>
  </si>
  <si>
    <t>Launching Eclipse application fails with a NoSuchMethodError.</t>
  </si>
  <si>
    <t>p2
  (show other bugs)</t>
  </si>
  <si>
    <t>Bug 283863</t>
  </si>
  <si>
    <t>[windows] eclipse hangs when opening a task editor</t>
  </si>
  <si>
    <t>Bug 393223</t>
  </si>
  <si>
    <t>Bulk update does not work on entities - selecting version subquery added by EclipseLink returns more than one row</t>
  </si>
  <si>
    <t>Bug 271015</t>
  </si>
  <si>
    <t>[ftp] "My Home" with "Empty list" doesn't refresh</t>
  </si>
  <si>
    <t>Bug 522142</t>
  </si>
  <si>
    <t>[1.8][null] Bogus error with @NonNullByDefault on generified inherited class</t>
  </si>
  <si>
    <t>Bug 353471</t>
  </si>
  <si>
    <t>wrong task submitted on Alt+s when editor area is split</t>
  </si>
  <si>
    <t>Bug 356885</t>
  </si>
  <si>
    <t>Even if Bug 356296 is fixed, there are problems with the QueryHints.BATCH hint - the root expression on a path to a batch query is also changed to a batch query</t>
  </si>
  <si>
    <t>Bug 351122</t>
  </si>
  <si>
    <t>End tags get stripped when using the Webkit browser widget</t>
  </si>
  <si>
    <t>HtmlText
  (show other bugs)</t>
  </si>
  <si>
    <t>Bug 381040</t>
  </si>
  <si>
    <t>ValidationException extending from (nested) ElementCollection aggregate</t>
  </si>
  <si>
    <t>Bug 367576</t>
  </si>
  <si>
    <t>Predeployment complains about invalid mapping for enum type</t>
  </si>
  <si>
    <t>Bug 411918</t>
  </si>
  <si>
    <t>DDL generation does not qualify SEQUENCE table</t>
  </si>
  <si>
    <t>Bug 196224</t>
  </si>
  <si>
    <t>Security problem with attributes containing sensitive data</t>
  </si>
  <si>
    <t>Bug 481059</t>
  </si>
  <si>
    <t>Cannot install Eclipse on Mac</t>
  </si>
  <si>
    <t>Launcher
  (show other bugs)</t>
  </si>
  <si>
    <t>Bug 399499</t>
  </si>
  <si>
    <t>Removing multiple entities with non-comparable primary key removes only one entity</t>
  </si>
  <si>
    <t>Bug 323093</t>
  </si>
  <si>
    <t>If Agent is relocated, agent references are lost</t>
  </si>
  <si>
    <t>AMF UI
  (show other bugs)</t>
  </si>
  <si>
    <t>Bug 427421</t>
  </si>
  <si>
    <t>NumberFormatException in periodic Workspace Save Job</t>
  </si>
  <si>
    <t>Bug 243224</t>
  </si>
  <si>
    <t>[plan] [matching] Incorrect ambiguity error reported for complex pointcut</t>
  </si>
  <si>
    <t>Bug 270125</t>
  </si>
  <si>
    <t>_persistence_checkFetched method not generated during JPA weaving</t>
  </si>
  <si>
    <t>Bug 410580</t>
  </si>
  <si>
    <t>[regression] Internal Exception: Parent and local keys must be specified when adding comment</t>
  </si>
  <si>
    <t>Bug 410088</t>
  </si>
  <si>
    <t>@Embeddable and DISTINCT, ORDER BY keyword causes duplicate column names in SQL SELECT clause</t>
  </si>
  <si>
    <t>Bug 304512</t>
  </si>
  <si>
    <t>CriteriaBuilder with selectCase throws StackOverflow error - because of infinite loop in ReportQuery.prepare FunctionExperession.rebuildOn</t>
  </si>
  <si>
    <t>Bug 241847</t>
  </si>
  <si>
    <t>[plan] [annotation] param annotation matching pointcut does not always match</t>
  </si>
  <si>
    <t>IDE
  (show other bugs)</t>
  </si>
  <si>
    <t>Bug 341130</t>
  </si>
  <si>
    <t>Inadvertent change in matching (inherited annotations)</t>
  </si>
  <si>
    <t>Bug 508926</t>
  </si>
  <si>
    <t>MySQL: Databases with UTF-8 encoding have not tables for testresult and testresult summary</t>
  </si>
  <si>
    <t>Bug 350510</t>
  </si>
  <si>
    <t>Duplicate entity in persistence context when using an entity as the MapKey</t>
  </si>
  <si>
    <t>Bug 232502</t>
  </si>
  <si>
    <t>TVT34:TCT307: PLK: truncation in "New static web project" wizard</t>
  </si>
  <si>
    <t>wst.web
  (show other bugs)</t>
  </si>
  <si>
    <t>Bug 173901</t>
  </si>
  <si>
    <t>Do we need separate "Static" and "Dynamic" web project wizards</t>
  </si>
  <si>
    <t>Bug 291453</t>
  </si>
  <si>
    <t>java.util.ConcurrentModificationException | While performing UnitOfWork.setShouldPerformDeletesFirst(true)</t>
  </si>
  <si>
    <t>Bug 73008</t>
  </si>
  <si>
    <t>Correcting compile problems doesnt reflect in dependent classes</t>
  </si>
  <si>
    <t>Bug 387104</t>
  </si>
  <si>
    <t>Custom ReadObjectQuery on entity with TABLE_PER_CLASS inheritance strategy does not work</t>
  </si>
  <si>
    <t>P2
       major
      with
      11 
            votes
    (vote)</t>
  </si>
  <si>
    <t>Bug 335533</t>
  </si>
  <si>
    <t>Can not submit tasks because all emails are missing @domain</t>
  </si>
  <si>
    <t>Bug 208185</t>
  </si>
  <si>
    <t>[terminal] [serial] terminal can hang the UI when text is entered while the backend side is not reading characters</t>
  </si>
  <si>
    <t>Bug 512638</t>
  </si>
  <si>
    <t>[pmi] Can't add image to new project proposal</t>
  </si>
  <si>
    <t>Bug 346921</t>
  </si>
  <si>
    <t>org.apache.neethi does not use 'qualifier' in versioning</t>
  </si>
  <si>
    <t>Bug 378908</t>
  </si>
  <si>
    <t>When a  flush method is issued right after a remove method in a one-to-many relationship causes a SQLIntegrityConstraintViolationException.</t>
  </si>
  <si>
    <t>Bug 519266</t>
  </si>
  <si>
    <t>Tooling not working unless page is refreshed</t>
  </si>
  <si>
    <t>JS Tools
  (show other bugs)</t>
  </si>
  <si>
    <t>Bug 222380</t>
  </si>
  <si>
    <t>[br][persistence][migration][team] Subsystem association is lost when creating connection with an installation that does not have subsystem impl</t>
  </si>
  <si>
    <t>Bug 263895</t>
  </si>
  <si>
    <t>ClassFormatError: Invalid length 65528 in LocalVariableTable in class file</t>
  </si>
  <si>
    <t>Bug 412596</t>
  </si>
  <si>
    <t>Hudson Connector - AuthenticationException: Forbidden</t>
  </si>
  <si>
    <t>Hudson Connector
  (show other bugs)</t>
  </si>
  <si>
    <t>Bug 160122</t>
  </si>
  <si>
    <t>[Forms] Hyperlink's font gets disposed during the application runtime</t>
  </si>
  <si>
    <t>Bug 164122</t>
  </si>
  <si>
    <t>Problems with Utility jars imported as linked jars</t>
  </si>
  <si>
    <t>Bug 248913</t>
  </si>
  <si>
    <t>[ssh] SSH subsystem loses connection</t>
  </si>
  <si>
    <t>Bug 408378</t>
  </si>
  <si>
    <t>NullPointerException in EnumTypeConverter</t>
  </si>
  <si>
    <t>Bug 184450</t>
  </si>
  <si>
    <t>Axis2:  Better error message with Axis2 scenario without installing Axis2 runtime</t>
  </si>
  <si>
    <t>jst.ws
  (show other bugs)</t>
  </si>
  <si>
    <t>Bug 458536</t>
  </si>
  <si>
    <t>Edapt launch configuration layout has huge width</t>
  </si>
  <si>
    <t>Bug 231941</t>
  </si>
  <si>
    <t>[plan] [ltw] NullPointerException at ResolvedMemberImpl.matches on ActiveMQ class.</t>
  </si>
  <si>
    <t>LTWeaving
  (show other bugs)</t>
  </si>
  <si>
    <t>Bug 219101</t>
  </si>
  <si>
    <t>HostMoveTest fails because asynchronous events fired from SystemRegistry.moveHosts() reference non-existing items</t>
  </si>
  <si>
    <t>P2
       normal
    (vote)</t>
  </si>
  <si>
    <t>Bug 371609</t>
  </si>
  <si>
    <t>Index annotation ignored on one-to-one and many-to-one relationship fields</t>
  </si>
  <si>
    <t>P2
       normal
      with
      1 
            vote
    (vote)</t>
  </si>
  <si>
    <t>Bug 205261</t>
  </si>
  <si>
    <t>[ftp] ftp upload gets stuck sometimes, and might even hang the UI</t>
  </si>
  <si>
    <t>Bug 306527</t>
  </si>
  <si>
    <t>ArrayIndexOutOfBoundsException in CollectionChangeRecord.recreateOriginalCollection</t>
  </si>
  <si>
    <t>Bug 245981</t>
  </si>
  <si>
    <t>Activity diagram present wrong name activities - Composer 1.5</t>
  </si>
  <si>
    <t>Tool
  (show other bugs)</t>
  </si>
  <si>
    <t>Bug 195655</t>
  </si>
  <si>
    <t>[dnd] Drag'n'drop selected text</t>
  </si>
  <si>
    <t>wst.sse
  (show other bugs)</t>
  </si>
  <si>
    <t>P2
       normal
      with
      17 
            votes
    (vote)</t>
  </si>
  <si>
    <t>Bug 266495</t>
  </si>
  <si>
    <t>[editor] product drop down box should support some sort of filtering or fast selection by key</t>
  </si>
  <si>
    <t>Bug 404852</t>
  </si>
  <si>
    <t>When Batch writing is enabled the query and parameters are not getting printed in console on Exception</t>
  </si>
  <si>
    <t>Bug 332972</t>
  </si>
  <si>
    <t>IllegalStateException thrown by DescriptionException at line 391</t>
  </si>
  <si>
    <t>Bug 348876</t>
  </si>
  <si>
    <t>SQL generation for subquery built using Criteria API causes "the expression builder is missing" exception</t>
  </si>
  <si>
    <t>Bug 398067</t>
  </si>
  <si>
    <t>JPQL query using constructor expression and JOIN FETCH returns stale data for associated entity</t>
  </si>
  <si>
    <t>Bug 331846</t>
  </si>
  <si>
    <t>[patch] ScheduledDate picker's menu location does not adhere to RTL layout</t>
  </si>
  <si>
    <t>Bug 409564</t>
  </si>
  <si>
    <t>The metric, bundle usage and test reports are not packaged in the documentation</t>
  </si>
  <si>
    <t>Bug 333739</t>
  </si>
  <si>
    <t>identifiers are not delimited in all cases despite &lt;delimited-identifiers /&gt;</t>
  </si>
  <si>
    <t>P2
       normal
      with
      4 
            votes
    (vote)</t>
  </si>
  <si>
    <t>Bug 234670</t>
  </si>
  <si>
    <t>Platform selection needs to be re-examined</t>
  </si>
  <si>
    <t>ID</t>
    <phoneticPr fontId="2" type="noConversion"/>
  </si>
  <si>
    <t>component</t>
    <phoneticPr fontId="2" type="noConversion"/>
  </si>
  <si>
    <t>summary</t>
    <phoneticPr fontId="2" type="noConversion"/>
  </si>
  <si>
    <t>importance</t>
    <phoneticPr fontId="2" type="noConversion"/>
  </si>
  <si>
    <t>prioroty</t>
    <phoneticPr fontId="2" type="noConversion"/>
  </si>
  <si>
    <t>验证</t>
    <phoneticPr fontId="2" type="noConversion"/>
  </si>
  <si>
    <t>prioroty1</t>
    <phoneticPr fontId="2" type="noConversion"/>
  </si>
  <si>
    <t>prioroty2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</si>
</sst>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sz val="9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2"/>
    </font>
    <font>
      <sz val="9"/>
      <name val="Calibri"/>
      <family val="2"/>
    </font>
    <font>
      <sz val="11"/>
      <color theme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4" fillId="2" borderId="1" xfId="0" applyFont="1" applyFill="1" applyBorder="1"/>
    <xf numFmtId="0" fontId="3" fillId="2" borderId="2" xfId="0" applyFont="1" applyFill="1" applyBorder="1"/>
    <xf numFmtId="0" fontId="3" fillId="0" borderId="0" xfId="0" applyFont="1"/>
    <xf numFmtId="0" fontId="3" fillId="2" borderId="3" xfId="0" applyFont="1" applyFill="1" applyBorder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9"/>
  <sheetViews>
    <sheetView tabSelected="1" topLeftCell="C61" workbookViewId="0">
      <selection activeCell="I13" sqref="I13"/>
    </sheetView>
  </sheetViews>
  <sheetFormatPr defaultColWidth="20" defaultRowHeight="15"/>
  <cols>
    <col min="1" max="1" width="35" customWidth="1"/>
    <col min="2" max="2" width="93.28515625" customWidth="1"/>
    <col min="3" max="3" width="73" customWidth="1"/>
    <col min="4" max="4" width="32.42578125" customWidth="1"/>
  </cols>
  <sheetData>
    <row r="1" spans="1:8">
      <c r="A1" s="2" t="s">
        <v>690</v>
      </c>
      <c r="B1" s="3" t="s">
        <v>692</v>
      </c>
      <c r="C1" s="2" t="s">
        <v>691</v>
      </c>
      <c r="D1" s="2" t="s">
        <v>693</v>
      </c>
      <c r="E1" s="4" t="s">
        <v>694</v>
      </c>
      <c r="F1" s="5" t="s">
        <v>695</v>
      </c>
      <c r="G1" s="6" t="s">
        <v>696</v>
      </c>
      <c r="H1" s="6" t="s">
        <v>697</v>
      </c>
    </row>
    <row r="2" spans="1:8">
      <c r="A2" s="1" t="s">
        <v>0</v>
      </c>
      <c r="B2" s="1" t="s">
        <v>1</v>
      </c>
      <c r="C2" s="1" t="s">
        <v>2</v>
      </c>
      <c r="D2" s="1" t="s">
        <v>3</v>
      </c>
      <c r="E2" t="str">
        <f>IFERROR(LOOKUP(9^9,SEARCH({"memory leak","test","validation","data loss","not work","cannot run","refresh","compilation error","Function errors","seg fault","menu","front","diagram","diolog"},B2),{"P1","P1","P1","P1","P1","P1","P2","P3","P3","P3","P4","P4","P4","P4"}),"P3")</f>
        <v>P3</v>
      </c>
      <c r="F2" t="b">
        <f>G2=H2</f>
        <v>0</v>
      </c>
      <c r="G2" s="7" t="str">
        <f>IFERROR(LOOKUP(9^9,SEARCH({"P1","P2","P3","P4","P5"},D2),{"1","2","3","4","5"}),"")</f>
        <v>1</v>
      </c>
      <c r="H2" t="str">
        <f>IFERROR(LOOKUP(9^9,SEARCH({"P1","P2","P3","P4","P5"},E2),{"1","2","3","4","5"}),"")</f>
        <v>3</v>
      </c>
    </row>
    <row r="3" spans="1:8">
      <c r="A3" s="1" t="s">
        <v>4</v>
      </c>
      <c r="B3" s="1" t="s">
        <v>5</v>
      </c>
      <c r="C3" s="1" t="s">
        <v>6</v>
      </c>
      <c r="D3" s="1" t="s">
        <v>7</v>
      </c>
      <c r="E3" t="str">
        <f>IFERROR(LOOKUP(9^9,SEARCH({"memory leak","test","validation","data loss","not work","cannot run","refresh","compilation error","Function errors","seg fault","menu","front","diagram","diolog"},B3),{"P1","P1","P1","P1","P1","P1","P2","P3","P3","P3","P4","P4","P4","P4"}),"P3")</f>
        <v>P3</v>
      </c>
      <c r="F3" t="b">
        <f t="shared" ref="F3:F66" si="0">G3=H3</f>
        <v>0</v>
      </c>
      <c r="G3" s="7" t="str">
        <f>IFERROR(LOOKUP(9^9,SEARCH({"P1","P2","P3","P4","P5"},D3),{"1","2","3","4","5"}),"")</f>
        <v>1</v>
      </c>
      <c r="H3" t="str">
        <f>IFERROR(LOOKUP(9^9,SEARCH({"P1","P2","P3","P4","P5"},E3),{"1","2","3","4","5"}),"")</f>
        <v>3</v>
      </c>
    </row>
    <row r="4" spans="1:8">
      <c r="A4" s="1" t="s">
        <v>8</v>
      </c>
      <c r="B4" s="1" t="s">
        <v>9</v>
      </c>
      <c r="C4" s="1" t="s">
        <v>10</v>
      </c>
      <c r="D4" s="1" t="s">
        <v>11</v>
      </c>
      <c r="E4" t="str">
        <f>IFERROR(LOOKUP(9^9,SEARCH({"memory leak","test","validation","data loss","not work","cannot run","refresh","compilation error","Function errors","seg fault","menu","front","diagram","diolog"},B4),{"P1","P1","P1","P1","P1","P1","P2","P3","P3","P3","P4","P4","P4","P4"}),"P3")</f>
        <v>P3</v>
      </c>
      <c r="F4" t="b">
        <f t="shared" si="0"/>
        <v>0</v>
      </c>
      <c r="G4" s="7" t="str">
        <f>IFERROR(LOOKUP(9^9,SEARCH({"P1","P2","P3","P4","P5"},D4),{"1","2","3","4","5"}),"")</f>
        <v>1</v>
      </c>
      <c r="H4" t="str">
        <f>IFERROR(LOOKUP(9^9,SEARCH({"P1","P2","P3","P4","P5"},E4),{"1","2","3","4","5"}),"")</f>
        <v>3</v>
      </c>
    </row>
    <row r="5" spans="1:8">
      <c r="A5" s="1" t="s">
        <v>12</v>
      </c>
      <c r="B5" s="1" t="s">
        <v>13</v>
      </c>
      <c r="C5" s="1" t="s">
        <v>14</v>
      </c>
      <c r="D5" s="1" t="s">
        <v>3</v>
      </c>
      <c r="E5" t="str">
        <f>IFERROR(LOOKUP(9^9,SEARCH({"memory leak","test","validation","data loss","not work","cannot run","refresh","compilation error","Function errors","seg fault","menu","front","diagram","diolog"},B5),{"P1","P1","P1","P1","P1","P1","P2","P3","P3","P3","P4","P4","P4","P4"}),"P3")</f>
        <v>P4</v>
      </c>
      <c r="F5" t="b">
        <f t="shared" si="0"/>
        <v>0</v>
      </c>
      <c r="G5" s="7" t="str">
        <f>IFERROR(LOOKUP(9^9,SEARCH({"P1","P2","P3","P4","P5"},D5),{"1","2","3","4","5"}),"")</f>
        <v>1</v>
      </c>
      <c r="H5" t="str">
        <f>IFERROR(LOOKUP(9^9,SEARCH({"P1","P2","P3","P4","P5"},E5),{"1","2","3","4","5"}),"")</f>
        <v>4</v>
      </c>
    </row>
    <row r="6" spans="1:8">
      <c r="A6" s="1" t="s">
        <v>15</v>
      </c>
      <c r="B6" s="1" t="s">
        <v>16</v>
      </c>
      <c r="C6" s="1" t="s">
        <v>17</v>
      </c>
      <c r="D6" s="1" t="s">
        <v>3</v>
      </c>
      <c r="E6" t="str">
        <f>IFERROR(LOOKUP(9^9,SEARCH({"memory leak","test","validation","data loss","not work","cannot run","refresh","compilation error","Function errors","seg fault","menu","front","diagram","diolog"},B6),{"P1","P1","P1","P1","P1","P1","P2","P3","P3","P3","P4","P4","P4","P4"}),"P3")</f>
        <v>P3</v>
      </c>
      <c r="F6" t="b">
        <f t="shared" si="0"/>
        <v>0</v>
      </c>
      <c r="G6" s="7" t="str">
        <f>IFERROR(LOOKUP(9^9,SEARCH({"P1","P2","P3","P4","P5"},D6),{"1","2","3","4","5"}),"")</f>
        <v>1</v>
      </c>
      <c r="H6" t="str">
        <f>IFERROR(LOOKUP(9^9,SEARCH({"P1","P2","P3","P4","P5"},E6),{"1","2","3","4","5"}),"")</f>
        <v>3</v>
      </c>
    </row>
    <row r="7" spans="1:8">
      <c r="A7" s="1" t="s">
        <v>18</v>
      </c>
      <c r="B7" s="1" t="s">
        <v>19</v>
      </c>
      <c r="C7" s="1" t="s">
        <v>20</v>
      </c>
      <c r="D7" s="1" t="s">
        <v>21</v>
      </c>
      <c r="E7" t="str">
        <f>IFERROR(LOOKUP(9^9,SEARCH({"memory leak","test","validation","data loss","not work","cannot run","refresh","compilation error","Function errors","seg fault","menu","front","diagram","diolog"},B7),{"P1","P1","P1","P1","P1","P1","P2","P3","P3","P3","P4","P4","P4","P4"}),"P3")</f>
        <v>P3</v>
      </c>
      <c r="F7" t="b">
        <f t="shared" si="0"/>
        <v>0</v>
      </c>
      <c r="G7" s="7" t="str">
        <f>IFERROR(LOOKUP(9^9,SEARCH({"P1","P2","P3","P4","P5"},D7),{"1","2","3","4","5"}),"")</f>
        <v>1</v>
      </c>
      <c r="H7" t="str">
        <f>IFERROR(LOOKUP(9^9,SEARCH({"P1","P2","P3","P4","P5"},E7),{"1","2","3","4","5"}),"")</f>
        <v>3</v>
      </c>
    </row>
    <row r="8" spans="1:8">
      <c r="A8" s="1" t="s">
        <v>22</v>
      </c>
      <c r="B8" s="1" t="s">
        <v>23</v>
      </c>
      <c r="C8" s="1" t="s">
        <v>24</v>
      </c>
      <c r="D8" s="1" t="s">
        <v>21</v>
      </c>
      <c r="E8" t="str">
        <f>IFERROR(LOOKUP(9^9,SEARCH({"memory leak","test","validation","data loss","not work","cannot run","refresh","compilation error","Function errors","seg fault","menu","front","diagram","diolog"},B8),{"P1","P1","P1","P1","P1","P1","P2","P3","P3","P3","P4","P4","P4","P4"}),"P3")</f>
        <v>P3</v>
      </c>
      <c r="F8" t="b">
        <f t="shared" si="0"/>
        <v>0</v>
      </c>
      <c r="G8" s="7" t="str">
        <f>IFERROR(LOOKUP(9^9,SEARCH({"P1","P2","P3","P4","P5"},D8),{"1","2","3","4","5"}),"")</f>
        <v>1</v>
      </c>
      <c r="H8" t="str">
        <f>IFERROR(LOOKUP(9^9,SEARCH({"P1","P2","P3","P4","P5"},E8),{"1","2","3","4","5"}),"")</f>
        <v>3</v>
      </c>
    </row>
    <row r="9" spans="1:8">
      <c r="A9" s="1" t="s">
        <v>25</v>
      </c>
      <c r="B9" s="1" t="s">
        <v>26</v>
      </c>
      <c r="C9" s="1" t="s">
        <v>27</v>
      </c>
      <c r="D9" s="1" t="s">
        <v>21</v>
      </c>
      <c r="E9" t="str">
        <f>IFERROR(LOOKUP(9^9,SEARCH({"memory leak","test","validation","data loss","not work","cannot run","refresh","compilation error","Function errors","seg fault","menu","front","diagram","diolog"},B9),{"P1","P1","P1","P1","P1","P1","P2","P3","P3","P3","P4","P4","P4","P4"}),"P3")</f>
        <v>P3</v>
      </c>
      <c r="F9" t="b">
        <f t="shared" si="0"/>
        <v>0</v>
      </c>
      <c r="G9" s="7" t="str">
        <f>IFERROR(LOOKUP(9^9,SEARCH({"P1","P2","P3","P4","P5"},D9),{"1","2","3","4","5"}),"")</f>
        <v>1</v>
      </c>
      <c r="H9" t="str">
        <f>IFERROR(LOOKUP(9^9,SEARCH({"P1","P2","P3","P4","P5"},E9),{"1","2","3","4","5"}),"")</f>
        <v>3</v>
      </c>
    </row>
    <row r="10" spans="1:8">
      <c r="A10" s="1" t="s">
        <v>28</v>
      </c>
      <c r="B10" s="1" t="s">
        <v>29</v>
      </c>
      <c r="C10" s="1" t="s">
        <v>30</v>
      </c>
      <c r="D10" s="1" t="s">
        <v>21</v>
      </c>
      <c r="E10" t="str">
        <f>IFERROR(LOOKUP(9^9,SEARCH({"memory leak","test","validation","data loss","not work","cannot run","refresh","compilation error","Function errors","seg fault","menu","front","diagram","diolog"},B10),{"P1","P1","P1","P1","P1","P1","P2","P3","P3","P3","P4","P4","P4","P4"}),"P3")</f>
        <v>P3</v>
      </c>
      <c r="F10" t="b">
        <f t="shared" si="0"/>
        <v>0</v>
      </c>
      <c r="G10" s="7" t="str">
        <f>IFERROR(LOOKUP(9^9,SEARCH({"P1","P2","P3","P4","P5"},D10),{"1","2","3","4","5"}),"")</f>
        <v>1</v>
      </c>
      <c r="H10" t="str">
        <f>IFERROR(LOOKUP(9^9,SEARCH({"P1","P2","P3","P4","P5"},E10),{"1","2","3","4","5"}),"")</f>
        <v>3</v>
      </c>
    </row>
    <row r="11" spans="1:8">
      <c r="A11" s="1" t="s">
        <v>31</v>
      </c>
      <c r="B11" s="1" t="s">
        <v>32</v>
      </c>
      <c r="C11" s="1" t="s">
        <v>24</v>
      </c>
      <c r="D11" s="1" t="s">
        <v>21</v>
      </c>
      <c r="E11" t="str">
        <f>IFERROR(LOOKUP(9^9,SEARCH({"memory leak","test","validation","data loss","not work","cannot run","refresh","compilation error","Function errors","seg fault","menu","front","diagram","diolog"},B11),{"P1","P1","P1","P1","P1","P1","P2","P3","P3","P3","P4","P4","P4","P4"}),"P3")</f>
        <v>P3</v>
      </c>
      <c r="F11" t="b">
        <f t="shared" si="0"/>
        <v>0</v>
      </c>
      <c r="G11" s="7" t="str">
        <f>IFERROR(LOOKUP(9^9,SEARCH({"P1","P2","P3","P4","P5"},D11),{"1","2","3","4","5"}),"")</f>
        <v>1</v>
      </c>
      <c r="H11" t="str">
        <f>IFERROR(LOOKUP(9^9,SEARCH({"P1","P2","P3","P4","P5"},E11),{"1","2","3","4","5"}),"")</f>
        <v>3</v>
      </c>
    </row>
    <row r="12" spans="1:8">
      <c r="A12" s="1" t="s">
        <v>33</v>
      </c>
      <c r="B12" s="1" t="s">
        <v>34</v>
      </c>
      <c r="C12" s="1" t="s">
        <v>35</v>
      </c>
      <c r="D12" s="1" t="s">
        <v>21</v>
      </c>
      <c r="E12" t="str">
        <f>IFERROR(LOOKUP(9^9,SEARCH({"memory leak","test","validation","data loss","not work","cannot run","refresh","compilation error","Function errors","seg fault","menu","front","diagram","diolog"},B12),{"P1","P1","P1","P1","P1","P1","P2","P3","P3","P3","P4","P4","P4","P4"}),"P3")</f>
        <v>P3</v>
      </c>
      <c r="F12" t="b">
        <f t="shared" si="0"/>
        <v>0</v>
      </c>
      <c r="G12" s="7" t="str">
        <f>IFERROR(LOOKUP(9^9,SEARCH({"P1","P2","P3","P4","P5"},D12),{"1","2","3","4","5"}),"")</f>
        <v>1</v>
      </c>
      <c r="H12" t="str">
        <f>IFERROR(LOOKUP(9^9,SEARCH({"P1","P2","P3","P4","P5"},E12),{"1","2","3","4","5"}),"")</f>
        <v>3</v>
      </c>
    </row>
    <row r="13" spans="1:8">
      <c r="A13" s="1" t="s">
        <v>36</v>
      </c>
      <c r="B13" s="1" t="s">
        <v>37</v>
      </c>
      <c r="C13" s="1" t="s">
        <v>38</v>
      </c>
      <c r="D13" s="1" t="s">
        <v>39</v>
      </c>
      <c r="E13" t="str">
        <f>IFERROR(LOOKUP(9^9,SEARCH({"memory leak","test","validation","data loss","not work","cannot run","refresh","compilation error","Function errors","seg fault","menu","front","diagram","diolog"},B13),{"P1","P1","P1","P1","P1","P1","P2","P3","P3","P3","P4","P4","P4","P4"}),"P3")</f>
        <v>P3</v>
      </c>
      <c r="F13" t="b">
        <f t="shared" si="0"/>
        <v>0</v>
      </c>
      <c r="G13" s="7" t="str">
        <f>IFERROR(LOOKUP(9^9,SEARCH({"P1","P2","P3","P4","P5"},D13),{"1","2","3","4","5"}),"")</f>
        <v>1</v>
      </c>
      <c r="H13" t="str">
        <f>IFERROR(LOOKUP(9^9,SEARCH({"P1","P2","P3","P4","P5"},E13),{"1","2","3","4","5"}),"")</f>
        <v>3</v>
      </c>
    </row>
    <row r="14" spans="1:8">
      <c r="A14" s="1" t="s">
        <v>40</v>
      </c>
      <c r="B14" s="1" t="s">
        <v>41</v>
      </c>
      <c r="C14" s="1" t="s">
        <v>42</v>
      </c>
      <c r="D14" s="1" t="s">
        <v>21</v>
      </c>
      <c r="E14" t="str">
        <f>IFERROR(LOOKUP(9^9,SEARCH({"memory leak","test","validation","data loss","not work","cannot run","refresh","compilation error","Function errors","seg fault","menu","front","diagram","diolog"},B14),{"P1","P1","P1","P1","P1","P1","P2","P3","P3","P3","P4","P4","P4","P4"}),"P3")</f>
        <v>P3</v>
      </c>
      <c r="F14" t="b">
        <f t="shared" si="0"/>
        <v>0</v>
      </c>
      <c r="G14" s="7" t="str">
        <f>IFERROR(LOOKUP(9^9,SEARCH({"P1","P2","P3","P4","P5"},D14),{"1","2","3","4","5"}),"")</f>
        <v>1</v>
      </c>
      <c r="H14" t="str">
        <f>IFERROR(LOOKUP(9^9,SEARCH({"P1","P2","P3","P4","P5"},E14),{"1","2","3","4","5"}),"")</f>
        <v>3</v>
      </c>
    </row>
    <row r="15" spans="1:8">
      <c r="A15" s="1" t="s">
        <v>43</v>
      </c>
      <c r="B15" s="1" t="s">
        <v>44</v>
      </c>
      <c r="C15" s="1" t="s">
        <v>45</v>
      </c>
      <c r="D15" s="1" t="s">
        <v>39</v>
      </c>
      <c r="E15" t="str">
        <f>IFERROR(LOOKUP(9^9,SEARCH({"memory leak","test","validation","data loss","not work","cannot run","refresh","compilation error","Function errors","seg fault","menu","front","diagram","diolog"},B15),{"P1","P1","P1","P1","P1","P1","P2","P3","P3","P3","P4","P4","P4","P4"}),"P3")</f>
        <v>P3</v>
      </c>
      <c r="F15" t="b">
        <f t="shared" si="0"/>
        <v>0</v>
      </c>
      <c r="G15" s="7" t="str">
        <f>IFERROR(LOOKUP(9^9,SEARCH({"P1","P2","P3","P4","P5"},D15),{"1","2","3","4","5"}),"")</f>
        <v>1</v>
      </c>
      <c r="H15" t="str">
        <f>IFERROR(LOOKUP(9^9,SEARCH({"P1","P2","P3","P4","P5"},E15),{"1","2","3","4","5"}),"")</f>
        <v>3</v>
      </c>
    </row>
    <row r="16" spans="1:8">
      <c r="A16" s="1" t="s">
        <v>46</v>
      </c>
      <c r="B16" s="1" t="s">
        <v>47</v>
      </c>
      <c r="C16" s="1" t="s">
        <v>48</v>
      </c>
      <c r="D16" s="1" t="s">
        <v>21</v>
      </c>
      <c r="E16" t="str">
        <f>IFERROR(LOOKUP(9^9,SEARCH({"memory leak","test","validation","data loss","not work","cannot run","refresh","compilation error","Function errors","seg fault","menu","front","diagram","diolog"},B16),{"P1","P1","P1","P1","P1","P1","P2","P3","P3","P3","P4","P4","P4","P4"}),"P3")</f>
        <v>P4</v>
      </c>
      <c r="F16" t="b">
        <f t="shared" si="0"/>
        <v>0</v>
      </c>
      <c r="G16" s="7" t="str">
        <f>IFERROR(LOOKUP(9^9,SEARCH({"P1","P2","P3","P4","P5"},D16),{"1","2","3","4","5"}),"")</f>
        <v>1</v>
      </c>
      <c r="H16" t="str">
        <f>IFERROR(LOOKUP(9^9,SEARCH({"P1","P2","P3","P4","P5"},E16),{"1","2","3","4","5"}),"")</f>
        <v>4</v>
      </c>
    </row>
    <row r="17" spans="1:8">
      <c r="A17" s="1" t="s">
        <v>49</v>
      </c>
      <c r="B17" s="1" t="s">
        <v>50</v>
      </c>
      <c r="C17" s="1" t="s">
        <v>51</v>
      </c>
      <c r="D17" s="1" t="s">
        <v>52</v>
      </c>
      <c r="E17" t="str">
        <f>IFERROR(LOOKUP(9^9,SEARCH({"memory leak","test","validation","data loss","not work","cannot run","refresh","compilation error","Function errors","seg fault","menu","front","diagram","diolog"},B17),{"P1","P1","P1","P1","P1","P1","P2","P3","P3","P3","P4","P4","P4","P4"}),"P3")</f>
        <v>P3</v>
      </c>
      <c r="F17" t="b">
        <f t="shared" si="0"/>
        <v>0</v>
      </c>
      <c r="G17" s="7" t="str">
        <f>IFERROR(LOOKUP(9^9,SEARCH({"P1","P2","P3","P4","P5"},D17),{"1","2","3","4","5"}),"")</f>
        <v>1</v>
      </c>
      <c r="H17" t="str">
        <f>IFERROR(LOOKUP(9^9,SEARCH({"P1","P2","P3","P4","P5"},E17),{"1","2","3","4","5"}),"")</f>
        <v>3</v>
      </c>
    </row>
    <row r="18" spans="1:8">
      <c r="A18" s="1" t="s">
        <v>53</v>
      </c>
      <c r="B18" s="1" t="s">
        <v>54</v>
      </c>
      <c r="C18" s="1" t="s">
        <v>55</v>
      </c>
      <c r="D18" s="1" t="s">
        <v>52</v>
      </c>
      <c r="E18" t="str">
        <f>IFERROR(LOOKUP(9^9,SEARCH({"memory leak","test","validation","data loss","not work","cannot run","refresh","compilation error","Function errors","seg fault","menu","front","diagram","diolog"},B18),{"P1","P1","P1","P1","P1","P1","P2","P3","P3","P3","P4","P4","P4","P4"}),"P3")</f>
        <v>P3</v>
      </c>
      <c r="F18" t="b">
        <f t="shared" si="0"/>
        <v>0</v>
      </c>
      <c r="G18" s="7" t="str">
        <f>IFERROR(LOOKUP(9^9,SEARCH({"P1","P2","P3","P4","P5"},D18),{"1","2","3","4","5"}),"")</f>
        <v>1</v>
      </c>
      <c r="H18" t="str">
        <f>IFERROR(LOOKUP(9^9,SEARCH({"P1","P2","P3","P4","P5"},E18),{"1","2","3","4","5"}),"")</f>
        <v>3</v>
      </c>
    </row>
    <row r="19" spans="1:8">
      <c r="A19" s="1" t="s">
        <v>56</v>
      </c>
      <c r="B19" s="1" t="s">
        <v>57</v>
      </c>
      <c r="C19" s="1" t="s">
        <v>58</v>
      </c>
      <c r="D19" s="1" t="s">
        <v>52</v>
      </c>
      <c r="E19" t="str">
        <f>IFERROR(LOOKUP(9^9,SEARCH({"memory leak","test","validation","data loss","not work","cannot run","refresh","compilation error","Function errors","seg fault","menu","front","diagram","diolog"},B19),{"P1","P1","P1","P1","P1","P1","P2","P3","P3","P3","P4","P4","P4","P4"}),"P3")</f>
        <v>P3</v>
      </c>
      <c r="F19" t="b">
        <f t="shared" si="0"/>
        <v>0</v>
      </c>
      <c r="G19" s="7" t="str">
        <f>IFERROR(LOOKUP(9^9,SEARCH({"P1","P2","P3","P4","P5"},D19),{"1","2","3","4","5"}),"")</f>
        <v>1</v>
      </c>
      <c r="H19" t="str">
        <f>IFERROR(LOOKUP(9^9,SEARCH({"P1","P2","P3","P4","P5"},E19),{"1","2","3","4","5"}),"")</f>
        <v>3</v>
      </c>
    </row>
    <row r="20" spans="1:8">
      <c r="A20" s="1" t="s">
        <v>59</v>
      </c>
      <c r="B20" s="1" t="s">
        <v>60</v>
      </c>
      <c r="C20" s="1" t="s">
        <v>61</v>
      </c>
      <c r="D20" s="1" t="s">
        <v>52</v>
      </c>
      <c r="E20" t="str">
        <f>IFERROR(LOOKUP(9^9,SEARCH({"memory leak","test","validation","data loss","not work","cannot run","refresh","compilation error","Function errors","seg fault","menu","front","diagram","diolog"},B20),{"P1","P1","P1","P1","P1","P1","P2","P3","P3","P3","P4","P4","P4","P4"}),"P3")</f>
        <v>P3</v>
      </c>
      <c r="F20" t="b">
        <f t="shared" si="0"/>
        <v>0</v>
      </c>
      <c r="G20" s="7" t="str">
        <f>IFERROR(LOOKUP(9^9,SEARCH({"P1","P2","P3","P4","P5"},D20),{"1","2","3","4","5"}),"")</f>
        <v>1</v>
      </c>
      <c r="H20" t="str">
        <f>IFERROR(LOOKUP(9^9,SEARCH({"P1","P2","P3","P4","P5"},E20),{"1","2","3","4","5"}),"")</f>
        <v>3</v>
      </c>
    </row>
    <row r="21" spans="1:8">
      <c r="A21" s="1" t="s">
        <v>62</v>
      </c>
      <c r="B21" s="1" t="s">
        <v>63</v>
      </c>
      <c r="C21" s="1" t="s">
        <v>64</v>
      </c>
      <c r="D21" s="1" t="s">
        <v>52</v>
      </c>
      <c r="E21" t="str">
        <f>IFERROR(LOOKUP(9^9,SEARCH({"memory leak","test","validation","data loss","not work","cannot run","refresh","compilation error","Function errors","seg fault","menu","front","diagram","diolog"},B21),{"P1","P1","P1","P1","P1","P1","P2","P3","P3","P3","P4","P4","P4","P4"}),"P3")</f>
        <v>P3</v>
      </c>
      <c r="F21" t="b">
        <f t="shared" si="0"/>
        <v>0</v>
      </c>
      <c r="G21" s="7" t="str">
        <f>IFERROR(LOOKUP(9^9,SEARCH({"P1","P2","P3","P4","P5"},D21),{"1","2","3","4","5"}),"")</f>
        <v>1</v>
      </c>
      <c r="H21" t="str">
        <f>IFERROR(LOOKUP(9^9,SEARCH({"P1","P2","P3","P4","P5"},E21),{"1","2","3","4","5"}),"")</f>
        <v>3</v>
      </c>
    </row>
    <row r="22" spans="1:8">
      <c r="A22" s="1" t="s">
        <v>65</v>
      </c>
      <c r="B22" s="1" t="s">
        <v>66</v>
      </c>
      <c r="C22" s="1" t="s">
        <v>67</v>
      </c>
      <c r="D22" s="1" t="s">
        <v>52</v>
      </c>
      <c r="E22" t="str">
        <f>IFERROR(LOOKUP(9^9,SEARCH({"memory leak","test","validation","data loss","not work","cannot run","refresh","compilation error","Function errors","seg fault","menu","front","diagram","diolog"},B22),{"P1","P1","P1","P1","P1","P1","P2","P3","P3","P3","P4","P4","P4","P4"}),"P3")</f>
        <v>P3</v>
      </c>
      <c r="F22" t="b">
        <f t="shared" si="0"/>
        <v>0</v>
      </c>
      <c r="G22" s="7" t="str">
        <f>IFERROR(LOOKUP(9^9,SEARCH({"P1","P2","P3","P4","P5"},D22),{"1","2","3","4","5"}),"")</f>
        <v>1</v>
      </c>
      <c r="H22" t="str">
        <f>IFERROR(LOOKUP(9^9,SEARCH({"P1","P2","P3","P4","P5"},E22),{"1","2","3","4","5"}),"")</f>
        <v>3</v>
      </c>
    </row>
    <row r="23" spans="1:8">
      <c r="A23" s="1" t="s">
        <v>68</v>
      </c>
      <c r="B23" s="1" t="s">
        <v>69</v>
      </c>
      <c r="C23" s="1" t="s">
        <v>51</v>
      </c>
      <c r="D23" s="1" t="s">
        <v>52</v>
      </c>
      <c r="E23" t="str">
        <f>IFERROR(LOOKUP(9^9,SEARCH({"memory leak","test","validation","data loss","not work","cannot run","refresh","compilation error","Function errors","seg fault","menu","front","diagram","diolog"},B23),{"P1","P1","P1","P1","P1","P1","P2","P3","P3","P3","P4","P4","P4","P4"}),"P3")</f>
        <v>P3</v>
      </c>
      <c r="F23" t="b">
        <f t="shared" si="0"/>
        <v>0</v>
      </c>
      <c r="G23" s="7" t="str">
        <f>IFERROR(LOOKUP(9^9,SEARCH({"P1","P2","P3","P4","P5"},D23),{"1","2","3","4","5"}),"")</f>
        <v>1</v>
      </c>
      <c r="H23" t="str">
        <f>IFERROR(LOOKUP(9^9,SEARCH({"P1","P2","P3","P4","P5"},E23),{"1","2","3","4","5"}),"")</f>
        <v>3</v>
      </c>
    </row>
    <row r="24" spans="1:8">
      <c r="A24" s="1" t="s">
        <v>70</v>
      </c>
      <c r="B24" s="1" t="s">
        <v>71</v>
      </c>
      <c r="C24" s="1" t="s">
        <v>51</v>
      </c>
      <c r="D24" s="1" t="s">
        <v>52</v>
      </c>
      <c r="E24" t="str">
        <f>IFERROR(LOOKUP(9^9,SEARCH({"memory leak","test","validation","data loss","not work","cannot run","refresh","compilation error","Function errors","seg fault","menu","front","diagram","diolog"},B24),{"P1","P1","P1","P1","P1","P1","P2","P3","P3","P3","P4","P4","P4","P4"}),"P3")</f>
        <v>P3</v>
      </c>
      <c r="F24" t="b">
        <f t="shared" si="0"/>
        <v>0</v>
      </c>
      <c r="G24" s="7" t="str">
        <f>IFERROR(LOOKUP(9^9,SEARCH({"P1","P2","P3","P4","P5"},D24),{"1","2","3","4","5"}),"")</f>
        <v>1</v>
      </c>
      <c r="H24" t="str">
        <f>IFERROR(LOOKUP(9^9,SEARCH({"P1","P2","P3","P4","P5"},E24),{"1","2","3","4","5"}),"")</f>
        <v>3</v>
      </c>
    </row>
    <row r="25" spans="1:8">
      <c r="A25" s="1" t="s">
        <v>72</v>
      </c>
      <c r="B25" s="1" t="s">
        <v>73</v>
      </c>
      <c r="C25" s="1" t="s">
        <v>74</v>
      </c>
      <c r="D25" s="1" t="s">
        <v>52</v>
      </c>
      <c r="E25" t="str">
        <f>IFERROR(LOOKUP(9^9,SEARCH({"memory leak","test","validation","data loss","not work","cannot run","refresh","compilation error","Function errors","seg fault","menu","front","diagram","diolog"},B25),{"P1","P1","P1","P1","P1","P1","P2","P3","P3","P3","P4","P4","P4","P4"}),"P3")</f>
        <v>P2</v>
      </c>
      <c r="F25" t="b">
        <f t="shared" si="0"/>
        <v>0</v>
      </c>
      <c r="G25" s="7" t="str">
        <f>IFERROR(LOOKUP(9^9,SEARCH({"P1","P2","P3","P4","P5"},D25),{"1","2","3","4","5"}),"")</f>
        <v>1</v>
      </c>
      <c r="H25" t="str">
        <f>IFERROR(LOOKUP(9^9,SEARCH({"P1","P2","P3","P4","P5"},E25),{"1","2","3","4","5"}),"")</f>
        <v>2</v>
      </c>
    </row>
    <row r="26" spans="1:8">
      <c r="A26" s="1" t="s">
        <v>75</v>
      </c>
      <c r="B26" s="1" t="s">
        <v>76</v>
      </c>
      <c r="C26" s="1" t="s">
        <v>77</v>
      </c>
      <c r="D26" s="1" t="s">
        <v>78</v>
      </c>
      <c r="E26" t="str">
        <f>IFERROR(LOOKUP(9^9,SEARCH({"memory leak","test","validation","data loss","not work","cannot run","refresh","compilation error","Function errors","seg fault","menu","front","diagram","diolog"},B26),{"P1","P1","P1","P1","P1","P1","P2","P3","P3","P3","P4","P4","P4","P4"}),"P3")</f>
        <v>P3</v>
      </c>
      <c r="F26" t="b">
        <f t="shared" si="0"/>
        <v>0</v>
      </c>
      <c r="G26" s="7" t="str">
        <f>IFERROR(LOOKUP(9^9,SEARCH({"P1","P2","P3","P4","P5"},D26),{"1","2","3","4","5"}),"")</f>
        <v>1</v>
      </c>
      <c r="H26" t="str">
        <f>IFERROR(LOOKUP(9^9,SEARCH({"P1","P2","P3","P4","P5"},E26),{"1","2","3","4","5"}),"")</f>
        <v>3</v>
      </c>
    </row>
    <row r="27" spans="1:8">
      <c r="A27" s="1" t="s">
        <v>79</v>
      </c>
      <c r="B27" s="1" t="s">
        <v>80</v>
      </c>
      <c r="C27" s="1" t="s">
        <v>81</v>
      </c>
      <c r="D27" s="1" t="s">
        <v>52</v>
      </c>
      <c r="E27" t="str">
        <f>IFERROR(LOOKUP(9^9,SEARCH({"memory leak","test","validation","data loss","not work","cannot run","refresh","compilation error","Function errors","seg fault","menu","front","diagram","diolog"},B27),{"P1","P1","P1","P1","P1","P1","P2","P3","P3","P3","P4","P4","P4","P4"}),"P3")</f>
        <v>P3</v>
      </c>
      <c r="F27" t="b">
        <f t="shared" si="0"/>
        <v>0</v>
      </c>
      <c r="G27" s="7" t="str">
        <f>IFERROR(LOOKUP(9^9,SEARCH({"P1","P2","P3","P4","P5"},D27),{"1","2","3","4","5"}),"")</f>
        <v>1</v>
      </c>
      <c r="H27" t="str">
        <f>IFERROR(LOOKUP(9^9,SEARCH({"P1","P2","P3","P4","P5"},E27),{"1","2","3","4","5"}),"")</f>
        <v>3</v>
      </c>
    </row>
    <row r="28" spans="1:8">
      <c r="A28" s="1" t="s">
        <v>82</v>
      </c>
      <c r="B28" s="1" t="s">
        <v>83</v>
      </c>
      <c r="C28" s="1" t="s">
        <v>61</v>
      </c>
      <c r="D28" s="1" t="s">
        <v>52</v>
      </c>
      <c r="E28" t="str">
        <f>IFERROR(LOOKUP(9^9,SEARCH({"memory leak","test","validation","data loss","not work","cannot run","refresh","compilation error","Function errors","seg fault","menu","front","diagram","diolog"},B28),{"P1","P1","P1","P1","P1","P1","P2","P3","P3","P3","P4","P4","P4","P4"}),"P3")</f>
        <v>P3</v>
      </c>
      <c r="F28" t="b">
        <f t="shared" si="0"/>
        <v>0</v>
      </c>
      <c r="G28" s="7" t="str">
        <f>IFERROR(LOOKUP(9^9,SEARCH({"P1","P2","P3","P4","P5"},D28),{"1","2","3","4","5"}),"")</f>
        <v>1</v>
      </c>
      <c r="H28" t="str">
        <f>IFERROR(LOOKUP(9^9,SEARCH({"P1","P2","P3","P4","P5"},E28),{"1","2","3","4","5"}),"")</f>
        <v>3</v>
      </c>
    </row>
    <row r="29" spans="1:8">
      <c r="A29" s="1" t="s">
        <v>84</v>
      </c>
      <c r="B29" s="1" t="s">
        <v>85</v>
      </c>
      <c r="C29" s="1" t="s">
        <v>61</v>
      </c>
      <c r="D29" s="1" t="s">
        <v>86</v>
      </c>
      <c r="E29" t="str">
        <f>IFERROR(LOOKUP(9^9,SEARCH({"memory leak","test","validation","data loss","not work","cannot run","refresh","compilation error","Function errors","seg fault","menu","front","diagram","diolog"},B29),{"P1","P1","P1","P1","P1","P1","P2","P3","P3","P3","P4","P4","P4","P4"}),"P3")</f>
        <v>P3</v>
      </c>
      <c r="F29" t="b">
        <f t="shared" si="0"/>
        <v>0</v>
      </c>
      <c r="G29" s="7" t="str">
        <f>IFERROR(LOOKUP(9^9,SEARCH({"P1","P2","P3","P4","P5"},D29),{"1","2","3","4","5"}),"")</f>
        <v>1</v>
      </c>
      <c r="H29" t="str">
        <f>IFERROR(LOOKUP(9^9,SEARCH({"P1","P2","P3","P4","P5"},E29),{"1","2","3","4","5"}),"")</f>
        <v>3</v>
      </c>
    </row>
    <row r="30" spans="1:8">
      <c r="A30" s="1" t="s">
        <v>87</v>
      </c>
      <c r="B30" s="1" t="s">
        <v>88</v>
      </c>
      <c r="C30" s="1" t="s">
        <v>48</v>
      </c>
      <c r="D30" s="1" t="s">
        <v>52</v>
      </c>
      <c r="E30" t="str">
        <f>IFERROR(LOOKUP(9^9,SEARCH({"memory leak","test","validation","data loss","not work","cannot run","refresh","compilation error","Function errors","seg fault","menu","front","diagram","diolog"},B30),{"P1","P1","P1","P1","P1","P1","P2","P3","P3","P3","P4","P4","P4","P4"}),"P3")</f>
        <v>P3</v>
      </c>
      <c r="F30" t="b">
        <f t="shared" si="0"/>
        <v>0</v>
      </c>
      <c r="G30" s="7" t="str">
        <f>IFERROR(LOOKUP(9^9,SEARCH({"P1","P2","P3","P4","P5"},D30),{"1","2","3","4","5"}),"")</f>
        <v>1</v>
      </c>
      <c r="H30" t="str">
        <f>IFERROR(LOOKUP(9^9,SEARCH({"P1","P2","P3","P4","P5"},E30),{"1","2","3","4","5"}),"")</f>
        <v>3</v>
      </c>
    </row>
    <row r="31" spans="1:8">
      <c r="A31" s="1" t="s">
        <v>89</v>
      </c>
      <c r="B31" s="1" t="s">
        <v>90</v>
      </c>
      <c r="C31" s="1" t="s">
        <v>61</v>
      </c>
      <c r="D31" s="1" t="s">
        <v>91</v>
      </c>
      <c r="E31" t="str">
        <f>IFERROR(LOOKUP(9^9,SEARCH({"memory leak","test","validation","data loss","not work","cannot run","refresh","compilation error","Function errors","seg fault","menu","front","diagram","diolog"},B31),{"P1","P1","P1","P1","P1","P1","P2","P3","P3","P3","P4","P4","P4","P4"}),"P3")</f>
        <v>P3</v>
      </c>
      <c r="F31" t="b">
        <f t="shared" si="0"/>
        <v>0</v>
      </c>
      <c r="G31" s="7" t="str">
        <f>IFERROR(LOOKUP(9^9,SEARCH({"P1","P2","P3","P4","P5"},D31),{"1","2","3","4","5"}),"")</f>
        <v>1</v>
      </c>
      <c r="H31" t="str">
        <f>IFERROR(LOOKUP(9^9,SEARCH({"P1","P2","P3","P4","P5"},E31),{"1","2","3","4","5"}),"")</f>
        <v>3</v>
      </c>
    </row>
    <row r="32" spans="1:8">
      <c r="A32" s="1" t="s">
        <v>92</v>
      </c>
      <c r="B32" s="1" t="s">
        <v>93</v>
      </c>
      <c r="C32" s="1" t="s">
        <v>51</v>
      </c>
      <c r="D32" s="1" t="s">
        <v>86</v>
      </c>
      <c r="E32" t="str">
        <f>IFERROR(LOOKUP(9^9,SEARCH({"memory leak","test","validation","data loss","not work","cannot run","refresh","compilation error","Function errors","seg fault","menu","front","diagram","diolog"},B32),{"P1","P1","P1","P1","P1","P1","P2","P3","P3","P3","P4","P4","P4","P4"}),"P3")</f>
        <v>P3</v>
      </c>
      <c r="F32" t="b">
        <f t="shared" si="0"/>
        <v>0</v>
      </c>
      <c r="G32" s="7" t="str">
        <f>IFERROR(LOOKUP(9^9,SEARCH({"P1","P2","P3","P4","P5"},D32),{"1","2","3","4","5"}),"")</f>
        <v>1</v>
      </c>
      <c r="H32" t="str">
        <f>IFERROR(LOOKUP(9^9,SEARCH({"P1","P2","P3","P4","P5"},E32),{"1","2","3","4","5"}),"")</f>
        <v>3</v>
      </c>
    </row>
    <row r="33" spans="1:8">
      <c r="A33" s="1" t="s">
        <v>94</v>
      </c>
      <c r="B33" s="1" t="s">
        <v>95</v>
      </c>
      <c r="C33" s="1" t="s">
        <v>96</v>
      </c>
      <c r="D33" s="1" t="s">
        <v>86</v>
      </c>
      <c r="E33" t="str">
        <f>IFERROR(LOOKUP(9^9,SEARCH({"memory leak","test","validation","data loss","not work","cannot run","refresh","compilation error","Function errors","seg fault","menu","front","diagram","diolog"},B33),{"P1","P1","P1","P1","P1","P1","P2","P3","P3","P3","P4","P4","P4","P4"}),"P3")</f>
        <v>P3</v>
      </c>
      <c r="F33" t="b">
        <f t="shared" si="0"/>
        <v>0</v>
      </c>
      <c r="G33" s="7" t="str">
        <f>IFERROR(LOOKUP(9^9,SEARCH({"P1","P2","P3","P4","P5"},D33),{"1","2","3","4","5"}),"")</f>
        <v>1</v>
      </c>
      <c r="H33" t="str">
        <f>IFERROR(LOOKUP(9^9,SEARCH({"P1","P2","P3","P4","P5"},E33),{"1","2","3","4","5"}),"")</f>
        <v>3</v>
      </c>
    </row>
    <row r="34" spans="1:8">
      <c r="A34" s="1" t="s">
        <v>97</v>
      </c>
      <c r="B34" s="1" t="s">
        <v>98</v>
      </c>
      <c r="C34" s="1" t="s">
        <v>99</v>
      </c>
      <c r="D34" s="1" t="s">
        <v>100</v>
      </c>
      <c r="E34" t="str">
        <f>IFERROR(LOOKUP(9^9,SEARCH({"memory leak","test","validation","data loss","not work","cannot run","refresh","compilation error","Function errors","seg fault","menu","front","diagram","diolog"},B34),{"P1","P1","P1","P1","P1","P1","P2","P3","P3","P3","P4","P4","P4","P4"}),"P3")</f>
        <v>P3</v>
      </c>
      <c r="F34" t="b">
        <f t="shared" si="0"/>
        <v>0</v>
      </c>
      <c r="G34" s="7" t="str">
        <f>IFERROR(LOOKUP(9^9,SEARCH({"P1","P2","P3","P4","P5"},D34),{"1","2","3","4","5"}),"")</f>
        <v>1</v>
      </c>
      <c r="H34" t="str">
        <f>IFERROR(LOOKUP(9^9,SEARCH({"P1","P2","P3","P4","P5"},E34),{"1","2","3","4","5"}),"")</f>
        <v>3</v>
      </c>
    </row>
    <row r="35" spans="1:8">
      <c r="A35" s="1" t="s">
        <v>101</v>
      </c>
      <c r="B35" s="1" t="s">
        <v>102</v>
      </c>
      <c r="C35" s="1" t="s">
        <v>103</v>
      </c>
      <c r="D35" s="1" t="s">
        <v>86</v>
      </c>
      <c r="E35" t="str">
        <f>IFERROR(LOOKUP(9^9,SEARCH({"memory leak","test","validation","data loss","not work","cannot run","refresh","compilation error","Function errors","seg fault","menu","front","diagram","diolog"},B35),{"P1","P1","P1","P1","P1","P1","P2","P3","P3","P3","P4","P4","P4","P4"}),"P3")</f>
        <v>P3</v>
      </c>
      <c r="F35" t="b">
        <f t="shared" si="0"/>
        <v>0</v>
      </c>
      <c r="G35" s="7" t="str">
        <f>IFERROR(LOOKUP(9^9,SEARCH({"P1","P2","P3","P4","P5"},D35),{"1","2","3","4","5"}),"")</f>
        <v>1</v>
      </c>
      <c r="H35" t="str">
        <f>IFERROR(LOOKUP(9^9,SEARCH({"P1","P2","P3","P4","P5"},E35),{"1","2","3","4","5"}),"")</f>
        <v>3</v>
      </c>
    </row>
    <row r="36" spans="1:8">
      <c r="A36" s="1" t="s">
        <v>104</v>
      </c>
      <c r="B36" s="1" t="s">
        <v>105</v>
      </c>
      <c r="C36" s="1" t="s">
        <v>106</v>
      </c>
      <c r="D36" s="1" t="s">
        <v>107</v>
      </c>
      <c r="E36" t="str">
        <f>IFERROR(LOOKUP(9^9,SEARCH({"memory leak","test","validation","data loss","not work","cannot run","refresh","compilation error","Function errors","seg fault","menu","front","diagram","diolog"},B36),{"P1","P1","P1","P1","P1","P1","P2","P3","P3","P3","P4","P4","P4","P4"}),"P3")</f>
        <v>P3</v>
      </c>
      <c r="F36" t="b">
        <f t="shared" si="0"/>
        <v>0</v>
      </c>
      <c r="G36" s="7" t="str">
        <f>IFERROR(LOOKUP(9^9,SEARCH({"P1","P2","P3","P4","P5"},D36),{"1","2","3","4","5"}),"")</f>
        <v>1</v>
      </c>
      <c r="H36" t="str">
        <f>IFERROR(LOOKUP(9^9,SEARCH({"P1","P2","P3","P4","P5"},E36),{"1","2","3","4","5"}),"")</f>
        <v>3</v>
      </c>
    </row>
    <row r="37" spans="1:8">
      <c r="A37" s="1" t="s">
        <v>108</v>
      </c>
      <c r="B37" s="1" t="s">
        <v>109</v>
      </c>
      <c r="C37" s="1" t="s">
        <v>106</v>
      </c>
      <c r="D37" s="1" t="s">
        <v>107</v>
      </c>
      <c r="E37" t="str">
        <f>IFERROR(LOOKUP(9^9,SEARCH({"memory leak","test","validation","data loss","not work","cannot run","refresh","compilation error","Function errors","seg fault","menu","front","diagram","diolog"},B37),{"P1","P1","P1","P1","P1","P1","P2","P3","P3","P3","P4","P4","P4","P4"}),"P3")</f>
        <v>P3</v>
      </c>
      <c r="F37" t="b">
        <f t="shared" si="0"/>
        <v>0</v>
      </c>
      <c r="G37" s="7" t="str">
        <f>IFERROR(LOOKUP(9^9,SEARCH({"P1","P2","P3","P4","P5"},D37),{"1","2","3","4","5"}),"")</f>
        <v>1</v>
      </c>
      <c r="H37" t="str">
        <f>IFERROR(LOOKUP(9^9,SEARCH({"P1","P2","P3","P4","P5"},E37),{"1","2","3","4","5"}),"")</f>
        <v>3</v>
      </c>
    </row>
    <row r="38" spans="1:8">
      <c r="A38" s="1" t="s">
        <v>110</v>
      </c>
      <c r="B38" s="1" t="s">
        <v>111</v>
      </c>
      <c r="C38" s="1" t="s">
        <v>81</v>
      </c>
      <c r="D38" s="1" t="s">
        <v>107</v>
      </c>
      <c r="E38" t="str">
        <f>IFERROR(LOOKUP(9^9,SEARCH({"memory leak","test","validation","data loss","not work","cannot run","refresh","compilation error","Function errors","seg fault","menu","front","diagram","diolog"},B38),{"P1","P1","P1","P1","P1","P1","P2","P3","P3","P3","P4","P4","P4","P4"}),"P3")</f>
        <v>P3</v>
      </c>
      <c r="F38" t="b">
        <f t="shared" si="0"/>
        <v>0</v>
      </c>
      <c r="G38" s="7" t="str">
        <f>IFERROR(LOOKUP(9^9,SEARCH({"P1","P2","P3","P4","P5"},D38),{"1","2","3","4","5"}),"")</f>
        <v>1</v>
      </c>
      <c r="H38" t="str">
        <f>IFERROR(LOOKUP(9^9,SEARCH({"P1","P2","P3","P4","P5"},E38),{"1","2","3","4","5"}),"")</f>
        <v>3</v>
      </c>
    </row>
    <row r="39" spans="1:8">
      <c r="A39" s="1" t="s">
        <v>112</v>
      </c>
      <c r="B39" s="1" t="s">
        <v>113</v>
      </c>
      <c r="C39" s="1" t="s">
        <v>114</v>
      </c>
      <c r="D39" s="1" t="s">
        <v>115</v>
      </c>
      <c r="E39" t="str">
        <f>IFERROR(LOOKUP(9^9,SEARCH({"memory leak","test","validation","data loss","not work","cannot run","refresh","compilation error","Function errors","seg fault","menu","front","diagram","diolog"},B39),{"P1","P1","P1","P1","P1","P1","P2","P3","P3","P3","P4","P4","P4","P4"}),"P3")</f>
        <v>P3</v>
      </c>
      <c r="F39" t="b">
        <f t="shared" si="0"/>
        <v>0</v>
      </c>
      <c r="G39" s="7" t="str">
        <f>IFERROR(LOOKUP(9^9,SEARCH({"P1","P2","P3","P4","P5"},D39),{"1","2","3","4","5"}),"")</f>
        <v>1</v>
      </c>
      <c r="H39" t="str">
        <f>IFERROR(LOOKUP(9^9,SEARCH({"P1","P2","P3","P4","P5"},E39),{"1","2","3","4","5"}),"")</f>
        <v>3</v>
      </c>
    </row>
    <row r="40" spans="1:8">
      <c r="A40" s="1" t="s">
        <v>116</v>
      </c>
      <c r="B40" s="1" t="s">
        <v>117</v>
      </c>
      <c r="C40" s="1" t="s">
        <v>106</v>
      </c>
      <c r="D40" s="1" t="s">
        <v>107</v>
      </c>
      <c r="E40" t="str">
        <f>IFERROR(LOOKUP(9^9,SEARCH({"memory leak","test","validation","data loss","not work","cannot run","refresh","compilation error","Function errors","seg fault","menu","front","diagram","diolog"},B40),{"P1","P1","P1","P1","P1","P1","P2","P3","P3","P3","P4","P4","P4","P4"}),"P3")</f>
        <v>P3</v>
      </c>
      <c r="F40" t="b">
        <f t="shared" si="0"/>
        <v>0</v>
      </c>
      <c r="G40" s="7" t="str">
        <f>IFERROR(LOOKUP(9^9,SEARCH({"P1","P2","P3","P4","P5"},D40),{"1","2","3","4","5"}),"")</f>
        <v>1</v>
      </c>
      <c r="H40" t="str">
        <f>IFERROR(LOOKUP(9^9,SEARCH({"P1","P2","P3","P4","P5"},E40),{"1","2","3","4","5"}),"")</f>
        <v>3</v>
      </c>
    </row>
    <row r="41" spans="1:8">
      <c r="A41" s="1" t="s">
        <v>118</v>
      </c>
      <c r="B41" s="1" t="s">
        <v>119</v>
      </c>
      <c r="C41" s="1" t="s">
        <v>24</v>
      </c>
      <c r="D41" s="1" t="s">
        <v>107</v>
      </c>
      <c r="E41" t="str">
        <f>IFERROR(LOOKUP(9^9,SEARCH({"memory leak","test","validation","data loss","not work","cannot run","refresh","compilation error","Function errors","seg fault","menu","front","diagram","diolog"},B41),{"P1","P1","P1","P1","P1","P1","P2","P3","P3","P3","P4","P4","P4","P4"}),"P3")</f>
        <v>P3</v>
      </c>
      <c r="F41" t="b">
        <f t="shared" si="0"/>
        <v>0</v>
      </c>
      <c r="G41" s="7" t="str">
        <f>IFERROR(LOOKUP(9^9,SEARCH({"P1","P2","P3","P4","P5"},D41),{"1","2","3","4","5"}),"")</f>
        <v>1</v>
      </c>
      <c r="H41" t="str">
        <f>IFERROR(LOOKUP(9^9,SEARCH({"P1","P2","P3","P4","P5"},E41),{"1","2","3","4","5"}),"")</f>
        <v>3</v>
      </c>
    </row>
    <row r="42" spans="1:8">
      <c r="A42" s="1" t="s">
        <v>120</v>
      </c>
      <c r="B42" s="1" t="s">
        <v>121</v>
      </c>
      <c r="C42" s="1" t="s">
        <v>106</v>
      </c>
      <c r="D42" s="1" t="s">
        <v>107</v>
      </c>
      <c r="E42" t="str">
        <f>IFERROR(LOOKUP(9^9,SEARCH({"memory leak","test","validation","data loss","not work","cannot run","refresh","compilation error","Function errors","seg fault","menu","front","diagram","diolog"},B42),{"P1","P1","P1","P1","P1","P1","P2","P3","P3","P3","P4","P4","P4","P4"}),"P3")</f>
        <v>P3</v>
      </c>
      <c r="F42" t="b">
        <f t="shared" si="0"/>
        <v>0</v>
      </c>
      <c r="G42" s="7" t="str">
        <f>IFERROR(LOOKUP(9^9,SEARCH({"P1","P2","P3","P4","P5"},D42),{"1","2","3","4","5"}),"")</f>
        <v>1</v>
      </c>
      <c r="H42" t="str">
        <f>IFERROR(LOOKUP(9^9,SEARCH({"P1","P2","P3","P4","P5"},E42),{"1","2","3","4","5"}),"")</f>
        <v>3</v>
      </c>
    </row>
    <row r="43" spans="1:8">
      <c r="A43" s="1" t="s">
        <v>122</v>
      </c>
      <c r="B43" s="1" t="s">
        <v>123</v>
      </c>
      <c r="C43" s="1" t="s">
        <v>106</v>
      </c>
      <c r="D43" s="1" t="s">
        <v>107</v>
      </c>
      <c r="E43" t="str">
        <f>IFERROR(LOOKUP(9^9,SEARCH({"memory leak","test","validation","data loss","not work","cannot run","refresh","compilation error","Function errors","seg fault","menu","front","diagram","diolog"},B43),{"P1","P1","P1","P1","P1","P1","P2","P3","P3","P3","P4","P4","P4","P4"}),"P3")</f>
        <v>P3</v>
      </c>
      <c r="F43" t="b">
        <f t="shared" si="0"/>
        <v>0</v>
      </c>
      <c r="G43" s="7" t="str">
        <f>IFERROR(LOOKUP(9^9,SEARCH({"P1","P2","P3","P4","P5"},D43),{"1","2","3","4","5"}),"")</f>
        <v>1</v>
      </c>
      <c r="H43" t="str">
        <f>IFERROR(LOOKUP(9^9,SEARCH({"P1","P2","P3","P4","P5"},E43),{"1","2","3","4","5"}),"")</f>
        <v>3</v>
      </c>
    </row>
    <row r="44" spans="1:8">
      <c r="A44" s="1" t="s">
        <v>124</v>
      </c>
      <c r="B44" s="1" t="s">
        <v>125</v>
      </c>
      <c r="C44" s="1" t="s">
        <v>74</v>
      </c>
      <c r="D44" s="1" t="s">
        <v>107</v>
      </c>
      <c r="E44" t="str">
        <f>IFERROR(LOOKUP(9^9,SEARCH({"memory leak","test","validation","data loss","not work","cannot run","refresh","compilation error","Function errors","seg fault","menu","front","diagram","diolog"},B44),{"P1","P1","P1","P1","P1","P1","P2","P3","P3","P3","P4","P4","P4","P4"}),"P3")</f>
        <v>P2</v>
      </c>
      <c r="F44" t="b">
        <f t="shared" si="0"/>
        <v>0</v>
      </c>
      <c r="G44" s="7" t="str">
        <f>IFERROR(LOOKUP(9^9,SEARCH({"P1","P2","P3","P4","P5"},D44),{"1","2","3","4","5"}),"")</f>
        <v>1</v>
      </c>
      <c r="H44" t="str">
        <f>IFERROR(LOOKUP(9^9,SEARCH({"P1","P2","P3","P4","P5"},E44),{"1","2","3","4","5"}),"")</f>
        <v>2</v>
      </c>
    </row>
    <row r="45" spans="1:8">
      <c r="A45" s="1" t="s">
        <v>126</v>
      </c>
      <c r="B45" s="1" t="s">
        <v>127</v>
      </c>
      <c r="C45" s="1" t="s">
        <v>106</v>
      </c>
      <c r="D45" s="1" t="s">
        <v>107</v>
      </c>
      <c r="E45" t="str">
        <f>IFERROR(LOOKUP(9^9,SEARCH({"memory leak","test","validation","data loss","not work","cannot run","refresh","compilation error","Function errors","seg fault","menu","front","diagram","diolog"},B45),{"P1","P1","P1","P1","P1","P1","P2","P3","P3","P3","P4","P4","P4","P4"}),"P3")</f>
        <v>P1</v>
      </c>
      <c r="F45" s="8" t="b">
        <f t="shared" si="0"/>
        <v>1</v>
      </c>
      <c r="G45" s="7" t="str">
        <f>IFERROR(LOOKUP(9^9,SEARCH({"P1","P2","P3","P4","P5"},D45),{"1","2","3","4","5"}),"")</f>
        <v>1</v>
      </c>
      <c r="H45" t="str">
        <f>IFERROR(LOOKUP(9^9,SEARCH({"P1","P2","P3","P4","P5"},E45),{"1","2","3","4","5"}),"")</f>
        <v>1</v>
      </c>
    </row>
    <row r="46" spans="1:8">
      <c r="A46" s="1" t="s">
        <v>128</v>
      </c>
      <c r="B46" s="1" t="s">
        <v>129</v>
      </c>
      <c r="C46" s="1" t="s">
        <v>35</v>
      </c>
      <c r="D46" s="1" t="s">
        <v>107</v>
      </c>
      <c r="E46" t="str">
        <f>IFERROR(LOOKUP(9^9,SEARCH({"memory leak","test","validation","data loss","not work","cannot run","refresh","compilation error","Function errors","seg fault","menu","front","diagram","diolog"},B46),{"P1","P1","P1","P1","P1","P1","P2","P3","P3","P3","P4","P4","P4","P4"}),"P3")</f>
        <v>P3</v>
      </c>
      <c r="F46" t="b">
        <f t="shared" si="0"/>
        <v>0</v>
      </c>
      <c r="G46" s="7" t="str">
        <f>IFERROR(LOOKUP(9^9,SEARCH({"P1","P2","P3","P4","P5"},D46),{"1","2","3","4","5"}),"")</f>
        <v>1</v>
      </c>
      <c r="H46" t="str">
        <f>IFERROR(LOOKUP(9^9,SEARCH({"P1","P2","P3","P4","P5"},E46),{"1","2","3","4","5"}),"")</f>
        <v>3</v>
      </c>
    </row>
    <row r="47" spans="1:8">
      <c r="A47" s="1" t="s">
        <v>130</v>
      </c>
      <c r="B47" s="1" t="s">
        <v>131</v>
      </c>
      <c r="C47" s="1" t="s">
        <v>106</v>
      </c>
      <c r="D47" s="1" t="s">
        <v>107</v>
      </c>
      <c r="E47" t="str">
        <f>IFERROR(LOOKUP(9^9,SEARCH({"memory leak","test","validation","data loss","not work","cannot run","refresh","compilation error","Function errors","seg fault","menu","front","diagram","diolog"},B47),{"P1","P1","P1","P1","P1","P1","P2","P3","P3","P3","P4","P4","P4","P4"}),"P3")</f>
        <v>P3</v>
      </c>
      <c r="F47" t="b">
        <f t="shared" si="0"/>
        <v>0</v>
      </c>
      <c r="G47" s="7" t="str">
        <f>IFERROR(LOOKUP(9^9,SEARCH({"P1","P2","P3","P4","P5"},D47),{"1","2","3","4","5"}),"")</f>
        <v>1</v>
      </c>
      <c r="H47" t="str">
        <f>IFERROR(LOOKUP(9^9,SEARCH({"P1","P2","P3","P4","P5"},E47),{"1","2","3","4","5"}),"")</f>
        <v>3</v>
      </c>
    </row>
    <row r="48" spans="1:8">
      <c r="A48" s="1" t="s">
        <v>132</v>
      </c>
      <c r="B48" s="1" t="s">
        <v>133</v>
      </c>
      <c r="C48" s="1" t="s">
        <v>106</v>
      </c>
      <c r="D48" s="1" t="s">
        <v>107</v>
      </c>
      <c r="E48" t="str">
        <f>IFERROR(LOOKUP(9^9,SEARCH({"memory leak","test","validation","data loss","not work","cannot run","refresh","compilation error","Function errors","seg fault","menu","front","diagram","diolog"},B48),{"P1","P1","P1","P1","P1","P1","P2","P3","P3","P3","P4","P4","P4","P4"}),"P3")</f>
        <v>P3</v>
      </c>
      <c r="F48" t="b">
        <f t="shared" si="0"/>
        <v>0</v>
      </c>
      <c r="G48" s="7" t="str">
        <f>IFERROR(LOOKUP(9^9,SEARCH({"P1","P2","P3","P4","P5"},D48),{"1","2","3","4","5"}),"")</f>
        <v>1</v>
      </c>
      <c r="H48" t="str">
        <f>IFERROR(LOOKUP(9^9,SEARCH({"P1","P2","P3","P4","P5"},E48),{"1","2","3","4","5"}),"")</f>
        <v>3</v>
      </c>
    </row>
    <row r="49" spans="1:8">
      <c r="A49" s="1" t="s">
        <v>134</v>
      </c>
      <c r="B49" s="1" t="s">
        <v>135</v>
      </c>
      <c r="C49" s="1" t="s">
        <v>136</v>
      </c>
      <c r="D49" s="1" t="s">
        <v>107</v>
      </c>
      <c r="E49" t="str">
        <f>IFERROR(LOOKUP(9^9,SEARCH({"memory leak","test","validation","data loss","not work","cannot run","refresh","compilation error","Function errors","seg fault","menu","front","diagram","diolog"},B49),{"P1","P1","P1","P1","P1","P1","P2","P3","P3","P3","P4","P4","P4","P4"}),"P3")</f>
        <v>P1</v>
      </c>
      <c r="F49" s="8" t="b">
        <f t="shared" si="0"/>
        <v>1</v>
      </c>
      <c r="G49" s="7" t="str">
        <f>IFERROR(LOOKUP(9^9,SEARCH({"P1","P2","P3","P4","P5"},D49),{"1","2","3","4","5"}),"")</f>
        <v>1</v>
      </c>
      <c r="H49" t="str">
        <f>IFERROR(LOOKUP(9^9,SEARCH({"P1","P2","P3","P4","P5"},E49),{"1","2","3","4","5"}),"")</f>
        <v>1</v>
      </c>
    </row>
    <row r="50" spans="1:8">
      <c r="A50" s="1" t="s">
        <v>137</v>
      </c>
      <c r="B50" s="1" t="s">
        <v>138</v>
      </c>
      <c r="C50" s="1" t="s">
        <v>106</v>
      </c>
      <c r="D50" s="1" t="s">
        <v>107</v>
      </c>
      <c r="E50" t="str">
        <f>IFERROR(LOOKUP(9^9,SEARCH({"memory leak","test","validation","data loss","not work","cannot run","refresh","compilation error","Function errors","seg fault","menu","front","diagram","diolog"},B50),{"P1","P1","P1","P1","P1","P1","P2","P3","P3","P3","P4","P4","P4","P4"}),"P3")</f>
        <v>P3</v>
      </c>
      <c r="F50" t="b">
        <f t="shared" si="0"/>
        <v>0</v>
      </c>
      <c r="G50" s="7" t="str">
        <f>IFERROR(LOOKUP(9^9,SEARCH({"P1","P2","P3","P4","P5"},D50),{"1","2","3","4","5"}),"")</f>
        <v>1</v>
      </c>
      <c r="H50" t="str">
        <f>IFERROR(LOOKUP(9^9,SEARCH({"P1","P2","P3","P4","P5"},E50),{"1","2","3","4","5"}),"")</f>
        <v>3</v>
      </c>
    </row>
    <row r="51" spans="1:8">
      <c r="A51" s="1" t="s">
        <v>139</v>
      </c>
      <c r="B51" s="1" t="s">
        <v>140</v>
      </c>
      <c r="C51" s="1" t="s">
        <v>114</v>
      </c>
      <c r="D51" s="1" t="s">
        <v>107</v>
      </c>
      <c r="E51" t="str">
        <f>IFERROR(LOOKUP(9^9,SEARCH({"memory leak","test","validation","data loss","not work","cannot run","refresh","compilation error","Function errors","seg fault","menu","front","diagram","diolog"},B51),{"P1","P1","P1","P1","P1","P1","P2","P3","P3","P3","P4","P4","P4","P4"}),"P3")</f>
        <v>P3</v>
      </c>
      <c r="F51" t="b">
        <f t="shared" si="0"/>
        <v>0</v>
      </c>
      <c r="G51" s="7" t="str">
        <f>IFERROR(LOOKUP(9^9,SEARCH({"P1","P2","P3","P4","P5"},D51),{"1","2","3","4","5"}),"")</f>
        <v>1</v>
      </c>
      <c r="H51" t="str">
        <f>IFERROR(LOOKUP(9^9,SEARCH({"P1","P2","P3","P4","P5"},E51),{"1","2","3","4","5"}),"")</f>
        <v>3</v>
      </c>
    </row>
    <row r="52" spans="1:8">
      <c r="A52" s="1" t="s">
        <v>141</v>
      </c>
      <c r="B52" s="1" t="s">
        <v>142</v>
      </c>
      <c r="C52" s="1" t="s">
        <v>143</v>
      </c>
      <c r="D52" s="1" t="s">
        <v>107</v>
      </c>
      <c r="E52" t="str">
        <f>IFERROR(LOOKUP(9^9,SEARCH({"memory leak","test","validation","data loss","not work","cannot run","refresh","compilation error","Function errors","seg fault","menu","front","diagram","diolog"},B52),{"P1","P1","P1","P1","P1","P1","P2","P3","P3","P3","P4","P4","P4","P4"}),"P3")</f>
        <v>P3</v>
      </c>
      <c r="F52" t="b">
        <f t="shared" si="0"/>
        <v>0</v>
      </c>
      <c r="G52" s="7" t="str">
        <f>IFERROR(LOOKUP(9^9,SEARCH({"P1","P2","P3","P4","P5"},D52),{"1","2","3","4","5"}),"")</f>
        <v>1</v>
      </c>
      <c r="H52" t="str">
        <f>IFERROR(LOOKUP(9^9,SEARCH({"P1","P2","P3","P4","P5"},E52),{"1","2","3","4","5"}),"")</f>
        <v>3</v>
      </c>
    </row>
    <row r="53" spans="1:8">
      <c r="A53" s="1" t="s">
        <v>144</v>
      </c>
      <c r="B53" s="1" t="s">
        <v>145</v>
      </c>
      <c r="C53" s="1" t="s">
        <v>143</v>
      </c>
      <c r="D53" s="1" t="s">
        <v>107</v>
      </c>
      <c r="E53" t="str">
        <f>IFERROR(LOOKUP(9^9,SEARCH({"memory leak","test","validation","data loss","not work","cannot run","refresh","compilation error","Function errors","seg fault","menu","front","diagram","diolog"},B53),{"P1","P1","P1","P1","P1","P1","P2","P3","P3","P3","P4","P4","P4","P4"}),"P3")</f>
        <v>P3</v>
      </c>
      <c r="F53" t="b">
        <f t="shared" si="0"/>
        <v>0</v>
      </c>
      <c r="G53" s="7" t="str">
        <f>IFERROR(LOOKUP(9^9,SEARCH({"P1","P2","P3","P4","P5"},D53),{"1","2","3","4","5"}),"")</f>
        <v>1</v>
      </c>
      <c r="H53" t="str">
        <f>IFERROR(LOOKUP(9^9,SEARCH({"P1","P2","P3","P4","P5"},E53),{"1","2","3","4","5"}),"")</f>
        <v>3</v>
      </c>
    </row>
    <row r="54" spans="1:8">
      <c r="A54" s="1" t="s">
        <v>146</v>
      </c>
      <c r="B54" s="1" t="s">
        <v>147</v>
      </c>
      <c r="C54" s="1" t="s">
        <v>106</v>
      </c>
      <c r="D54" s="1" t="s">
        <v>107</v>
      </c>
      <c r="E54" t="str">
        <f>IFERROR(LOOKUP(9^9,SEARCH({"memory leak","test","validation","data loss","not work","cannot run","refresh","compilation error","Function errors","seg fault","menu","front","diagram","diolog"},B54),{"P1","P1","P1","P1","P1","P1","P2","P3","P3","P3","P4","P4","P4","P4"}),"P3")</f>
        <v>P3</v>
      </c>
      <c r="F54" t="b">
        <f t="shared" si="0"/>
        <v>0</v>
      </c>
      <c r="G54" s="7" t="str">
        <f>IFERROR(LOOKUP(9^9,SEARCH({"P1","P2","P3","P4","P5"},D54),{"1","2","3","4","5"}),"")</f>
        <v>1</v>
      </c>
      <c r="H54" t="str">
        <f>IFERROR(LOOKUP(9^9,SEARCH({"P1","P2","P3","P4","P5"},E54),{"1","2","3","4","5"}),"")</f>
        <v>3</v>
      </c>
    </row>
    <row r="55" spans="1:8">
      <c r="A55" s="1" t="s">
        <v>148</v>
      </c>
      <c r="B55" s="1" t="s">
        <v>149</v>
      </c>
      <c r="C55" s="1" t="s">
        <v>150</v>
      </c>
      <c r="D55" s="1" t="s">
        <v>107</v>
      </c>
      <c r="E55" t="str">
        <f>IFERROR(LOOKUP(9^9,SEARCH({"memory leak","test","validation","data loss","not work","cannot run","refresh","compilation error","Function errors","seg fault","menu","front","diagram","diolog"},B55),{"P1","P1","P1","P1","P1","P1","P2","P3","P3","P3","P4","P4","P4","P4"}),"P3")</f>
        <v>P3</v>
      </c>
      <c r="F55" t="b">
        <f t="shared" si="0"/>
        <v>0</v>
      </c>
      <c r="G55" s="7" t="str">
        <f>IFERROR(LOOKUP(9^9,SEARCH({"P1","P2","P3","P4","P5"},D55),{"1","2","3","4","5"}),"")</f>
        <v>1</v>
      </c>
      <c r="H55" t="str">
        <f>IFERROR(LOOKUP(9^9,SEARCH({"P1","P2","P3","P4","P5"},E55),{"1","2","3","4","5"}),"")</f>
        <v>3</v>
      </c>
    </row>
    <row r="56" spans="1:8">
      <c r="A56" s="1" t="s">
        <v>151</v>
      </c>
      <c r="B56" s="1" t="s">
        <v>152</v>
      </c>
      <c r="C56" s="1" t="s">
        <v>153</v>
      </c>
      <c r="D56" s="1" t="s">
        <v>154</v>
      </c>
      <c r="E56" t="str">
        <f>IFERROR(LOOKUP(9^9,SEARCH({"memory leak","test","validation","data loss","not work","cannot run","refresh","compilation error","Function errors","seg fault","menu","front","diagram","diolog"},B56),{"P1","P1","P1","P1","P1","P1","P2","P3","P3","P3","P4","P4","P4","P4"}),"P3")</f>
        <v>P3</v>
      </c>
      <c r="F56" t="b">
        <f t="shared" si="0"/>
        <v>0</v>
      </c>
      <c r="G56" s="7" t="str">
        <f>IFERROR(LOOKUP(9^9,SEARCH({"P1","P2","P3","P4","P5"},D56),{"1","2","3","4","5"}),"")</f>
        <v>1</v>
      </c>
      <c r="H56" t="str">
        <f>IFERROR(LOOKUP(9^9,SEARCH({"P1","P2","P3","P4","P5"},E56),{"1","2","3","4","5"}),"")</f>
        <v>3</v>
      </c>
    </row>
    <row r="57" spans="1:8">
      <c r="A57" s="1" t="s">
        <v>155</v>
      </c>
      <c r="B57" s="1" t="s">
        <v>156</v>
      </c>
      <c r="C57" s="1" t="s">
        <v>157</v>
      </c>
      <c r="D57" s="1" t="s">
        <v>107</v>
      </c>
      <c r="E57" t="str">
        <f>IFERROR(LOOKUP(9^9,SEARCH({"memory leak","test","validation","data loss","not work","cannot run","refresh","compilation error","Function errors","seg fault","menu","front","diagram","diolog"},B57),{"P1","P1","P1","P1","P1","P1","P2","P3","P3","P3","P4","P4","P4","P4"}),"P3")</f>
        <v>P3</v>
      </c>
      <c r="F57" t="b">
        <f t="shared" si="0"/>
        <v>0</v>
      </c>
      <c r="G57" s="7" t="str">
        <f>IFERROR(LOOKUP(9^9,SEARCH({"P1","P2","P3","P4","P5"},D57),{"1","2","3","4","5"}),"")</f>
        <v>1</v>
      </c>
      <c r="H57" t="str">
        <f>IFERROR(LOOKUP(9^9,SEARCH({"P1","P2","P3","P4","P5"},E57),{"1","2","3","4","5"}),"")</f>
        <v>3</v>
      </c>
    </row>
    <row r="58" spans="1:8">
      <c r="A58" s="1" t="s">
        <v>158</v>
      </c>
      <c r="B58" s="1" t="s">
        <v>159</v>
      </c>
      <c r="C58" s="1" t="s">
        <v>160</v>
      </c>
      <c r="D58" s="1" t="s">
        <v>107</v>
      </c>
      <c r="E58" t="str">
        <f>IFERROR(LOOKUP(9^9,SEARCH({"memory leak","test","validation","data loss","not work","cannot run","refresh","compilation error","Function errors","seg fault","menu","front","diagram","diolog"},B58),{"P1","P1","P1","P1","P1","P1","P2","P3","P3","P3","P4","P4","P4","P4"}),"P3")</f>
        <v>P3</v>
      </c>
      <c r="F58" t="b">
        <f t="shared" si="0"/>
        <v>0</v>
      </c>
      <c r="G58" s="7" t="str">
        <f>IFERROR(LOOKUP(9^9,SEARCH({"P1","P2","P3","P4","P5"},D58),{"1","2","3","4","5"}),"")</f>
        <v>1</v>
      </c>
      <c r="H58" t="str">
        <f>IFERROR(LOOKUP(9^9,SEARCH({"P1","P2","P3","P4","P5"},E58),{"1","2","3","4","5"}),"")</f>
        <v>3</v>
      </c>
    </row>
    <row r="59" spans="1:8">
      <c r="A59" s="1" t="s">
        <v>161</v>
      </c>
      <c r="B59" s="1" t="s">
        <v>162</v>
      </c>
      <c r="C59" s="1" t="s">
        <v>38</v>
      </c>
      <c r="D59" s="1" t="s">
        <v>107</v>
      </c>
      <c r="E59" t="str">
        <f>IFERROR(LOOKUP(9^9,SEARCH({"memory leak","test","validation","data loss","not work","cannot run","refresh","compilation error","Function errors","seg fault","menu","front","diagram","diolog"},B59),{"P1","P1","P1","P1","P1","P1","P2","P3","P3","P3","P4","P4","P4","P4"}),"P3")</f>
        <v>P3</v>
      </c>
      <c r="F59" t="b">
        <f t="shared" si="0"/>
        <v>0</v>
      </c>
      <c r="G59" s="7" t="str">
        <f>IFERROR(LOOKUP(9^9,SEARCH({"P1","P2","P3","P4","P5"},D59),{"1","2","3","4","5"}),"")</f>
        <v>1</v>
      </c>
      <c r="H59" t="str">
        <f>IFERROR(LOOKUP(9^9,SEARCH({"P1","P2","P3","P4","P5"},E59),{"1","2","3","4","5"}),"")</f>
        <v>3</v>
      </c>
    </row>
    <row r="60" spans="1:8">
      <c r="A60" s="1" t="s">
        <v>163</v>
      </c>
      <c r="B60" s="1" t="s">
        <v>164</v>
      </c>
      <c r="C60" s="1" t="s">
        <v>81</v>
      </c>
      <c r="D60" s="1" t="s">
        <v>107</v>
      </c>
      <c r="E60" t="str">
        <f>IFERROR(LOOKUP(9^9,SEARCH({"memory leak","test","validation","data loss","not work","cannot run","refresh","compilation error","Function errors","seg fault","menu","front","diagram","diolog"},B60),{"P1","P1","P1","P1","P1","P1","P2","P3","P3","P3","P4","P4","P4","P4"}),"P3")</f>
        <v>P3</v>
      </c>
      <c r="F60" t="b">
        <f t="shared" si="0"/>
        <v>0</v>
      </c>
      <c r="G60" s="7" t="str">
        <f>IFERROR(LOOKUP(9^9,SEARCH({"P1","P2","P3","P4","P5"},D60),{"1","2","3","4","5"}),"")</f>
        <v>1</v>
      </c>
      <c r="H60" t="str">
        <f>IFERROR(LOOKUP(9^9,SEARCH({"P1","P2","P3","P4","P5"},E60),{"1","2","3","4","5"}),"")</f>
        <v>3</v>
      </c>
    </row>
    <row r="61" spans="1:8">
      <c r="A61" s="1" t="s">
        <v>165</v>
      </c>
      <c r="B61" s="1" t="s">
        <v>166</v>
      </c>
      <c r="C61" s="1" t="s">
        <v>106</v>
      </c>
      <c r="D61" s="1" t="s">
        <v>107</v>
      </c>
      <c r="E61" t="str">
        <f>IFERROR(LOOKUP(9^9,SEARCH({"memory leak","test","validation","data loss","not work","cannot run","refresh","compilation error","Function errors","seg fault","menu","front","diagram","diolog"},B61),{"P1","P1","P1","P1","P1","P1","P2","P3","P3","P3","P4","P4","P4","P4"}),"P3")</f>
        <v>P1</v>
      </c>
      <c r="F61" s="8" t="b">
        <f t="shared" si="0"/>
        <v>1</v>
      </c>
      <c r="G61" s="7" t="str">
        <f>IFERROR(LOOKUP(9^9,SEARCH({"P1","P2","P3","P4","P5"},D61),{"1","2","3","4","5"}),"")</f>
        <v>1</v>
      </c>
      <c r="H61" t="str">
        <f>IFERROR(LOOKUP(9^9,SEARCH({"P1","P2","P3","P4","P5"},E61),{"1","2","3","4","5"}),"")</f>
        <v>1</v>
      </c>
    </row>
    <row r="62" spans="1:8">
      <c r="A62" s="1" t="s">
        <v>167</v>
      </c>
      <c r="B62" s="1" t="s">
        <v>168</v>
      </c>
      <c r="C62" s="1" t="s">
        <v>38</v>
      </c>
      <c r="D62" s="1" t="s">
        <v>107</v>
      </c>
      <c r="E62" t="str">
        <f>IFERROR(LOOKUP(9^9,SEARCH({"memory leak","test","validation","data loss","not work","cannot run","refresh","compilation error","Function errors","seg fault","menu","front","diagram","diolog"},B62),{"P1","P1","P1","P1","P1","P1","P2","P3","P3","P3","P4","P4","P4","P4"}),"P3")</f>
        <v>P3</v>
      </c>
      <c r="F62" t="b">
        <f t="shared" si="0"/>
        <v>0</v>
      </c>
      <c r="G62" s="7" t="str">
        <f>IFERROR(LOOKUP(9^9,SEARCH({"P1","P2","P3","P4","P5"},D62),{"1","2","3","4","5"}),"")</f>
        <v>1</v>
      </c>
      <c r="H62" t="str">
        <f>IFERROR(LOOKUP(9^9,SEARCH({"P1","P2","P3","P4","P5"},E62),{"1","2","3","4","5"}),"")</f>
        <v>3</v>
      </c>
    </row>
    <row r="63" spans="1:8">
      <c r="A63" s="1" t="s">
        <v>169</v>
      </c>
      <c r="B63" s="1" t="s">
        <v>170</v>
      </c>
      <c r="C63" s="1" t="s">
        <v>81</v>
      </c>
      <c r="D63" s="1" t="s">
        <v>107</v>
      </c>
      <c r="E63" t="str">
        <f>IFERROR(LOOKUP(9^9,SEARCH({"memory leak","test","validation","data loss","not work","cannot run","refresh","compilation error","Function errors","seg fault","menu","front","diagram","diolog"},B63),{"P1","P1","P1","P1","P1","P1","P2","P3","P3","P3","P4","P4","P4","P4"}),"P3")</f>
        <v>P3</v>
      </c>
      <c r="F63" t="b">
        <f t="shared" si="0"/>
        <v>0</v>
      </c>
      <c r="G63" s="7" t="str">
        <f>IFERROR(LOOKUP(9^9,SEARCH({"P1","P2","P3","P4","P5"},D63),{"1","2","3","4","5"}),"")</f>
        <v>1</v>
      </c>
      <c r="H63" t="str">
        <f>IFERROR(LOOKUP(9^9,SEARCH({"P1","P2","P3","P4","P5"},E63),{"1","2","3","4","5"}),"")</f>
        <v>3</v>
      </c>
    </row>
    <row r="64" spans="1:8">
      <c r="A64" s="1" t="s">
        <v>171</v>
      </c>
      <c r="B64" s="1" t="s">
        <v>172</v>
      </c>
      <c r="C64" s="1" t="s">
        <v>173</v>
      </c>
      <c r="D64" s="1" t="s">
        <v>107</v>
      </c>
      <c r="E64" t="str">
        <f>IFERROR(LOOKUP(9^9,SEARCH({"memory leak","test","validation","data loss","not work","cannot run","refresh","compilation error","Function errors","seg fault","menu","front","diagram","diolog"},B64),{"P1","P1","P1","P1","P1","P1","P2","P3","P3","P3","P4","P4","P4","P4"}),"P3")</f>
        <v>P3</v>
      </c>
      <c r="F64" t="b">
        <f t="shared" si="0"/>
        <v>0</v>
      </c>
      <c r="G64" s="7" t="str">
        <f>IFERROR(LOOKUP(9^9,SEARCH({"P1","P2","P3","P4","P5"},D64),{"1","2","3","4","5"}),"")</f>
        <v>1</v>
      </c>
      <c r="H64" t="str">
        <f>IFERROR(LOOKUP(9^9,SEARCH({"P1","P2","P3","P4","P5"},E64),{"1","2","3","4","5"}),"")</f>
        <v>3</v>
      </c>
    </row>
    <row r="65" spans="1:8">
      <c r="A65" s="1" t="s">
        <v>174</v>
      </c>
      <c r="B65" s="1" t="s">
        <v>175</v>
      </c>
      <c r="C65" s="1" t="s">
        <v>24</v>
      </c>
      <c r="D65" s="1" t="s">
        <v>107</v>
      </c>
      <c r="E65" t="str">
        <f>IFERROR(LOOKUP(9^9,SEARCH({"memory leak","test","validation","data loss","not work","cannot run","refresh","compilation error","Function errors","seg fault","menu","front","diagram","diolog"},B65),{"P1","P1","P1","P1","P1","P1","P2","P3","P3","P3","P4","P4","P4","P4"}),"P3")</f>
        <v>P4</v>
      </c>
      <c r="F65" t="b">
        <f t="shared" si="0"/>
        <v>0</v>
      </c>
      <c r="G65" s="7" t="str">
        <f>IFERROR(LOOKUP(9^9,SEARCH({"P1","P2","P3","P4","P5"},D65),{"1","2","3","4","5"}),"")</f>
        <v>1</v>
      </c>
      <c r="H65" t="str">
        <f>IFERROR(LOOKUP(9^9,SEARCH({"P1","P2","P3","P4","P5"},E65),{"1","2","3","4","5"}),"")</f>
        <v>4</v>
      </c>
    </row>
    <row r="66" spans="1:8">
      <c r="A66" s="1" t="s">
        <v>176</v>
      </c>
      <c r="B66" s="1" t="s">
        <v>177</v>
      </c>
      <c r="C66" s="1" t="s">
        <v>38</v>
      </c>
      <c r="D66" s="1" t="s">
        <v>115</v>
      </c>
      <c r="E66" t="str">
        <f>IFERROR(LOOKUP(9^9,SEARCH({"memory leak","test","validation","data loss","not work","cannot run","refresh","compilation error","Function errors","seg fault","menu","front","diagram","diolog"},B66),{"P1","P1","P1","P1","P1","P1","P2","P3","P3","P3","P4","P4","P4","P4"}),"P3")</f>
        <v>P3</v>
      </c>
      <c r="F66" t="b">
        <f t="shared" si="0"/>
        <v>0</v>
      </c>
      <c r="G66" s="7" t="str">
        <f>IFERROR(LOOKUP(9^9,SEARCH({"P1","P2","P3","P4","P5"},D66),{"1","2","3","4","5"}),"")</f>
        <v>1</v>
      </c>
      <c r="H66" t="str">
        <f>IFERROR(LOOKUP(9^9,SEARCH({"P1","P2","P3","P4","P5"},E66),{"1","2","3","4","5"}),"")</f>
        <v>3</v>
      </c>
    </row>
    <row r="67" spans="1:8">
      <c r="A67" s="1" t="s">
        <v>178</v>
      </c>
      <c r="B67" s="1" t="s">
        <v>179</v>
      </c>
      <c r="C67" s="1" t="s">
        <v>106</v>
      </c>
      <c r="D67" s="1" t="s">
        <v>107</v>
      </c>
      <c r="E67" t="str">
        <f>IFERROR(LOOKUP(9^9,SEARCH({"memory leak","test","validation","data loss","not work","cannot run","refresh","compilation error","Function errors","seg fault","menu","front","diagram","diolog"},B67),{"P1","P1","P1","P1","P1","P1","P2","P3","P3","P3","P4","P4","P4","P4"}),"P3")</f>
        <v>P3</v>
      </c>
      <c r="F67" t="b">
        <f t="shared" ref="F67:F130" si="1">G67=H67</f>
        <v>0</v>
      </c>
      <c r="G67" s="7" t="str">
        <f>IFERROR(LOOKUP(9^9,SEARCH({"P1","P2","P3","P4","P5"},D67),{"1","2","3","4","5"}),"")</f>
        <v>1</v>
      </c>
      <c r="H67" t="str">
        <f>IFERROR(LOOKUP(9^9,SEARCH({"P1","P2","P3","P4","P5"},E67),{"1","2","3","4","5"}),"")</f>
        <v>3</v>
      </c>
    </row>
    <row r="68" spans="1:8">
      <c r="A68" s="1" t="s">
        <v>180</v>
      </c>
      <c r="B68" s="1" t="s">
        <v>181</v>
      </c>
      <c r="C68" s="1" t="s">
        <v>143</v>
      </c>
      <c r="D68" s="1" t="s">
        <v>107</v>
      </c>
      <c r="E68" t="str">
        <f>IFERROR(LOOKUP(9^9,SEARCH({"memory leak","test","validation","data loss","not work","cannot run","refresh","compilation error","Function errors","seg fault","menu","front","diagram","diolog"},B68),{"P1","P1","P1","P1","P1","P1","P2","P3","P3","P3","P4","P4","P4","P4"}),"P3")</f>
        <v>P3</v>
      </c>
      <c r="F68" t="b">
        <f t="shared" si="1"/>
        <v>0</v>
      </c>
      <c r="G68" s="7" t="str">
        <f>IFERROR(LOOKUP(9^9,SEARCH({"P1","P2","P3","P4","P5"},D68),{"1","2","3","4","5"}),"")</f>
        <v>1</v>
      </c>
      <c r="H68" t="str">
        <f>IFERROR(LOOKUP(9^9,SEARCH({"P1","P2","P3","P4","P5"},E68),{"1","2","3","4","5"}),"")</f>
        <v>3</v>
      </c>
    </row>
    <row r="69" spans="1:8">
      <c r="A69" s="1" t="s">
        <v>182</v>
      </c>
      <c r="B69" s="1" t="s">
        <v>183</v>
      </c>
      <c r="C69" s="1" t="s">
        <v>106</v>
      </c>
      <c r="D69" s="1" t="s">
        <v>107</v>
      </c>
      <c r="E69" t="str">
        <f>IFERROR(LOOKUP(9^9,SEARCH({"memory leak","test","validation","data loss","not work","cannot run","refresh","compilation error","Function errors","seg fault","menu","front","diagram","diolog"},B69),{"P1","P1","P1","P1","P1","P1","P2","P3","P3","P3","P4","P4","P4","P4"}),"P3")</f>
        <v>P3</v>
      </c>
      <c r="F69" t="b">
        <f t="shared" si="1"/>
        <v>0</v>
      </c>
      <c r="G69" s="7" t="str">
        <f>IFERROR(LOOKUP(9^9,SEARCH({"P1","P2","P3","P4","P5"},D69),{"1","2","3","4","5"}),"")</f>
        <v>1</v>
      </c>
      <c r="H69" t="str">
        <f>IFERROR(LOOKUP(9^9,SEARCH({"P1","P2","P3","P4","P5"},E69),{"1","2","3","4","5"}),"")</f>
        <v>3</v>
      </c>
    </row>
    <row r="70" spans="1:8">
      <c r="A70" s="1" t="s">
        <v>184</v>
      </c>
      <c r="B70" s="1" t="s">
        <v>185</v>
      </c>
      <c r="C70" s="1" t="s">
        <v>106</v>
      </c>
      <c r="D70" s="1" t="s">
        <v>107</v>
      </c>
      <c r="E70" t="str">
        <f>IFERROR(LOOKUP(9^9,SEARCH({"memory leak","test","validation","data loss","not work","cannot run","refresh","compilation error","Function errors","seg fault","menu","front","diagram","diolog"},B70),{"P1","P1","P1","P1","P1","P1","P2","P3","P3","P3","P4","P4","P4","P4"}),"P3")</f>
        <v>P3</v>
      </c>
      <c r="F70" t="b">
        <f t="shared" si="1"/>
        <v>0</v>
      </c>
      <c r="G70" s="7" t="str">
        <f>IFERROR(LOOKUP(9^9,SEARCH({"P1","P2","P3","P4","P5"},D70),{"1","2","3","4","5"}),"")</f>
        <v>1</v>
      </c>
      <c r="H70" t="str">
        <f>IFERROR(LOOKUP(9^9,SEARCH({"P1","P2","P3","P4","P5"},E70),{"1","2","3","4","5"}),"")</f>
        <v>3</v>
      </c>
    </row>
    <row r="71" spans="1:8">
      <c r="A71" s="1" t="s">
        <v>186</v>
      </c>
      <c r="B71" s="1" t="s">
        <v>187</v>
      </c>
      <c r="C71" s="1" t="s">
        <v>106</v>
      </c>
      <c r="D71" s="1" t="s">
        <v>107</v>
      </c>
      <c r="E71" t="str">
        <f>IFERROR(LOOKUP(9^9,SEARCH({"memory leak","test","validation","data loss","not work","cannot run","refresh","compilation error","Function errors","seg fault","menu","front","diagram","diolog"},B71),{"P1","P1","P1","P1","P1","P1","P2","P3","P3","P3","P4","P4","P4","P4"}),"P3")</f>
        <v>P3</v>
      </c>
      <c r="F71" t="b">
        <f t="shared" si="1"/>
        <v>0</v>
      </c>
      <c r="G71" s="7" t="str">
        <f>IFERROR(LOOKUP(9^9,SEARCH({"P1","P2","P3","P4","P5"},D71),{"1","2","3","4","5"}),"")</f>
        <v>1</v>
      </c>
      <c r="H71" t="str">
        <f>IFERROR(LOOKUP(9^9,SEARCH({"P1","P2","P3","P4","P5"},E71),{"1","2","3","4","5"}),"")</f>
        <v>3</v>
      </c>
    </row>
    <row r="72" spans="1:8">
      <c r="A72" s="1" t="s">
        <v>188</v>
      </c>
      <c r="B72" s="1" t="s">
        <v>189</v>
      </c>
      <c r="C72" s="1" t="s">
        <v>106</v>
      </c>
      <c r="D72" s="1" t="s">
        <v>107</v>
      </c>
      <c r="E72" t="str">
        <f>IFERROR(LOOKUP(9^9,SEARCH({"memory leak","test","validation","data loss","not work","cannot run","refresh","compilation error","Function errors","seg fault","menu","front","diagram","diolog"},B72),{"P1","P1","P1","P1","P1","P1","P2","P3","P3","P3","P4","P4","P4","P4"}),"P3")</f>
        <v>P3</v>
      </c>
      <c r="F72" t="b">
        <f t="shared" si="1"/>
        <v>0</v>
      </c>
      <c r="G72" s="7" t="str">
        <f>IFERROR(LOOKUP(9^9,SEARCH({"P1","P2","P3","P4","P5"},D72),{"1","2","3","4","5"}),"")</f>
        <v>1</v>
      </c>
      <c r="H72" t="str">
        <f>IFERROR(LOOKUP(9^9,SEARCH({"P1","P2","P3","P4","P5"},E72),{"1","2","3","4","5"}),"")</f>
        <v>3</v>
      </c>
    </row>
    <row r="73" spans="1:8">
      <c r="A73" s="1" t="s">
        <v>190</v>
      </c>
      <c r="B73" s="1" t="s">
        <v>191</v>
      </c>
      <c r="C73" s="1" t="s">
        <v>24</v>
      </c>
      <c r="D73" s="1" t="s">
        <v>107</v>
      </c>
      <c r="E73" t="str">
        <f>IFERROR(LOOKUP(9^9,SEARCH({"memory leak","test","validation","data loss","not work","cannot run","refresh","compilation error","Function errors","seg fault","menu","front","diagram","diolog"},B73),{"P1","P1","P1","P1","P1","P1","P2","P3","P3","P3","P4","P4","P4","P4"}),"P3")</f>
        <v>P3</v>
      </c>
      <c r="F73" t="b">
        <f t="shared" si="1"/>
        <v>0</v>
      </c>
      <c r="G73" s="7" t="str">
        <f>IFERROR(LOOKUP(9^9,SEARCH({"P1","P2","P3","P4","P5"},D73),{"1","2","3","4","5"}),"")</f>
        <v>1</v>
      </c>
      <c r="H73" t="str">
        <f>IFERROR(LOOKUP(9^9,SEARCH({"P1","P2","P3","P4","P5"},E73),{"1","2","3","4","5"}),"")</f>
        <v>3</v>
      </c>
    </row>
    <row r="74" spans="1:8">
      <c r="A74" s="1" t="s">
        <v>192</v>
      </c>
      <c r="B74" s="1" t="s">
        <v>193</v>
      </c>
      <c r="C74" s="1" t="s">
        <v>106</v>
      </c>
      <c r="D74" s="1" t="s">
        <v>107</v>
      </c>
      <c r="E74" t="str">
        <f>IFERROR(LOOKUP(9^9,SEARCH({"memory leak","test","validation","data loss","not work","cannot run","refresh","compilation error","Function errors","seg fault","menu","front","diagram","diolog"},B74),{"P1","P1","P1","P1","P1","P1","P2","P3","P3","P3","P4","P4","P4","P4"}),"P3")</f>
        <v>P3</v>
      </c>
      <c r="F74" t="b">
        <f t="shared" si="1"/>
        <v>0</v>
      </c>
      <c r="G74" s="7" t="str">
        <f>IFERROR(LOOKUP(9^9,SEARCH({"P1","P2","P3","P4","P5"},D74),{"1","2","3","4","5"}),"")</f>
        <v>1</v>
      </c>
      <c r="H74" t="str">
        <f>IFERROR(LOOKUP(9^9,SEARCH({"P1","P2","P3","P4","P5"},E74),{"1","2","3","4","5"}),"")</f>
        <v>3</v>
      </c>
    </row>
    <row r="75" spans="1:8">
      <c r="A75" s="1" t="s">
        <v>194</v>
      </c>
      <c r="B75" s="1" t="s">
        <v>195</v>
      </c>
      <c r="C75" s="1" t="s">
        <v>106</v>
      </c>
      <c r="D75" s="1" t="s">
        <v>107</v>
      </c>
      <c r="E75" t="str">
        <f>IFERROR(LOOKUP(9^9,SEARCH({"memory leak","test","validation","data loss","not work","cannot run","refresh","compilation error","Function errors","seg fault","menu","front","diagram","diolog"},B75),{"P1","P1","P1","P1","P1","P1","P2","P3","P3","P3","P4","P4","P4","P4"}),"P3")</f>
        <v>P1</v>
      </c>
      <c r="F75" s="8" t="b">
        <f t="shared" si="1"/>
        <v>1</v>
      </c>
      <c r="G75" s="7" t="str">
        <f>IFERROR(LOOKUP(9^9,SEARCH({"P1","P2","P3","P4","P5"},D75),{"1","2","3","4","5"}),"")</f>
        <v>1</v>
      </c>
      <c r="H75" t="str">
        <f>IFERROR(LOOKUP(9^9,SEARCH({"P1","P2","P3","P4","P5"},E75),{"1","2","3","4","5"}),"")</f>
        <v>1</v>
      </c>
    </row>
    <row r="76" spans="1:8">
      <c r="A76" s="1" t="s">
        <v>196</v>
      </c>
      <c r="B76" s="1" t="s">
        <v>197</v>
      </c>
      <c r="C76" s="1" t="s">
        <v>38</v>
      </c>
      <c r="D76" s="1" t="s">
        <v>107</v>
      </c>
      <c r="E76" t="str">
        <f>IFERROR(LOOKUP(9^9,SEARCH({"memory leak","test","validation","data loss","not work","cannot run","refresh","compilation error","Function errors","seg fault","menu","front","diagram","diolog"},B76),{"P1","P1","P1","P1","P1","P1","P2","P3","P3","P3","P4","P4","P4","P4"}),"P3")</f>
        <v>P3</v>
      </c>
      <c r="F76" t="b">
        <f t="shared" si="1"/>
        <v>0</v>
      </c>
      <c r="G76" s="7" t="str">
        <f>IFERROR(LOOKUP(9^9,SEARCH({"P1","P2","P3","P4","P5"},D76),{"1","2","3","4","5"}),"")</f>
        <v>1</v>
      </c>
      <c r="H76" t="str">
        <f>IFERROR(LOOKUP(9^9,SEARCH({"P1","P2","P3","P4","P5"},E76),{"1","2","3","4","5"}),"")</f>
        <v>3</v>
      </c>
    </row>
    <row r="77" spans="1:8">
      <c r="A77" s="1" t="s">
        <v>198</v>
      </c>
      <c r="B77" s="1" t="s">
        <v>199</v>
      </c>
      <c r="C77" s="1" t="s">
        <v>106</v>
      </c>
      <c r="D77" s="1" t="s">
        <v>107</v>
      </c>
      <c r="E77" t="str">
        <f>IFERROR(LOOKUP(9^9,SEARCH({"memory leak","test","validation","data loss","not work","cannot run","refresh","compilation error","Function errors","seg fault","menu","front","diagram","diolog"},B77),{"P1","P1","P1","P1","P1","P1","P2","P3","P3","P3","P4","P4","P4","P4"}),"P3")</f>
        <v>P3</v>
      </c>
      <c r="F77" t="b">
        <f t="shared" si="1"/>
        <v>0</v>
      </c>
      <c r="G77" s="7" t="str">
        <f>IFERROR(LOOKUP(9^9,SEARCH({"P1","P2","P3","P4","P5"},D77),{"1","2","3","4","5"}),"")</f>
        <v>1</v>
      </c>
      <c r="H77" t="str">
        <f>IFERROR(LOOKUP(9^9,SEARCH({"P1","P2","P3","P4","P5"},E77),{"1","2","3","4","5"}),"")</f>
        <v>3</v>
      </c>
    </row>
    <row r="78" spans="1:8">
      <c r="A78" s="1" t="s">
        <v>200</v>
      </c>
      <c r="B78" s="1" t="s">
        <v>201</v>
      </c>
      <c r="C78" s="1" t="s">
        <v>106</v>
      </c>
      <c r="D78" s="1" t="s">
        <v>107</v>
      </c>
      <c r="E78" t="str">
        <f>IFERROR(LOOKUP(9^9,SEARCH({"memory leak","test","validation","data loss","not work","cannot run","refresh","compilation error","Function errors","seg fault","menu","front","diagram","diolog"},B78),{"P1","P1","P1","P1","P1","P1","P2","P3","P3","P3","P4","P4","P4","P4"}),"P3")</f>
        <v>P1</v>
      </c>
      <c r="F78" s="8" t="b">
        <f t="shared" si="1"/>
        <v>1</v>
      </c>
      <c r="G78" s="7" t="str">
        <f>IFERROR(LOOKUP(9^9,SEARCH({"P1","P2","P3","P4","P5"},D78),{"1","2","3","4","5"}),"")</f>
        <v>1</v>
      </c>
      <c r="H78" t="str">
        <f>IFERROR(LOOKUP(9^9,SEARCH({"P1","P2","P3","P4","P5"},E78),{"1","2","3","4","5"}),"")</f>
        <v>1</v>
      </c>
    </row>
    <row r="79" spans="1:8">
      <c r="A79" s="1" t="s">
        <v>202</v>
      </c>
      <c r="B79" s="1" t="s">
        <v>203</v>
      </c>
      <c r="C79" s="1" t="s">
        <v>106</v>
      </c>
      <c r="D79" s="1" t="s">
        <v>107</v>
      </c>
      <c r="E79" t="str">
        <f>IFERROR(LOOKUP(9^9,SEARCH({"memory leak","test","validation","data loss","not work","cannot run","refresh","compilation error","Function errors","seg fault","menu","front","diagram","diolog"},B79),{"P1","P1","P1","P1","P1","P1","P2","P3","P3","P3","P4","P4","P4","P4"}),"P3")</f>
        <v>P3</v>
      </c>
      <c r="F79" t="b">
        <f t="shared" si="1"/>
        <v>0</v>
      </c>
      <c r="G79" s="7" t="str">
        <f>IFERROR(LOOKUP(9^9,SEARCH({"P1","P2","P3","P4","P5"},D79),{"1","2","3","4","5"}),"")</f>
        <v>1</v>
      </c>
      <c r="H79" t="str">
        <f>IFERROR(LOOKUP(9^9,SEARCH({"P1","P2","P3","P4","P5"},E79),{"1","2","3","4","5"}),"")</f>
        <v>3</v>
      </c>
    </row>
    <row r="80" spans="1:8">
      <c r="A80" s="1" t="s">
        <v>204</v>
      </c>
      <c r="B80" s="1" t="s">
        <v>205</v>
      </c>
      <c r="C80" s="1" t="s">
        <v>106</v>
      </c>
      <c r="D80" s="1" t="s">
        <v>107</v>
      </c>
      <c r="E80" t="str">
        <f>IFERROR(LOOKUP(9^9,SEARCH({"memory leak","test","validation","data loss","not work","cannot run","refresh","compilation error","Function errors","seg fault","menu","front","diagram","diolog"},B80),{"P1","P1","P1","P1","P1","P1","P2","P3","P3","P3","P4","P4","P4","P4"}),"P3")</f>
        <v>P3</v>
      </c>
      <c r="F80" t="b">
        <f t="shared" si="1"/>
        <v>0</v>
      </c>
      <c r="G80" s="7" t="str">
        <f>IFERROR(LOOKUP(9^9,SEARCH({"P1","P2","P3","P4","P5"},D80),{"1","2","3","4","5"}),"")</f>
        <v>1</v>
      </c>
      <c r="H80" t="str">
        <f>IFERROR(LOOKUP(9^9,SEARCH({"P1","P2","P3","P4","P5"},E80),{"1","2","3","4","5"}),"")</f>
        <v>3</v>
      </c>
    </row>
    <row r="81" spans="1:8">
      <c r="A81" s="1" t="s">
        <v>206</v>
      </c>
      <c r="B81" s="1" t="s">
        <v>207</v>
      </c>
      <c r="C81" s="1" t="s">
        <v>208</v>
      </c>
      <c r="D81" s="1" t="s">
        <v>209</v>
      </c>
      <c r="E81" t="str">
        <f>IFERROR(LOOKUP(9^9,SEARCH({"memory leak","test","validation","data loss","not work","cannot run","refresh","compilation error","Function errors","seg fault","menu","front","diagram","diolog"},B81),{"P1","P1","P1","P1","P1","P1","P2","P3","P3","P3","P4","P4","P4","P4"}),"P3")</f>
        <v>P3</v>
      </c>
      <c r="F81" t="b">
        <f t="shared" si="1"/>
        <v>0</v>
      </c>
      <c r="G81" s="7" t="str">
        <f>IFERROR(LOOKUP(9^9,SEARCH({"P1","P2","P3","P4","P5"},D81),{"1","2","3","4","5"}),"")</f>
        <v>1</v>
      </c>
      <c r="H81" t="str">
        <f>IFERROR(LOOKUP(9^9,SEARCH({"P1","P2","P3","P4","P5"},E81),{"1","2","3","4","5"}),"")</f>
        <v>3</v>
      </c>
    </row>
    <row r="82" spans="1:8">
      <c r="A82" s="1" t="s">
        <v>210</v>
      </c>
      <c r="B82" s="1" t="s">
        <v>211</v>
      </c>
      <c r="C82" s="1" t="s">
        <v>173</v>
      </c>
      <c r="D82" s="1" t="s">
        <v>107</v>
      </c>
      <c r="E82" t="str">
        <f>IFERROR(LOOKUP(9^9,SEARCH({"memory leak","test","validation","data loss","not work","cannot run","refresh","compilation error","Function errors","seg fault","menu","front","diagram","diolog"},B82),{"P1","P1","P1","P1","P1","P1","P2","P3","P3","P3","P4","P4","P4","P4"}),"P3")</f>
        <v>P3</v>
      </c>
      <c r="F82" t="b">
        <f t="shared" si="1"/>
        <v>0</v>
      </c>
      <c r="G82" s="7" t="str">
        <f>IFERROR(LOOKUP(9^9,SEARCH({"P1","P2","P3","P4","P5"},D82),{"1","2","3","4","5"}),"")</f>
        <v>1</v>
      </c>
      <c r="H82" t="str">
        <f>IFERROR(LOOKUP(9^9,SEARCH({"P1","P2","P3","P4","P5"},E82),{"1","2","3","4","5"}),"")</f>
        <v>3</v>
      </c>
    </row>
    <row r="83" spans="1:8">
      <c r="A83" s="1" t="s">
        <v>212</v>
      </c>
      <c r="B83" s="1" t="s">
        <v>213</v>
      </c>
      <c r="C83" s="1" t="s">
        <v>106</v>
      </c>
      <c r="D83" s="1" t="s">
        <v>107</v>
      </c>
      <c r="E83" t="str">
        <f>IFERROR(LOOKUP(9^9,SEARCH({"memory leak","test","validation","data loss","not work","cannot run","refresh","compilation error","Function errors","seg fault","menu","front","diagram","diolog"},B83),{"P1","P1","P1","P1","P1","P1","P2","P3","P3","P3","P4","P4","P4","P4"}),"P3")</f>
        <v>P3</v>
      </c>
      <c r="F83" t="b">
        <f t="shared" si="1"/>
        <v>0</v>
      </c>
      <c r="G83" s="7" t="str">
        <f>IFERROR(LOOKUP(9^9,SEARCH({"P1","P2","P3","P4","P5"},D83),{"1","2","3","4","5"}),"")</f>
        <v>1</v>
      </c>
      <c r="H83" t="str">
        <f>IFERROR(LOOKUP(9^9,SEARCH({"P1","P2","P3","P4","P5"},E83),{"1","2","3","4","5"}),"")</f>
        <v>3</v>
      </c>
    </row>
    <row r="84" spans="1:8">
      <c r="A84" s="1" t="s">
        <v>214</v>
      </c>
      <c r="B84" s="1" t="s">
        <v>215</v>
      </c>
      <c r="C84" s="1" t="s">
        <v>173</v>
      </c>
      <c r="D84" s="1" t="s">
        <v>107</v>
      </c>
      <c r="E84" t="str">
        <f>IFERROR(LOOKUP(9^9,SEARCH({"memory leak","test","validation","data loss","not work","cannot run","refresh","compilation error","Function errors","seg fault","menu","front","diagram","diolog"},B84),{"P1","P1","P1","P1","P1","P1","P2","P3","P3","P3","P4","P4","P4","P4"}),"P3")</f>
        <v>P3</v>
      </c>
      <c r="F84" t="b">
        <f t="shared" si="1"/>
        <v>0</v>
      </c>
      <c r="G84" s="7" t="str">
        <f>IFERROR(LOOKUP(9^9,SEARCH({"P1","P2","P3","P4","P5"},D84),{"1","2","3","4","5"}),"")</f>
        <v>1</v>
      </c>
      <c r="H84" t="str">
        <f>IFERROR(LOOKUP(9^9,SEARCH({"P1","P2","P3","P4","P5"},E84),{"1","2","3","4","5"}),"")</f>
        <v>3</v>
      </c>
    </row>
    <row r="85" spans="1:8">
      <c r="A85" s="1" t="s">
        <v>216</v>
      </c>
      <c r="B85" s="1" t="s">
        <v>217</v>
      </c>
      <c r="C85" s="1" t="s">
        <v>38</v>
      </c>
      <c r="D85" s="1" t="s">
        <v>107</v>
      </c>
      <c r="E85" t="str">
        <f>IFERROR(LOOKUP(9^9,SEARCH({"memory leak","test","validation","data loss","not work","cannot run","refresh","compilation error","Function errors","seg fault","menu","front","diagram","diolog"},B85),{"P1","P1","P1","P1","P1","P1","P2","P3","P3","P3","P4","P4","P4","P4"}),"P3")</f>
        <v>P3</v>
      </c>
      <c r="F85" t="b">
        <f t="shared" si="1"/>
        <v>0</v>
      </c>
      <c r="G85" s="7" t="str">
        <f>IFERROR(LOOKUP(9^9,SEARCH({"P1","P2","P3","P4","P5"},D85),{"1","2","3","4","5"}),"")</f>
        <v>1</v>
      </c>
      <c r="H85" t="str">
        <f>IFERROR(LOOKUP(9^9,SEARCH({"P1","P2","P3","P4","P5"},E85),{"1","2","3","4","5"}),"")</f>
        <v>3</v>
      </c>
    </row>
    <row r="86" spans="1:8">
      <c r="A86" s="1" t="s">
        <v>218</v>
      </c>
      <c r="B86" s="1" t="s">
        <v>219</v>
      </c>
      <c r="C86" s="1" t="s">
        <v>106</v>
      </c>
      <c r="D86" s="1" t="s">
        <v>107</v>
      </c>
      <c r="E86" t="str">
        <f>IFERROR(LOOKUP(9^9,SEARCH({"memory leak","test","validation","data loss","not work","cannot run","refresh","compilation error","Function errors","seg fault","menu","front","diagram","diolog"},B86),{"P1","P1","P1","P1","P1","P1","P2","P3","P3","P3","P4","P4","P4","P4"}),"P3")</f>
        <v>P3</v>
      </c>
      <c r="F86" t="b">
        <f t="shared" si="1"/>
        <v>0</v>
      </c>
      <c r="G86" s="7" t="str">
        <f>IFERROR(LOOKUP(9^9,SEARCH({"P1","P2","P3","P4","P5"},D86),{"1","2","3","4","5"}),"")</f>
        <v>1</v>
      </c>
      <c r="H86" t="str">
        <f>IFERROR(LOOKUP(9^9,SEARCH({"P1","P2","P3","P4","P5"},E86),{"1","2","3","4","5"}),"")</f>
        <v>3</v>
      </c>
    </row>
    <row r="87" spans="1:8">
      <c r="A87" s="1" t="s">
        <v>220</v>
      </c>
      <c r="B87" s="1" t="s">
        <v>221</v>
      </c>
      <c r="C87" s="1" t="s">
        <v>222</v>
      </c>
      <c r="D87" s="1" t="s">
        <v>107</v>
      </c>
      <c r="E87" t="str">
        <f>IFERROR(LOOKUP(9^9,SEARCH({"memory leak","test","validation","data loss","not work","cannot run","refresh","compilation error","Function errors","seg fault","menu","front","diagram","diolog"},B87),{"P1","P1","P1","P1","P1","P1","P2","P3","P3","P3","P4","P4","P4","P4"}),"P3")</f>
        <v>P3</v>
      </c>
      <c r="F87" t="b">
        <f t="shared" si="1"/>
        <v>0</v>
      </c>
      <c r="G87" s="7" t="str">
        <f>IFERROR(LOOKUP(9^9,SEARCH({"P1","P2","P3","P4","P5"},D87),{"1","2","3","4","5"}),"")</f>
        <v>1</v>
      </c>
      <c r="H87" t="str">
        <f>IFERROR(LOOKUP(9^9,SEARCH({"P1","P2","P3","P4","P5"},E87),{"1","2","3","4","5"}),"")</f>
        <v>3</v>
      </c>
    </row>
    <row r="88" spans="1:8">
      <c r="A88" s="1" t="s">
        <v>223</v>
      </c>
      <c r="B88" s="1" t="s">
        <v>224</v>
      </c>
      <c r="C88" s="1" t="s">
        <v>225</v>
      </c>
      <c r="D88" s="1" t="s">
        <v>107</v>
      </c>
      <c r="E88" t="str">
        <f>IFERROR(LOOKUP(9^9,SEARCH({"memory leak","test","validation","data loss","not work","cannot run","refresh","compilation error","Function errors","seg fault","menu","front","diagram","diolog"},B88),{"P1","P1","P1","P1","P1","P1","P2","P3","P3","P3","P4","P4","P4","P4"}),"P3")</f>
        <v>P3</v>
      </c>
      <c r="F88" t="b">
        <f t="shared" si="1"/>
        <v>0</v>
      </c>
      <c r="G88" s="7" t="str">
        <f>IFERROR(LOOKUP(9^9,SEARCH({"P1","P2","P3","P4","P5"},D88),{"1","2","3","4","5"}),"")</f>
        <v>1</v>
      </c>
      <c r="H88" t="str">
        <f>IFERROR(LOOKUP(9^9,SEARCH({"P1","P2","P3","P4","P5"},E88),{"1","2","3","4","5"}),"")</f>
        <v>3</v>
      </c>
    </row>
    <row r="89" spans="1:8">
      <c r="A89" s="1" t="s">
        <v>226</v>
      </c>
      <c r="B89" s="1" t="s">
        <v>227</v>
      </c>
      <c r="C89" s="1" t="s">
        <v>24</v>
      </c>
      <c r="D89" s="1" t="s">
        <v>228</v>
      </c>
      <c r="E89" t="str">
        <f>IFERROR(LOOKUP(9^9,SEARCH({"memory leak","test","validation","data loss","not work","cannot run","refresh","compilation error","Function errors","seg fault","menu","front","diagram","diolog"},B89),{"P1","P1","P1","P1","P1","P1","P2","P3","P3","P3","P4","P4","P4","P4"}),"P3")</f>
        <v>P3</v>
      </c>
      <c r="F89" t="b">
        <f t="shared" si="1"/>
        <v>0</v>
      </c>
      <c r="G89" s="7" t="str">
        <f>IFERROR(LOOKUP(9^9,SEARCH({"P1","P2","P3","P4","P5"},D89),{"1","2","3","4","5"}),"")</f>
        <v>1</v>
      </c>
      <c r="H89" t="str">
        <f>IFERROR(LOOKUP(9^9,SEARCH({"P1","P2","P3","P4","P5"},E89),{"1","2","3","4","5"}),"")</f>
        <v>3</v>
      </c>
    </row>
    <row r="90" spans="1:8">
      <c r="A90" s="1" t="s">
        <v>229</v>
      </c>
      <c r="B90" s="1" t="s">
        <v>230</v>
      </c>
      <c r="C90" s="1" t="s">
        <v>157</v>
      </c>
      <c r="D90" s="1" t="s">
        <v>231</v>
      </c>
      <c r="E90" t="str">
        <f>IFERROR(LOOKUP(9^9,SEARCH({"memory leak","test","validation","data loss","not work","cannot run","refresh","compilation error","Function errors","seg fault","menu","front","diagram","diolog"},B90),{"P1","P1","P1","P1","P1","P1","P2","P3","P3","P3","P4","P4","P4","P4"}),"P3")</f>
        <v>P3</v>
      </c>
      <c r="F90" t="b">
        <f t="shared" si="1"/>
        <v>0</v>
      </c>
      <c r="G90" s="7" t="str">
        <f>IFERROR(LOOKUP(9^9,SEARCH({"P1","P2","P3","P4","P5"},D90),{"1","2","3","4","5"}),"")</f>
        <v>1</v>
      </c>
      <c r="H90" t="str">
        <f>IFERROR(LOOKUP(9^9,SEARCH({"P1","P2","P3","P4","P5"},E90),{"1","2","3","4","5"}),"")</f>
        <v>3</v>
      </c>
    </row>
    <row r="91" spans="1:8">
      <c r="A91" s="1" t="s">
        <v>232</v>
      </c>
      <c r="B91" s="1" t="s">
        <v>233</v>
      </c>
      <c r="C91" s="1" t="s">
        <v>234</v>
      </c>
      <c r="D91" s="1" t="s">
        <v>235</v>
      </c>
      <c r="E91" t="str">
        <f>IFERROR(LOOKUP(9^9,SEARCH({"memory leak","test","validation","data loss","not work","cannot run","refresh","compilation error","Function errors","seg fault","menu","front","diagram","diolog"},B91),{"P1","P1","P1","P1","P1","P1","P2","P3","P3","P3","P4","P4","P4","P4"}),"P3")</f>
        <v>P3</v>
      </c>
      <c r="F91" t="b">
        <f t="shared" si="1"/>
        <v>0</v>
      </c>
      <c r="G91" s="7" t="str">
        <f>IFERROR(LOOKUP(9^9,SEARCH({"P1","P2","P3","P4","P5"},D91),{"1","2","3","4","5"}),"")</f>
        <v>1</v>
      </c>
      <c r="H91" t="str">
        <f>IFERROR(LOOKUP(9^9,SEARCH({"P1","P2","P3","P4","P5"},E91),{"1","2","3","4","5"}),"")</f>
        <v>3</v>
      </c>
    </row>
    <row r="92" spans="1:8">
      <c r="A92" s="1" t="s">
        <v>236</v>
      </c>
      <c r="B92" s="1" t="s">
        <v>237</v>
      </c>
      <c r="C92" s="1" t="s">
        <v>27</v>
      </c>
      <c r="D92" s="1" t="s">
        <v>231</v>
      </c>
      <c r="E92" t="str">
        <f>IFERROR(LOOKUP(9^9,SEARCH({"memory leak","test","validation","data loss","not work","cannot run","refresh","compilation error","Function errors","seg fault","menu","front","diagram","diolog"},B92),{"P1","P1","P1","P1","P1","P1","P2","P3","P3","P3","P4","P4","P4","P4"}),"P3")</f>
        <v>P3</v>
      </c>
      <c r="F92" t="b">
        <f t="shared" si="1"/>
        <v>0</v>
      </c>
      <c r="G92" s="7" t="str">
        <f>IFERROR(LOOKUP(9^9,SEARCH({"P1","P2","P3","P4","P5"},D92),{"1","2","3","4","5"}),"")</f>
        <v>1</v>
      </c>
      <c r="H92" t="str">
        <f>IFERROR(LOOKUP(9^9,SEARCH({"P1","P2","P3","P4","P5"},E92),{"1","2","3","4","5"}),"")</f>
        <v>3</v>
      </c>
    </row>
    <row r="93" spans="1:8">
      <c r="A93" s="1" t="s">
        <v>238</v>
      </c>
      <c r="B93" s="1" t="s">
        <v>239</v>
      </c>
      <c r="C93" s="1" t="s">
        <v>103</v>
      </c>
      <c r="D93" s="1" t="s">
        <v>231</v>
      </c>
      <c r="E93" t="str">
        <f>IFERROR(LOOKUP(9^9,SEARCH({"memory leak","test","validation","data loss","not work","cannot run","refresh","compilation error","Function errors","seg fault","menu","front","diagram","diolog"},B93),{"P1","P1","P1","P1","P1","P1","P2","P3","P3","P3","P4","P4","P4","P4"}),"P3")</f>
        <v>P3</v>
      </c>
      <c r="F93" t="b">
        <f t="shared" si="1"/>
        <v>0</v>
      </c>
      <c r="G93" s="7" t="str">
        <f>IFERROR(LOOKUP(9^9,SEARCH({"P1","P2","P3","P4","P5"},D93),{"1","2","3","4","5"}),"")</f>
        <v>1</v>
      </c>
      <c r="H93" t="str">
        <f>IFERROR(LOOKUP(9^9,SEARCH({"P1","P2","P3","P4","P5"},E93),{"1","2","3","4","5"}),"")</f>
        <v>3</v>
      </c>
    </row>
    <row r="94" spans="1:8">
      <c r="A94" s="1" t="s">
        <v>240</v>
      </c>
      <c r="B94" s="1" t="s">
        <v>241</v>
      </c>
      <c r="C94" s="1" t="s">
        <v>27</v>
      </c>
      <c r="D94" s="1" t="s">
        <v>231</v>
      </c>
      <c r="E94" t="str">
        <f>IFERROR(LOOKUP(9^9,SEARCH({"memory leak","test","validation","data loss","not work","cannot run","refresh","compilation error","Function errors","seg fault","menu","front","diagram","diolog"},B94),{"P1","P1","P1","P1","P1","P1","P2","P3","P3","P3","P4","P4","P4","P4"}),"P3")</f>
        <v>P3</v>
      </c>
      <c r="F94" t="b">
        <f t="shared" si="1"/>
        <v>0</v>
      </c>
      <c r="G94" s="7" t="str">
        <f>IFERROR(LOOKUP(9^9,SEARCH({"P1","P2","P3","P4","P5"},D94),{"1","2","3","4","5"}),"")</f>
        <v>1</v>
      </c>
      <c r="H94" t="str">
        <f>IFERROR(LOOKUP(9^9,SEARCH({"P1","P2","P3","P4","P5"},E94),{"1","2","3","4","5"}),"")</f>
        <v>3</v>
      </c>
    </row>
    <row r="95" spans="1:8">
      <c r="A95" s="1" t="s">
        <v>242</v>
      </c>
      <c r="B95" s="1" t="s">
        <v>243</v>
      </c>
      <c r="C95" s="1" t="s">
        <v>45</v>
      </c>
      <c r="D95" s="1" t="s">
        <v>231</v>
      </c>
      <c r="E95" t="str">
        <f>IFERROR(LOOKUP(9^9,SEARCH({"memory leak","test","validation","data loss","not work","cannot run","refresh","compilation error","Function errors","seg fault","menu","front","diagram","diolog"},B95),{"P1","P1","P1","P1","P1","P1","P2","P3","P3","P3","P4","P4","P4","P4"}),"P3")</f>
        <v>P3</v>
      </c>
      <c r="F95" t="b">
        <f t="shared" si="1"/>
        <v>0</v>
      </c>
      <c r="G95" s="7" t="str">
        <f>IFERROR(LOOKUP(9^9,SEARCH({"P1","P2","P3","P4","P5"},D95),{"1","2","3","4","5"}),"")</f>
        <v>1</v>
      </c>
      <c r="H95" t="str">
        <f>IFERROR(LOOKUP(9^9,SEARCH({"P1","P2","P3","P4","P5"},E95),{"1","2","3","4","5"}),"")</f>
        <v>3</v>
      </c>
    </row>
    <row r="96" spans="1:8">
      <c r="A96" s="1" t="s">
        <v>244</v>
      </c>
      <c r="B96" s="1" t="s">
        <v>245</v>
      </c>
      <c r="C96" s="1" t="s">
        <v>27</v>
      </c>
      <c r="D96" s="1" t="s">
        <v>231</v>
      </c>
      <c r="E96" t="str">
        <f>IFERROR(LOOKUP(9^9,SEARCH({"memory leak","test","validation","data loss","not work","cannot run","refresh","compilation error","Function errors","seg fault","menu","front","diagram","diolog"},B96),{"P1","P1","P1","P1","P1","P1","P2","P3","P3","P3","P4","P4","P4","P4"}),"P3")</f>
        <v>P3</v>
      </c>
      <c r="F96" t="b">
        <f t="shared" si="1"/>
        <v>0</v>
      </c>
      <c r="G96" s="7" t="str">
        <f>IFERROR(LOOKUP(9^9,SEARCH({"P1","P2","P3","P4","P5"},D96),{"1","2","3","4","5"}),"")</f>
        <v>1</v>
      </c>
      <c r="H96" t="str">
        <f>IFERROR(LOOKUP(9^9,SEARCH({"P1","P2","P3","P4","P5"},E96),{"1","2","3","4","5"}),"")</f>
        <v>3</v>
      </c>
    </row>
    <row r="97" spans="1:8">
      <c r="A97" s="1" t="s">
        <v>246</v>
      </c>
      <c r="B97" s="1" t="s">
        <v>247</v>
      </c>
      <c r="C97" s="1" t="s">
        <v>173</v>
      </c>
      <c r="D97" s="1" t="s">
        <v>231</v>
      </c>
      <c r="E97" t="str">
        <f>IFERROR(LOOKUP(9^9,SEARCH({"memory leak","test","validation","data loss","not work","cannot run","refresh","compilation error","Function errors","seg fault","menu","front","diagram","diolog"},B97),{"P1","P1","P1","P1","P1","P1","P2","P3","P3","P3","P4","P4","P4","P4"}),"P3")</f>
        <v>P3</v>
      </c>
      <c r="F97" t="b">
        <f t="shared" si="1"/>
        <v>0</v>
      </c>
      <c r="G97" s="7" t="str">
        <f>IFERROR(LOOKUP(9^9,SEARCH({"P1","P2","P3","P4","P5"},D97),{"1","2","3","4","5"}),"")</f>
        <v>1</v>
      </c>
      <c r="H97" t="str">
        <f>IFERROR(LOOKUP(9^9,SEARCH({"P1","P2","P3","P4","P5"},E97),{"1","2","3","4","5"}),"")</f>
        <v>3</v>
      </c>
    </row>
    <row r="98" spans="1:8">
      <c r="A98" s="1" t="s">
        <v>248</v>
      </c>
      <c r="B98" s="1" t="s">
        <v>249</v>
      </c>
      <c r="C98" s="1" t="s">
        <v>81</v>
      </c>
      <c r="D98" s="1" t="s">
        <v>231</v>
      </c>
      <c r="E98" t="str">
        <f>IFERROR(LOOKUP(9^9,SEARCH({"memory leak","test","validation","data loss","not work","cannot run","refresh","compilation error","Function errors","seg fault","menu","front","diagram","diolog"},B98),{"P1","P1","P1","P1","P1","P1","P2","P3","P3","P3","P4","P4","P4","P4"}),"P3")</f>
        <v>P3</v>
      </c>
      <c r="F98" t="b">
        <f t="shared" si="1"/>
        <v>0</v>
      </c>
      <c r="G98" s="7" t="str">
        <f>IFERROR(LOOKUP(9^9,SEARCH({"P1","P2","P3","P4","P5"},D98),{"1","2","3","4","5"}),"")</f>
        <v>1</v>
      </c>
      <c r="H98" t="str">
        <f>IFERROR(LOOKUP(9^9,SEARCH({"P1","P2","P3","P4","P5"},E98),{"1","2","3","4","5"}),"")</f>
        <v>3</v>
      </c>
    </row>
    <row r="99" spans="1:8">
      <c r="A99" s="1" t="s">
        <v>250</v>
      </c>
      <c r="B99" s="1" t="s">
        <v>251</v>
      </c>
      <c r="C99" s="1" t="s">
        <v>27</v>
      </c>
      <c r="D99" s="1" t="s">
        <v>231</v>
      </c>
      <c r="E99" t="str">
        <f>IFERROR(LOOKUP(9^9,SEARCH({"memory leak","test","validation","data loss","not work","cannot run","refresh","compilation error","Function errors","seg fault","menu","front","diagram","diolog"},B99),{"P1","P1","P1","P1","P1","P1","P2","P3","P3","P3","P4","P4","P4","P4"}),"P3")</f>
        <v>P3</v>
      </c>
      <c r="F99" t="b">
        <f t="shared" si="1"/>
        <v>0</v>
      </c>
      <c r="G99" s="7" t="str">
        <f>IFERROR(LOOKUP(9^9,SEARCH({"P1","P2","P3","P4","P5"},D99),{"1","2","3","4","5"}),"")</f>
        <v>1</v>
      </c>
      <c r="H99" t="str">
        <f>IFERROR(LOOKUP(9^9,SEARCH({"P1","P2","P3","P4","P5"},E99),{"1","2","3","4","5"}),"")</f>
        <v>3</v>
      </c>
    </row>
    <row r="100" spans="1:8">
      <c r="A100" s="1" t="s">
        <v>252</v>
      </c>
      <c r="B100" s="1" t="s">
        <v>253</v>
      </c>
      <c r="C100" s="1" t="s">
        <v>254</v>
      </c>
      <c r="D100" s="1" t="s">
        <v>255</v>
      </c>
      <c r="E100" t="str">
        <f>IFERROR(LOOKUP(9^9,SEARCH({"memory leak","test","validation","data loss","not work","cannot run","refresh","compilation error","Function errors","seg fault","menu","front","diagram","diolog"},B100),{"P1","P1","P1","P1","P1","P1","P2","P3","P3","P3","P4","P4","P4","P4"}),"P3")</f>
        <v>P3</v>
      </c>
      <c r="F100" t="b">
        <f t="shared" si="1"/>
        <v>0</v>
      </c>
      <c r="G100" s="7" t="str">
        <f>IFERROR(LOOKUP(9^9,SEARCH({"P1","P2","P3","P4","P5"},D100),{"1","2","3","4","5"}),"")</f>
        <v>1</v>
      </c>
      <c r="H100" t="str">
        <f>IFERROR(LOOKUP(9^9,SEARCH({"P1","P2","P3","P4","P5"},E100),{"1","2","3","4","5"}),"")</f>
        <v>3</v>
      </c>
    </row>
    <row r="101" spans="1:8">
      <c r="A101" s="1" t="s">
        <v>256</v>
      </c>
      <c r="B101" s="1" t="s">
        <v>257</v>
      </c>
      <c r="C101" s="1" t="s">
        <v>173</v>
      </c>
      <c r="D101" s="1" t="s">
        <v>231</v>
      </c>
      <c r="E101" t="str">
        <f>IFERROR(LOOKUP(9^9,SEARCH({"memory leak","test","validation","data loss","not work","cannot run","refresh","compilation error","Function errors","seg fault","menu","front","diagram","diolog"},B101),{"P1","P1","P1","P1","P1","P1","P2","P3","P3","P3","P4","P4","P4","P4"}),"P3")</f>
        <v>P3</v>
      </c>
      <c r="F101" t="b">
        <f t="shared" si="1"/>
        <v>0</v>
      </c>
      <c r="G101" s="7" t="str">
        <f>IFERROR(LOOKUP(9^9,SEARCH({"P1","P2","P3","P4","P5"},D101),{"1","2","3","4","5"}),"")</f>
        <v>1</v>
      </c>
      <c r="H101" t="str">
        <f>IFERROR(LOOKUP(9^9,SEARCH({"P1","P2","P3","P4","P5"},E101),{"1","2","3","4","5"}),"")</f>
        <v>3</v>
      </c>
    </row>
    <row r="102" spans="1:8">
      <c r="A102" s="1" t="s">
        <v>258</v>
      </c>
      <c r="B102" s="1" t="s">
        <v>259</v>
      </c>
      <c r="C102" s="1" t="s">
        <v>48</v>
      </c>
      <c r="D102" s="1" t="s">
        <v>235</v>
      </c>
      <c r="E102" t="str">
        <f>IFERROR(LOOKUP(9^9,SEARCH({"memory leak","test","validation","data loss","not work","cannot run","refresh","compilation error","Function errors","seg fault","menu","front","diagram","diolog"},B102),{"P1","P1","P1","P1","P1","P1","P2","P3","P3","P3","P4","P4","P4","P4"}),"P3")</f>
        <v>P3</v>
      </c>
      <c r="F102" t="b">
        <f t="shared" si="1"/>
        <v>0</v>
      </c>
      <c r="G102" s="7" t="str">
        <f>IFERROR(LOOKUP(9^9,SEARCH({"P1","P2","P3","P4","P5"},D102),{"1","2","3","4","5"}),"")</f>
        <v>1</v>
      </c>
      <c r="H102" t="str">
        <f>IFERROR(LOOKUP(9^9,SEARCH({"P1","P2","P3","P4","P5"},E102),{"1","2","3","4","5"}),"")</f>
        <v>3</v>
      </c>
    </row>
    <row r="103" spans="1:8">
      <c r="A103" s="1" t="s">
        <v>260</v>
      </c>
      <c r="B103" s="1" t="s">
        <v>261</v>
      </c>
      <c r="C103" s="1" t="s">
        <v>103</v>
      </c>
      <c r="D103" s="1" t="s">
        <v>231</v>
      </c>
      <c r="E103" t="str">
        <f>IFERROR(LOOKUP(9^9,SEARCH({"memory leak","test","validation","data loss","not work","cannot run","refresh","compilation error","Function errors","seg fault","menu","front","diagram","diolog"},B103),{"P1","P1","P1","P1","P1","P1","P2","P3","P3","P3","P4","P4","P4","P4"}),"P3")</f>
        <v>P3</v>
      </c>
      <c r="F103" t="b">
        <f t="shared" si="1"/>
        <v>0</v>
      </c>
      <c r="G103" s="7" t="str">
        <f>IFERROR(LOOKUP(9^9,SEARCH({"P1","P2","P3","P4","P5"},D103),{"1","2","3","4","5"}),"")</f>
        <v>1</v>
      </c>
      <c r="H103" t="str">
        <f>IFERROR(LOOKUP(9^9,SEARCH({"P1","P2","P3","P4","P5"},E103),{"1","2","3","4","5"}),"")</f>
        <v>3</v>
      </c>
    </row>
    <row r="104" spans="1:8">
      <c r="A104" s="1" t="s">
        <v>262</v>
      </c>
      <c r="B104" s="1" t="s">
        <v>263</v>
      </c>
      <c r="C104" s="1" t="s">
        <v>48</v>
      </c>
      <c r="D104" s="1" t="s">
        <v>231</v>
      </c>
      <c r="E104" t="str">
        <f>IFERROR(LOOKUP(9^9,SEARCH({"memory leak","test","validation","data loss","not work","cannot run","refresh","compilation error","Function errors","seg fault","menu","front","diagram","diolog"},B104),{"P1","P1","P1","P1","P1","P1","P2","P3","P3","P3","P4","P4","P4","P4"}),"P3")</f>
        <v>P3</v>
      </c>
      <c r="F104" t="b">
        <f t="shared" si="1"/>
        <v>0</v>
      </c>
      <c r="G104" s="7" t="str">
        <f>IFERROR(LOOKUP(9^9,SEARCH({"P1","P2","P3","P4","P5"},D104),{"1","2","3","4","5"}),"")</f>
        <v>1</v>
      </c>
      <c r="H104" t="str">
        <f>IFERROR(LOOKUP(9^9,SEARCH({"P1","P2","P3","P4","P5"},E104),{"1","2","3","4","5"}),"")</f>
        <v>3</v>
      </c>
    </row>
    <row r="105" spans="1:8">
      <c r="A105" s="1" t="s">
        <v>264</v>
      </c>
      <c r="B105" s="1" t="s">
        <v>265</v>
      </c>
      <c r="C105" s="1" t="s">
        <v>266</v>
      </c>
      <c r="D105" s="1" t="s">
        <v>231</v>
      </c>
      <c r="E105" t="str">
        <f>IFERROR(LOOKUP(9^9,SEARCH({"memory leak","test","validation","data loss","not work","cannot run","refresh","compilation error","Function errors","seg fault","menu","front","diagram","diolog"},B105),{"P1","P1","P1","P1","P1","P1","P2","P3","P3","P3","P4","P4","P4","P4"}),"P3")</f>
        <v>P3</v>
      </c>
      <c r="F105" t="b">
        <f t="shared" si="1"/>
        <v>0</v>
      </c>
      <c r="G105" s="7" t="str">
        <f>IFERROR(LOOKUP(9^9,SEARCH({"P1","P2","P3","P4","P5"},D105),{"1","2","3","4","5"}),"")</f>
        <v>1</v>
      </c>
      <c r="H105" t="str">
        <f>IFERROR(LOOKUP(9^9,SEARCH({"P1","P2","P3","P4","P5"},E105),{"1","2","3","4","5"}),"")</f>
        <v>3</v>
      </c>
    </row>
    <row r="106" spans="1:8">
      <c r="A106" s="1" t="s">
        <v>267</v>
      </c>
      <c r="B106" s="1" t="s">
        <v>268</v>
      </c>
      <c r="C106" s="1" t="s">
        <v>269</v>
      </c>
      <c r="D106" s="1" t="s">
        <v>231</v>
      </c>
      <c r="E106" t="str">
        <f>IFERROR(LOOKUP(9^9,SEARCH({"memory leak","test","validation","data loss","not work","cannot run","refresh","compilation error","Function errors","seg fault","menu","front","diagram","diolog"},B106),{"P1","P1","P1","P1","P1","P1","P2","P3","P3","P3","P4","P4","P4","P4"}),"P3")</f>
        <v>P3</v>
      </c>
      <c r="F106" t="b">
        <f t="shared" si="1"/>
        <v>0</v>
      </c>
      <c r="G106" s="7" t="str">
        <f>IFERROR(LOOKUP(9^9,SEARCH({"P1","P2","P3","P4","P5"},D106),{"1","2","3","4","5"}),"")</f>
        <v>1</v>
      </c>
      <c r="H106" t="str">
        <f>IFERROR(LOOKUP(9^9,SEARCH({"P1","P2","P3","P4","P5"},E106),{"1","2","3","4","5"}),"")</f>
        <v>3</v>
      </c>
    </row>
    <row r="107" spans="1:8">
      <c r="A107" s="1" t="s">
        <v>270</v>
      </c>
      <c r="B107" s="1" t="s">
        <v>271</v>
      </c>
      <c r="C107" s="1" t="s">
        <v>27</v>
      </c>
      <c r="D107" s="1" t="s">
        <v>231</v>
      </c>
      <c r="E107" t="str">
        <f>IFERROR(LOOKUP(9^9,SEARCH({"memory leak","test","validation","data loss","not work","cannot run","refresh","compilation error","Function errors","seg fault","menu","front","diagram","diolog"},B107),{"P1","P1","P1","P1","P1","P1","P2","P3","P3","P3","P4","P4","P4","P4"}),"P3")</f>
        <v>P3</v>
      </c>
      <c r="F107" t="b">
        <f t="shared" si="1"/>
        <v>0</v>
      </c>
      <c r="G107" s="7" t="str">
        <f>IFERROR(LOOKUP(9^9,SEARCH({"P1","P2","P3","P4","P5"},D107),{"1","2","3","4","5"}),"")</f>
        <v>1</v>
      </c>
      <c r="H107" t="str">
        <f>IFERROR(LOOKUP(9^9,SEARCH({"P1","P2","P3","P4","P5"},E107),{"1","2","3","4","5"}),"")</f>
        <v>3</v>
      </c>
    </row>
    <row r="108" spans="1:8">
      <c r="A108" s="1" t="s">
        <v>272</v>
      </c>
      <c r="B108" s="1" t="s">
        <v>273</v>
      </c>
      <c r="C108" s="1" t="s">
        <v>274</v>
      </c>
      <c r="D108" s="1" t="s">
        <v>275</v>
      </c>
      <c r="E108" t="str">
        <f>IFERROR(LOOKUP(9^9,SEARCH({"memory leak","test","validation","data loss","not work","cannot run","refresh","compilation error","Function errors","seg fault","menu","front","diagram","diolog"},B108),{"P1","P1","P1","P1","P1","P1","P2","P3","P3","P3","P4","P4","P4","P4"}),"P3")</f>
        <v>P3</v>
      </c>
      <c r="F108" t="b">
        <f t="shared" si="1"/>
        <v>0</v>
      </c>
      <c r="G108" s="7" t="str">
        <f>IFERROR(LOOKUP(9^9,SEARCH({"P1","P2","P3","P4","P5"},D108),{"1","2","3","4","5"}),"")</f>
        <v>2</v>
      </c>
      <c r="H108" t="str">
        <f>IFERROR(LOOKUP(9^9,SEARCH({"P1","P2","P3","P4","P5"},E108),{"1","2","3","4","5"}),"")</f>
        <v>3</v>
      </c>
    </row>
    <row r="109" spans="1:8">
      <c r="A109" s="1" t="s">
        <v>276</v>
      </c>
      <c r="B109" s="1" t="s">
        <v>277</v>
      </c>
      <c r="C109" s="1" t="s">
        <v>274</v>
      </c>
      <c r="D109" s="1" t="s">
        <v>278</v>
      </c>
      <c r="E109" t="str">
        <f>IFERROR(LOOKUP(9^9,SEARCH({"memory leak","test","validation","data loss","not work","cannot run","refresh","compilation error","Function errors","seg fault","menu","front","diagram","diolog"},B109),{"P1","P1","P1","P1","P1","P1","P2","P3","P3","P3","P4","P4","P4","P4"}),"P3")</f>
        <v>P3</v>
      </c>
      <c r="F109" t="b">
        <f t="shared" si="1"/>
        <v>0</v>
      </c>
      <c r="G109" s="7" t="str">
        <f>IFERROR(LOOKUP(9^9,SEARCH({"P1","P2","P3","P4","P5"},D109),{"1","2","3","4","5"}),"")</f>
        <v>2</v>
      </c>
      <c r="H109" t="str">
        <f>IFERROR(LOOKUP(9^9,SEARCH({"P1","P2","P3","P4","P5"},E109),{"1","2","3","4","5"}),"")</f>
        <v>3</v>
      </c>
    </row>
    <row r="110" spans="1:8">
      <c r="A110" s="1" t="s">
        <v>279</v>
      </c>
      <c r="B110" s="1" t="s">
        <v>280</v>
      </c>
      <c r="C110" s="1" t="s">
        <v>274</v>
      </c>
      <c r="D110" s="1" t="s">
        <v>281</v>
      </c>
      <c r="E110" t="str">
        <f>IFERROR(LOOKUP(9^9,SEARCH({"memory leak","test","validation","data loss","not work","cannot run","refresh","compilation error","Function errors","seg fault","menu","front","diagram","diolog"},B110),{"P1","P1","P1","P1","P1","P1","P2","P3","P3","P3","P4","P4","P4","P4"}),"P3")</f>
        <v>P3</v>
      </c>
      <c r="F110" t="b">
        <f t="shared" si="1"/>
        <v>0</v>
      </c>
      <c r="G110" s="7" t="str">
        <f>IFERROR(LOOKUP(9^9,SEARCH({"P1","P2","P3","P4","P5"},D110),{"1","2","3","4","5"}),"")</f>
        <v>2</v>
      </c>
      <c r="H110" t="str">
        <f>IFERROR(LOOKUP(9^9,SEARCH({"P1","P2","P3","P4","P5"},E110),{"1","2","3","4","5"}),"")</f>
        <v>3</v>
      </c>
    </row>
    <row r="111" spans="1:8">
      <c r="A111" s="1" t="s">
        <v>282</v>
      </c>
      <c r="B111" s="1" t="s">
        <v>283</v>
      </c>
      <c r="C111" s="1" t="s">
        <v>274</v>
      </c>
      <c r="D111" s="1" t="s">
        <v>275</v>
      </c>
      <c r="E111" t="str">
        <f>IFERROR(LOOKUP(9^9,SEARCH({"memory leak","test","validation","data loss","not work","cannot run","refresh","compilation error","Function errors","seg fault","menu","front","diagram","diolog"},B111),{"P1","P1","P1","P1","P1","P1","P2","P3","P3","P3","P4","P4","P4","P4"}),"P3")</f>
        <v>P3</v>
      </c>
      <c r="F111" t="b">
        <f t="shared" si="1"/>
        <v>0</v>
      </c>
      <c r="G111" s="7" t="str">
        <f>IFERROR(LOOKUP(9^9,SEARCH({"P1","P2","P3","P4","P5"},D111),{"1","2","3","4","5"}),"")</f>
        <v>2</v>
      </c>
      <c r="H111" t="str">
        <f>IFERROR(LOOKUP(9^9,SEARCH({"P1","P2","P3","P4","P5"},E111),{"1","2","3","4","5"}),"")</f>
        <v>3</v>
      </c>
    </row>
    <row r="112" spans="1:8">
      <c r="A112" s="1" t="s">
        <v>284</v>
      </c>
      <c r="B112" s="1" t="s">
        <v>285</v>
      </c>
      <c r="C112" s="1" t="s">
        <v>274</v>
      </c>
      <c r="D112" s="1" t="s">
        <v>275</v>
      </c>
      <c r="E112" t="str">
        <f>IFERROR(LOOKUP(9^9,SEARCH({"memory leak","test","validation","data loss","not work","cannot run","refresh","compilation error","Function errors","seg fault","menu","front","diagram","diolog"},B112),{"P1","P1","P1","P1","P1","P1","P2","P3","P3","P3","P4","P4","P4","P4"}),"P3")</f>
        <v>P3</v>
      </c>
      <c r="F112" t="b">
        <f t="shared" si="1"/>
        <v>0</v>
      </c>
      <c r="G112" s="7" t="str">
        <f>IFERROR(LOOKUP(9^9,SEARCH({"P1","P2","P3","P4","P5"},D112),{"1","2","3","4","5"}),"")</f>
        <v>2</v>
      </c>
      <c r="H112" t="str">
        <f>IFERROR(LOOKUP(9^9,SEARCH({"P1","P2","P3","P4","P5"},E112),{"1","2","3","4","5"}),"")</f>
        <v>3</v>
      </c>
    </row>
    <row r="113" spans="1:8">
      <c r="A113" s="1" t="s">
        <v>286</v>
      </c>
      <c r="B113" s="1" t="s">
        <v>287</v>
      </c>
      <c r="C113" s="1" t="s">
        <v>274</v>
      </c>
      <c r="D113" s="1" t="s">
        <v>275</v>
      </c>
      <c r="E113" t="str">
        <f>IFERROR(LOOKUP(9^9,SEARCH({"memory leak","test","validation","data loss","not work","cannot run","refresh","compilation error","Function errors","seg fault","menu","front","diagram","diolog"},B113),{"P1","P1","P1","P1","P1","P1","P2","P3","P3","P3","P4","P4","P4","P4"}),"P3")</f>
        <v>P3</v>
      </c>
      <c r="F113" t="b">
        <f t="shared" si="1"/>
        <v>0</v>
      </c>
      <c r="G113" s="7" t="str">
        <f>IFERROR(LOOKUP(9^9,SEARCH({"P1","P2","P3","P4","P5"},D113),{"1","2","3","4","5"}),"")</f>
        <v>2</v>
      </c>
      <c r="H113" t="str">
        <f>IFERROR(LOOKUP(9^9,SEARCH({"P1","P2","P3","P4","P5"},E113),{"1","2","3","4","5"}),"")</f>
        <v>3</v>
      </c>
    </row>
    <row r="114" spans="1:8">
      <c r="A114" s="1" t="s">
        <v>288</v>
      </c>
      <c r="B114" s="1" t="s">
        <v>289</v>
      </c>
      <c r="C114" s="1" t="s">
        <v>274</v>
      </c>
      <c r="D114" s="1" t="s">
        <v>281</v>
      </c>
      <c r="E114" t="str">
        <f>IFERROR(LOOKUP(9^9,SEARCH({"memory leak","test","validation","data loss","not work","cannot run","refresh","compilation error","Function errors","seg fault","menu","front","diagram","diolog"},B114),{"P1","P1","P1","P1","P1","P1","P2","P3","P3","P3","P4","P4","P4","P4"}),"P3")</f>
        <v>P3</v>
      </c>
      <c r="F114" t="b">
        <f t="shared" si="1"/>
        <v>0</v>
      </c>
      <c r="G114" s="7" t="str">
        <f>IFERROR(LOOKUP(9^9,SEARCH({"P1","P2","P3","P4","P5"},D114),{"1","2","3","4","5"}),"")</f>
        <v>2</v>
      </c>
      <c r="H114" t="str">
        <f>IFERROR(LOOKUP(9^9,SEARCH({"P1","P2","P3","P4","P5"},E114),{"1","2","3","4","5"}),"")</f>
        <v>3</v>
      </c>
    </row>
    <row r="115" spans="1:8">
      <c r="A115" s="1" t="s">
        <v>290</v>
      </c>
      <c r="B115" s="1" t="s">
        <v>291</v>
      </c>
      <c r="C115" s="1" t="s">
        <v>274</v>
      </c>
      <c r="D115" s="1" t="s">
        <v>292</v>
      </c>
      <c r="E115" t="str">
        <f>IFERROR(LOOKUP(9^9,SEARCH({"memory leak","test","validation","data loss","not work","cannot run","refresh","compilation error","Function errors","seg fault","menu","front","diagram","diolog"},B115),{"P1","P1","P1","P1","P1","P1","P2","P3","P3","P3","P4","P4","P4","P4"}),"P3")</f>
        <v>P3</v>
      </c>
      <c r="F115" t="b">
        <f t="shared" si="1"/>
        <v>0</v>
      </c>
      <c r="G115" s="7" t="str">
        <f>IFERROR(LOOKUP(9^9,SEARCH({"P1","P2","P3","P4","P5"},D115),{"1","2","3","4","5"}),"")</f>
        <v>2</v>
      </c>
      <c r="H115" t="str">
        <f>IFERROR(LOOKUP(9^9,SEARCH({"P1","P2","P3","P4","P5"},E115),{"1","2","3","4","5"}),"")</f>
        <v>3</v>
      </c>
    </row>
    <row r="116" spans="1:8">
      <c r="A116" s="1" t="s">
        <v>293</v>
      </c>
      <c r="B116" s="1" t="s">
        <v>294</v>
      </c>
      <c r="C116" s="1" t="s">
        <v>274</v>
      </c>
      <c r="D116" s="1" t="s">
        <v>281</v>
      </c>
      <c r="E116" t="str">
        <f>IFERROR(LOOKUP(9^9,SEARCH({"memory leak","test","validation","data loss","not work","cannot run","refresh","compilation error","Function errors","seg fault","menu","front","diagram","diolog"},B116),{"P1","P1","P1","P1","P1","P1","P2","P3","P3","P3","P4","P4","P4","P4"}),"P3")</f>
        <v>P3</v>
      </c>
      <c r="F116" t="b">
        <f t="shared" si="1"/>
        <v>0</v>
      </c>
      <c r="G116" s="7" t="str">
        <f>IFERROR(LOOKUP(9^9,SEARCH({"P1","P2","P3","P4","P5"},D116),{"1","2","3","4","5"}),"")</f>
        <v>2</v>
      </c>
      <c r="H116" t="str">
        <f>IFERROR(LOOKUP(9^9,SEARCH({"P1","P2","P3","P4","P5"},E116),{"1","2","3","4","5"}),"")</f>
        <v>3</v>
      </c>
    </row>
    <row r="117" spans="1:8">
      <c r="A117" s="1" t="s">
        <v>295</v>
      </c>
      <c r="B117" s="1" t="s">
        <v>296</v>
      </c>
      <c r="C117" s="1" t="s">
        <v>27</v>
      </c>
      <c r="D117" s="1" t="s">
        <v>275</v>
      </c>
      <c r="E117" t="str">
        <f>IFERROR(LOOKUP(9^9,SEARCH({"memory leak","test","validation","data loss","not work","cannot run","refresh","compilation error","Function errors","seg fault","menu","front","diagram","diolog"},B117),{"P1","P1","P1","P1","P1","P1","P2","P3","P3","P3","P4","P4","P4","P4"}),"P3")</f>
        <v>P3</v>
      </c>
      <c r="F117" t="b">
        <f t="shared" si="1"/>
        <v>0</v>
      </c>
      <c r="G117" s="7" t="str">
        <f>IFERROR(LOOKUP(9^9,SEARCH({"P1","P2","P3","P4","P5"},D117),{"1","2","3","4","5"}),"")</f>
        <v>2</v>
      </c>
      <c r="H117" t="str">
        <f>IFERROR(LOOKUP(9^9,SEARCH({"P1","P2","P3","P4","P5"},E117),{"1","2","3","4","5"}),"")</f>
        <v>3</v>
      </c>
    </row>
    <row r="118" spans="1:8">
      <c r="A118" s="1" t="s">
        <v>297</v>
      </c>
      <c r="B118" s="1" t="s">
        <v>298</v>
      </c>
      <c r="C118" s="1" t="s">
        <v>48</v>
      </c>
      <c r="D118" s="1" t="s">
        <v>299</v>
      </c>
      <c r="E118" t="str">
        <f>IFERROR(LOOKUP(9^9,SEARCH({"memory leak","test","validation","data loss","not work","cannot run","refresh","compilation error","Function errors","seg fault","menu","front","diagram","diolog"},B118),{"P1","P1","P1","P1","P1","P1","P2","P3","P3","P3","P4","P4","P4","P4"}),"P3")</f>
        <v>P3</v>
      </c>
      <c r="F118" t="b">
        <f t="shared" si="1"/>
        <v>0</v>
      </c>
      <c r="G118" s="7" t="str">
        <f>IFERROR(LOOKUP(9^9,SEARCH({"P1","P2","P3","P4","P5"},D118),{"1","2","3","4","5"}),"")</f>
        <v>2</v>
      </c>
      <c r="H118" t="str">
        <f>IFERROR(LOOKUP(9^9,SEARCH({"P1","P2","P3","P4","P5"},E118),{"1","2","3","4","5"}),"")</f>
        <v>3</v>
      </c>
    </row>
    <row r="119" spans="1:8">
      <c r="A119" s="1" t="s">
        <v>300</v>
      </c>
      <c r="B119" s="1" t="s">
        <v>301</v>
      </c>
      <c r="C119" s="1" t="s">
        <v>302</v>
      </c>
      <c r="D119" s="1" t="s">
        <v>303</v>
      </c>
      <c r="E119" t="str">
        <f>IFERROR(LOOKUP(9^9,SEARCH({"memory leak","test","validation","data loss","not work","cannot run","refresh","compilation error","Function errors","seg fault","menu","front","diagram","diolog"},B119),{"P1","P1","P1","P1","P1","P1","P2","P3","P3","P3","P4","P4","P4","P4"}),"P3")</f>
        <v>P3</v>
      </c>
      <c r="F119" t="b">
        <f t="shared" si="1"/>
        <v>0</v>
      </c>
      <c r="G119" s="7" t="str">
        <f>IFERROR(LOOKUP(9^9,SEARCH({"P1","P2","P3","P4","P5"},D119),{"1","2","3","4","5"}),"")</f>
        <v>2</v>
      </c>
      <c r="H119" t="str">
        <f>IFERROR(LOOKUP(9^9,SEARCH({"P1","P2","P3","P4","P5"},E119),{"1","2","3","4","5"}),"")</f>
        <v>3</v>
      </c>
    </row>
    <row r="120" spans="1:8">
      <c r="A120" s="1" t="s">
        <v>304</v>
      </c>
      <c r="B120" s="1" t="s">
        <v>305</v>
      </c>
      <c r="C120" s="1" t="s">
        <v>61</v>
      </c>
      <c r="D120" s="1" t="s">
        <v>299</v>
      </c>
      <c r="E120" t="str">
        <f>IFERROR(LOOKUP(9^9,SEARCH({"memory leak","test","validation","data loss","not work","cannot run","refresh","compilation error","Function errors","seg fault","menu","front","diagram","diolog"},B120),{"P1","P1","P1","P1","P1","P1","P2","P3","P3","P3","P4","P4","P4","P4"}),"P3")</f>
        <v>P3</v>
      </c>
      <c r="F120" t="b">
        <f t="shared" si="1"/>
        <v>0</v>
      </c>
      <c r="G120" s="7" t="str">
        <f>IFERROR(LOOKUP(9^9,SEARCH({"P1","P2","P3","P4","P5"},D120),{"1","2","3","4","5"}),"")</f>
        <v>2</v>
      </c>
      <c r="H120" t="str">
        <f>IFERROR(LOOKUP(9^9,SEARCH({"P1","P2","P3","P4","P5"},E120),{"1","2","3","4","5"}),"")</f>
        <v>3</v>
      </c>
    </row>
    <row r="121" spans="1:8">
      <c r="A121" s="1" t="s">
        <v>306</v>
      </c>
      <c r="B121" s="1" t="s">
        <v>307</v>
      </c>
      <c r="C121" s="1" t="s">
        <v>308</v>
      </c>
      <c r="D121" s="1" t="s">
        <v>299</v>
      </c>
      <c r="E121" t="str">
        <f>IFERROR(LOOKUP(9^9,SEARCH({"memory leak","test","validation","data loss","not work","cannot run","refresh","compilation error","Function errors","seg fault","menu","front","diagram","diolog"},B121),{"P1","P1","P1","P1","P1","P1","P2","P3","P3","P3","P4","P4","P4","P4"}),"P3")</f>
        <v>P3</v>
      </c>
      <c r="F121" t="b">
        <f t="shared" si="1"/>
        <v>0</v>
      </c>
      <c r="G121" s="7" t="str">
        <f>IFERROR(LOOKUP(9^9,SEARCH({"P1","P2","P3","P4","P5"},D121),{"1","2","3","4","5"}),"")</f>
        <v>2</v>
      </c>
      <c r="H121" t="str">
        <f>IFERROR(LOOKUP(9^9,SEARCH({"P1","P2","P3","P4","P5"},E121),{"1","2","3","4","5"}),"")</f>
        <v>3</v>
      </c>
    </row>
    <row r="122" spans="1:8">
      <c r="A122" s="1" t="s">
        <v>309</v>
      </c>
      <c r="B122" s="1" t="s">
        <v>310</v>
      </c>
      <c r="C122" s="1" t="s">
        <v>51</v>
      </c>
      <c r="D122" s="1" t="s">
        <v>299</v>
      </c>
      <c r="E122" t="str">
        <f>IFERROR(LOOKUP(9^9,SEARCH({"memory leak","test","validation","data loss","not work","cannot run","refresh","compilation error","Function errors","seg fault","menu","front","diagram","diolog"},B122),{"P1","P1","P1","P1","P1","P1","P2","P3","P3","P3","P4","P4","P4","P4"}),"P3")</f>
        <v>P3</v>
      </c>
      <c r="F122" t="b">
        <f t="shared" si="1"/>
        <v>0</v>
      </c>
      <c r="G122" s="7" t="str">
        <f>IFERROR(LOOKUP(9^9,SEARCH({"P1","P2","P3","P4","P5"},D122),{"1","2","3","4","5"}),"")</f>
        <v>2</v>
      </c>
      <c r="H122" t="str">
        <f>IFERROR(LOOKUP(9^9,SEARCH({"P1","P2","P3","P4","P5"},E122),{"1","2","3","4","5"}),"")</f>
        <v>3</v>
      </c>
    </row>
    <row r="123" spans="1:8">
      <c r="A123" s="1" t="s">
        <v>311</v>
      </c>
      <c r="B123" s="1" t="s">
        <v>312</v>
      </c>
      <c r="C123" s="1" t="s">
        <v>302</v>
      </c>
      <c r="D123" s="1" t="s">
        <v>299</v>
      </c>
      <c r="E123" t="str">
        <f>IFERROR(LOOKUP(9^9,SEARCH({"memory leak","test","validation","data loss","not work","cannot run","refresh","compilation error","Function errors","seg fault","menu","front","diagram","diolog"},B123),{"P1","P1","P1","P1","P1","P1","P2","P3","P3","P3","P4","P4","P4","P4"}),"P3")</f>
        <v>P3</v>
      </c>
      <c r="F123" t="b">
        <f t="shared" si="1"/>
        <v>0</v>
      </c>
      <c r="G123" s="7" t="str">
        <f>IFERROR(LOOKUP(9^9,SEARCH({"P1","P2","P3","P4","P5"},D123),{"1","2","3","4","5"}),"")</f>
        <v>2</v>
      </c>
      <c r="H123" t="str">
        <f>IFERROR(LOOKUP(9^9,SEARCH({"P1","P2","P3","P4","P5"},E123),{"1","2","3","4","5"}),"")</f>
        <v>3</v>
      </c>
    </row>
    <row r="124" spans="1:8">
      <c r="A124" s="1" t="s">
        <v>313</v>
      </c>
      <c r="B124" s="1" t="s">
        <v>314</v>
      </c>
      <c r="C124" s="1" t="s">
        <v>274</v>
      </c>
      <c r="D124" s="1" t="s">
        <v>299</v>
      </c>
      <c r="E124" t="str">
        <f>IFERROR(LOOKUP(9^9,SEARCH({"memory leak","test","validation","data loss","not work","cannot run","refresh","compilation error","Function errors","seg fault","menu","front","diagram","diolog"},B124),{"P1","P1","P1","P1","P1","P1","P2","P3","P3","P3","P4","P4","P4","P4"}),"P3")</f>
        <v>P3</v>
      </c>
      <c r="F124" t="b">
        <f t="shared" si="1"/>
        <v>0</v>
      </c>
      <c r="G124" s="7" t="str">
        <f>IFERROR(LOOKUP(9^9,SEARCH({"P1","P2","P3","P4","P5"},D124),{"1","2","3","4","5"}),"")</f>
        <v>2</v>
      </c>
      <c r="H124" t="str">
        <f>IFERROR(LOOKUP(9^9,SEARCH({"P1","P2","P3","P4","P5"},E124),{"1","2","3","4","5"}),"")</f>
        <v>3</v>
      </c>
    </row>
    <row r="125" spans="1:8">
      <c r="A125" s="1" t="s">
        <v>315</v>
      </c>
      <c r="B125" s="1" t="s">
        <v>316</v>
      </c>
      <c r="C125" s="1" t="s">
        <v>317</v>
      </c>
      <c r="D125" s="1" t="s">
        <v>299</v>
      </c>
      <c r="E125" t="str">
        <f>IFERROR(LOOKUP(9^9,SEARCH({"memory leak","test","validation","data loss","not work","cannot run","refresh","compilation error","Function errors","seg fault","menu","front","diagram","diolog"},B125),{"P1","P1","P1","P1","P1","P1","P2","P3","P3","P3","P4","P4","P4","P4"}),"P3")</f>
        <v>P3</v>
      </c>
      <c r="F125" t="b">
        <f t="shared" si="1"/>
        <v>0</v>
      </c>
      <c r="G125" s="7" t="str">
        <f>IFERROR(LOOKUP(9^9,SEARCH({"P1","P2","P3","P4","P5"},D125),{"1","2","3","4","5"}),"")</f>
        <v>2</v>
      </c>
      <c r="H125" t="str">
        <f>IFERROR(LOOKUP(9^9,SEARCH({"P1","P2","P3","P4","P5"},E125),{"1","2","3","4","5"}),"")</f>
        <v>3</v>
      </c>
    </row>
    <row r="126" spans="1:8">
      <c r="A126" s="1" t="s">
        <v>318</v>
      </c>
      <c r="B126" s="1" t="s">
        <v>319</v>
      </c>
      <c r="C126" s="1" t="s">
        <v>320</v>
      </c>
      <c r="D126" s="1" t="s">
        <v>299</v>
      </c>
      <c r="E126" t="str">
        <f>IFERROR(LOOKUP(9^9,SEARCH({"memory leak","test","validation","data loss","not work","cannot run","refresh","compilation error","Function errors","seg fault","menu","front","diagram","diolog"},B126),{"P1","P1","P1","P1","P1","P1","P2","P3","P3","P3","P4","P4","P4","P4"}),"P3")</f>
        <v>P3</v>
      </c>
      <c r="F126" t="b">
        <f t="shared" si="1"/>
        <v>0</v>
      </c>
      <c r="G126" s="7" t="str">
        <f>IFERROR(LOOKUP(9^9,SEARCH({"P1","P2","P3","P4","P5"},D126),{"1","2","3","4","5"}),"")</f>
        <v>2</v>
      </c>
      <c r="H126" t="str">
        <f>IFERROR(LOOKUP(9^9,SEARCH({"P1","P2","P3","P4","P5"},E126),{"1","2","3","4","5"}),"")</f>
        <v>3</v>
      </c>
    </row>
    <row r="127" spans="1:8">
      <c r="A127" s="1" t="s">
        <v>321</v>
      </c>
      <c r="B127" s="1" t="s">
        <v>322</v>
      </c>
      <c r="C127" s="1" t="s">
        <v>274</v>
      </c>
      <c r="D127" s="1" t="s">
        <v>323</v>
      </c>
      <c r="E127" t="str">
        <f>IFERROR(LOOKUP(9^9,SEARCH({"memory leak","test","validation","data loss","not work","cannot run","refresh","compilation error","Function errors","seg fault","menu","front","diagram","diolog"},B127),{"P1","P1","P1","P1","P1","P1","P2","P3","P3","P3","P4","P4","P4","P4"}),"P3")</f>
        <v>P3</v>
      </c>
      <c r="F127" t="b">
        <f t="shared" si="1"/>
        <v>0</v>
      </c>
      <c r="G127" s="7" t="str">
        <f>IFERROR(LOOKUP(9^9,SEARCH({"P1","P2","P3","P4","P5"},D127),{"1","2","3","4","5"}),"")</f>
        <v>2</v>
      </c>
      <c r="H127" t="str">
        <f>IFERROR(LOOKUP(9^9,SEARCH({"P1","P2","P3","P4","P5"},E127),{"1","2","3","4","5"}),"")</f>
        <v>3</v>
      </c>
    </row>
    <row r="128" spans="1:8">
      <c r="A128" s="1" t="s">
        <v>324</v>
      </c>
      <c r="B128" s="1" t="s">
        <v>325</v>
      </c>
      <c r="C128" s="1" t="s">
        <v>274</v>
      </c>
      <c r="D128" s="1" t="s">
        <v>303</v>
      </c>
      <c r="E128" t="str">
        <f>IFERROR(LOOKUP(9^9,SEARCH({"memory leak","test","validation","data loss","not work","cannot run","refresh","compilation error","Function errors","seg fault","menu","front","diagram","diolog"},B128),{"P1","P1","P1","P1","P1","P1","P2","P3","P3","P3","P4","P4","P4","P4"}),"P3")</f>
        <v>P3</v>
      </c>
      <c r="F128" t="b">
        <f t="shared" si="1"/>
        <v>0</v>
      </c>
      <c r="G128" s="7" t="str">
        <f>IFERROR(LOOKUP(9^9,SEARCH({"P1","P2","P3","P4","P5"},D128),{"1","2","3","4","5"}),"")</f>
        <v>2</v>
      </c>
      <c r="H128" t="str">
        <f>IFERROR(LOOKUP(9^9,SEARCH({"P1","P2","P3","P4","P5"},E128),{"1","2","3","4","5"}),"")</f>
        <v>3</v>
      </c>
    </row>
    <row r="129" spans="1:8">
      <c r="A129" s="1" t="s">
        <v>326</v>
      </c>
      <c r="B129" s="1" t="s">
        <v>327</v>
      </c>
      <c r="C129" s="1" t="s">
        <v>308</v>
      </c>
      <c r="D129" s="1" t="s">
        <v>299</v>
      </c>
      <c r="E129" t="str">
        <f>IFERROR(LOOKUP(9^9,SEARCH({"memory leak","test","validation","data loss","not work","cannot run","refresh","compilation error","Function errors","seg fault","menu","front","diagram","diolog"},B129),{"P1","P1","P1","P1","P1","P1","P2","P3","P3","P3","P4","P4","P4","P4"}),"P3")</f>
        <v>P3</v>
      </c>
      <c r="F129" t="b">
        <f t="shared" si="1"/>
        <v>0</v>
      </c>
      <c r="G129" s="7" t="str">
        <f>IFERROR(LOOKUP(9^9,SEARCH({"P1","P2","P3","P4","P5"},D129),{"1","2","3","4","5"}),"")</f>
        <v>2</v>
      </c>
      <c r="H129" t="str">
        <f>IFERROR(LOOKUP(9^9,SEARCH({"P1","P2","P3","P4","P5"},E129),{"1","2","3","4","5"}),"")</f>
        <v>3</v>
      </c>
    </row>
    <row r="130" spans="1:8">
      <c r="A130" s="1" t="s">
        <v>328</v>
      </c>
      <c r="B130" s="1" t="s">
        <v>329</v>
      </c>
      <c r="C130" s="1" t="s">
        <v>274</v>
      </c>
      <c r="D130" s="1" t="s">
        <v>303</v>
      </c>
      <c r="E130" t="str">
        <f>IFERROR(LOOKUP(9^9,SEARCH({"memory leak","test","validation","data loss","not work","cannot run","refresh","compilation error","Function errors","seg fault","menu","front","diagram","diolog"},B130),{"P1","P1","P1","P1","P1","P1","P2","P3","P3","P3","P4","P4","P4","P4"}),"P3")</f>
        <v>P1</v>
      </c>
      <c r="F130" t="b">
        <f t="shared" si="1"/>
        <v>0</v>
      </c>
      <c r="G130" s="7" t="str">
        <f>IFERROR(LOOKUP(9^9,SEARCH({"P1","P2","P3","P4","P5"},D130),{"1","2","3","4","5"}),"")</f>
        <v>2</v>
      </c>
      <c r="H130" t="str">
        <f>IFERROR(LOOKUP(9^9,SEARCH({"P1","P2","P3","P4","P5"},E130),{"1","2","3","4","5"}),"")</f>
        <v>1</v>
      </c>
    </row>
    <row r="131" spans="1:8">
      <c r="A131" s="1" t="s">
        <v>330</v>
      </c>
      <c r="B131" s="1" t="s">
        <v>331</v>
      </c>
      <c r="C131" s="1" t="s">
        <v>332</v>
      </c>
      <c r="D131" s="1" t="s">
        <v>299</v>
      </c>
      <c r="E131" t="str">
        <f>IFERROR(LOOKUP(9^9,SEARCH({"memory leak","test","validation","data loss","not work","cannot run","refresh","compilation error","Function errors","seg fault","menu","front","diagram","diolog"},B131),{"P1","P1","P1","P1","P1","P1","P2","P3","P3","P3","P4","P4","P4","P4"}),"P3")</f>
        <v>P3</v>
      </c>
      <c r="F131" t="b">
        <f t="shared" ref="F131:F194" si="2">G131=H131</f>
        <v>0</v>
      </c>
      <c r="G131" s="7" t="str">
        <f>IFERROR(LOOKUP(9^9,SEARCH({"P1","P2","P3","P4","P5"},D131),{"1","2","3","4","5"}),"")</f>
        <v>2</v>
      </c>
      <c r="H131" t="str">
        <f>IFERROR(LOOKUP(9^9,SEARCH({"P1","P2","P3","P4","P5"},E131),{"1","2","3","4","5"}),"")</f>
        <v>3</v>
      </c>
    </row>
    <row r="132" spans="1:8">
      <c r="A132" s="1" t="s">
        <v>333</v>
      </c>
      <c r="B132" s="1" t="s">
        <v>334</v>
      </c>
      <c r="C132" s="1" t="s">
        <v>274</v>
      </c>
      <c r="D132" s="1" t="s">
        <v>335</v>
      </c>
      <c r="E132" t="str">
        <f>IFERROR(LOOKUP(9^9,SEARCH({"memory leak","test","validation","data loss","not work","cannot run","refresh","compilation error","Function errors","seg fault","menu","front","diagram","diolog"},B132),{"P1","P1","P1","P1","P1","P1","P2","P3","P3","P3","P4","P4","P4","P4"}),"P3")</f>
        <v>P3</v>
      </c>
      <c r="F132" t="b">
        <f t="shared" si="2"/>
        <v>0</v>
      </c>
      <c r="G132" s="7" t="str">
        <f>IFERROR(LOOKUP(9^9,SEARCH({"P1","P2","P3","P4","P5"},D132),{"1","2","3","4","5"}),"")</f>
        <v>2</v>
      </c>
      <c r="H132" t="str">
        <f>IFERROR(LOOKUP(9^9,SEARCH({"P1","P2","P3","P4","P5"},E132),{"1","2","3","4","5"}),"")</f>
        <v>3</v>
      </c>
    </row>
    <row r="133" spans="1:8">
      <c r="A133" s="1" t="s">
        <v>336</v>
      </c>
      <c r="B133" s="1" t="s">
        <v>337</v>
      </c>
      <c r="C133" s="1" t="s">
        <v>302</v>
      </c>
      <c r="D133" s="1" t="s">
        <v>338</v>
      </c>
      <c r="E133" t="str">
        <f>IFERROR(LOOKUP(9^9,SEARCH({"memory leak","test","validation","data loss","not work","cannot run","refresh","compilation error","Function errors","seg fault","menu","front","diagram","diolog"},B133),{"P1","P1","P1","P1","P1","P1","P2","P3","P3","P3","P4","P4","P4","P4"}),"P3")</f>
        <v>P1</v>
      </c>
      <c r="F133" t="b">
        <f t="shared" si="2"/>
        <v>0</v>
      </c>
      <c r="G133" s="7" t="str">
        <f>IFERROR(LOOKUP(9^9,SEARCH({"P1","P2","P3","P4","P5"},D133),{"1","2","3","4","5"}),"")</f>
        <v>2</v>
      </c>
      <c r="H133" t="str">
        <f>IFERROR(LOOKUP(9^9,SEARCH({"P1","P2","P3","P4","P5"},E133),{"1","2","3","4","5"}),"")</f>
        <v>1</v>
      </c>
    </row>
    <row r="134" spans="1:8">
      <c r="A134" s="1" t="s">
        <v>339</v>
      </c>
      <c r="B134" s="1" t="s">
        <v>340</v>
      </c>
      <c r="C134" s="1" t="s">
        <v>274</v>
      </c>
      <c r="D134" s="1" t="s">
        <v>303</v>
      </c>
      <c r="E134" t="str">
        <f>IFERROR(LOOKUP(9^9,SEARCH({"memory leak","test","validation","data loss","not work","cannot run","refresh","compilation error","Function errors","seg fault","menu","front","diagram","diolog"},B134),{"P1","P1","P1","P1","P1","P1","P2","P3","P3","P3","P4","P4","P4","P4"}),"P3")</f>
        <v>P3</v>
      </c>
      <c r="F134" t="b">
        <f t="shared" si="2"/>
        <v>0</v>
      </c>
      <c r="G134" s="7" t="str">
        <f>IFERROR(LOOKUP(9^9,SEARCH({"P1","P2","P3","P4","P5"},D134),{"1","2","3","4","5"}),"")</f>
        <v>2</v>
      </c>
      <c r="H134" t="str">
        <f>IFERROR(LOOKUP(9^9,SEARCH({"P1","P2","P3","P4","P5"},E134),{"1","2","3","4","5"}),"")</f>
        <v>3</v>
      </c>
    </row>
    <row r="135" spans="1:8">
      <c r="A135" s="1" t="s">
        <v>341</v>
      </c>
      <c r="B135" s="1" t="s">
        <v>342</v>
      </c>
      <c r="C135" s="1" t="s">
        <v>274</v>
      </c>
      <c r="D135" s="1" t="s">
        <v>343</v>
      </c>
      <c r="E135" t="str">
        <f>IFERROR(LOOKUP(9^9,SEARCH({"memory leak","test","validation","data loss","not work","cannot run","refresh","compilation error","Function errors","seg fault","menu","front","diagram","diolog"},B135),{"P1","P1","P1","P1","P1","P1","P2","P3","P3","P3","P4","P4","P4","P4"}),"P3")</f>
        <v>P3</v>
      </c>
      <c r="F135" t="b">
        <f t="shared" si="2"/>
        <v>0</v>
      </c>
      <c r="G135" s="7" t="str">
        <f>IFERROR(LOOKUP(9^9,SEARCH({"P1","P2","P3","P4","P5"},D135),{"1","2","3","4","5"}),"")</f>
        <v>2</v>
      </c>
      <c r="H135" t="str">
        <f>IFERROR(LOOKUP(9^9,SEARCH({"P1","P2","P3","P4","P5"},E135),{"1","2","3","4","5"}),"")</f>
        <v>3</v>
      </c>
    </row>
    <row r="136" spans="1:8">
      <c r="A136" s="1" t="s">
        <v>344</v>
      </c>
      <c r="B136" s="1" t="s">
        <v>345</v>
      </c>
      <c r="C136" s="1" t="s">
        <v>302</v>
      </c>
      <c r="D136" s="1" t="s">
        <v>323</v>
      </c>
      <c r="E136" t="str">
        <f>IFERROR(LOOKUP(9^9,SEARCH({"memory leak","test","validation","data loss","not work","cannot run","refresh","compilation error","Function errors","seg fault","menu","front","diagram","diolog"},B136),{"P1","P1","P1","P1","P1","P1","P2","P3","P3","P3","P4","P4","P4","P4"}),"P3")</f>
        <v>P3</v>
      </c>
      <c r="F136" t="b">
        <f t="shared" si="2"/>
        <v>0</v>
      </c>
      <c r="G136" s="7" t="str">
        <f>IFERROR(LOOKUP(9^9,SEARCH({"P1","P2","P3","P4","P5"},D136),{"1","2","3","4","5"}),"")</f>
        <v>2</v>
      </c>
      <c r="H136" t="str">
        <f>IFERROR(LOOKUP(9^9,SEARCH({"P1","P2","P3","P4","P5"},E136),{"1","2","3","4","5"}),"")</f>
        <v>3</v>
      </c>
    </row>
    <row r="137" spans="1:8">
      <c r="A137" s="1" t="s">
        <v>346</v>
      </c>
      <c r="B137" s="1" t="s">
        <v>347</v>
      </c>
      <c r="C137" s="1" t="s">
        <v>274</v>
      </c>
      <c r="D137" s="1" t="s">
        <v>348</v>
      </c>
      <c r="E137" t="str">
        <f>IFERROR(LOOKUP(9^9,SEARCH({"memory leak","test","validation","data loss","not work","cannot run","refresh","compilation error","Function errors","seg fault","menu","front","diagram","diolog"},B137),{"P1","P1","P1","P1","P1","P1","P2","P3","P3","P3","P4","P4","P4","P4"}),"P3")</f>
        <v>P3</v>
      </c>
      <c r="F137" t="b">
        <f t="shared" si="2"/>
        <v>0</v>
      </c>
      <c r="G137" s="7" t="str">
        <f>IFERROR(LOOKUP(9^9,SEARCH({"P1","P2","P3","P4","P5"},D137),{"1","2","3","4","5"}),"")</f>
        <v>2</v>
      </c>
      <c r="H137" t="str">
        <f>IFERROR(LOOKUP(9^9,SEARCH({"P1","P2","P3","P4","P5"},E137),{"1","2","3","4","5"}),"")</f>
        <v>3</v>
      </c>
    </row>
    <row r="138" spans="1:8">
      <c r="A138" s="1" t="s">
        <v>349</v>
      </c>
      <c r="B138" s="1" t="s">
        <v>350</v>
      </c>
      <c r="C138" s="1" t="s">
        <v>274</v>
      </c>
      <c r="D138" s="1" t="s">
        <v>303</v>
      </c>
      <c r="E138" t="str">
        <f>IFERROR(LOOKUP(9^9,SEARCH({"memory leak","test","validation","data loss","not work","cannot run","refresh","compilation error","Function errors","seg fault","menu","front","diagram","diolog"},B138),{"P1","P1","P1","P1","P1","P1","P2","P3","P3","P3","P4","P4","P4","P4"}),"P3")</f>
        <v>P3</v>
      </c>
      <c r="F138" t="b">
        <f t="shared" si="2"/>
        <v>0</v>
      </c>
      <c r="G138" s="7" t="str">
        <f>IFERROR(LOOKUP(9^9,SEARCH({"P1","P2","P3","P4","P5"},D138),{"1","2","3","4","5"}),"")</f>
        <v>2</v>
      </c>
      <c r="H138" t="str">
        <f>IFERROR(LOOKUP(9^9,SEARCH({"P1","P2","P3","P4","P5"},E138),{"1","2","3","4","5"}),"")</f>
        <v>3</v>
      </c>
    </row>
    <row r="139" spans="1:8">
      <c r="A139" s="1" t="s">
        <v>351</v>
      </c>
      <c r="B139" s="1" t="s">
        <v>352</v>
      </c>
      <c r="C139" s="1" t="s">
        <v>353</v>
      </c>
      <c r="D139" s="1" t="s">
        <v>299</v>
      </c>
      <c r="E139" t="str">
        <f>IFERROR(LOOKUP(9^9,SEARCH({"memory leak","test","validation","data loss","not work","cannot run","refresh","compilation error","Function errors","seg fault","menu","front","diagram","diolog"},B139),{"P1","P1","P1","P1","P1","P1","P2","P3","P3","P3","P4","P4","P4","P4"}),"P3")</f>
        <v>P1</v>
      </c>
      <c r="F139" t="b">
        <f t="shared" si="2"/>
        <v>0</v>
      </c>
      <c r="G139" s="7" t="str">
        <f>IFERROR(LOOKUP(9^9,SEARCH({"P1","P2","P3","P4","P5"},D139),{"1","2","3","4","5"}),"")</f>
        <v>2</v>
      </c>
      <c r="H139" t="str">
        <f>IFERROR(LOOKUP(9^9,SEARCH({"P1","P2","P3","P4","P5"},E139),{"1","2","3","4","5"}),"")</f>
        <v>1</v>
      </c>
    </row>
    <row r="140" spans="1:8">
      <c r="A140" s="1" t="s">
        <v>354</v>
      </c>
      <c r="B140" s="1" t="s">
        <v>355</v>
      </c>
      <c r="C140" s="1" t="s">
        <v>356</v>
      </c>
      <c r="D140" s="1" t="s">
        <v>357</v>
      </c>
      <c r="E140" t="str">
        <f>IFERROR(LOOKUP(9^9,SEARCH({"memory leak","test","validation","data loss","not work","cannot run","refresh","compilation error","Function errors","seg fault","menu","front","diagram","diolog"},B140),{"P1","P1","P1","P1","P1","P1","P2","P3","P3","P3","P4","P4","P4","P4"}),"P3")</f>
        <v>P3</v>
      </c>
      <c r="F140" t="b">
        <f t="shared" si="2"/>
        <v>0</v>
      </c>
      <c r="G140" s="7" t="str">
        <f>IFERROR(LOOKUP(9^9,SEARCH({"P1","P2","P3","P4","P5"},D140),{"1","2","3","4","5"}),"")</f>
        <v>2</v>
      </c>
      <c r="H140" t="str">
        <f>IFERROR(LOOKUP(9^9,SEARCH({"P1","P2","P3","P4","P5"},E140),{"1","2","3","4","5"}),"")</f>
        <v>3</v>
      </c>
    </row>
    <row r="141" spans="1:8">
      <c r="A141" s="1" t="s">
        <v>358</v>
      </c>
      <c r="B141" s="1" t="s">
        <v>359</v>
      </c>
      <c r="C141" s="1" t="s">
        <v>274</v>
      </c>
      <c r="D141" s="1" t="s">
        <v>299</v>
      </c>
      <c r="E141" t="str">
        <f>IFERROR(LOOKUP(9^9,SEARCH({"memory leak","test","validation","data loss","not work","cannot run","refresh","compilation error","Function errors","seg fault","menu","front","diagram","diolog"},B141),{"P1","P1","P1","P1","P1","P1","P2","P3","P3","P3","P4","P4","P4","P4"}),"P3")</f>
        <v>P3</v>
      </c>
      <c r="F141" t="b">
        <f t="shared" si="2"/>
        <v>0</v>
      </c>
      <c r="G141" s="7" t="str">
        <f>IFERROR(LOOKUP(9^9,SEARCH({"P1","P2","P3","P4","P5"},D141),{"1","2","3","4","5"}),"")</f>
        <v>2</v>
      </c>
      <c r="H141" t="str">
        <f>IFERROR(LOOKUP(9^9,SEARCH({"P1","P2","P3","P4","P5"},E141),{"1","2","3","4","5"}),"")</f>
        <v>3</v>
      </c>
    </row>
    <row r="142" spans="1:8">
      <c r="A142" s="1" t="s">
        <v>360</v>
      </c>
      <c r="B142" s="1" t="s">
        <v>361</v>
      </c>
      <c r="C142" s="1" t="s">
        <v>274</v>
      </c>
      <c r="D142" s="1" t="s">
        <v>303</v>
      </c>
      <c r="E142" t="str">
        <f>IFERROR(LOOKUP(9^9,SEARCH({"memory leak","test","validation","data loss","not work","cannot run","refresh","compilation error","Function errors","seg fault","menu","front","diagram","diolog"},B142),{"P1","P1","P1","P1","P1","P1","P2","P3","P3","P3","P4","P4","P4","P4"}),"P3")</f>
        <v>P3</v>
      </c>
      <c r="F142" t="b">
        <f t="shared" si="2"/>
        <v>0</v>
      </c>
      <c r="G142" s="7" t="str">
        <f>IFERROR(LOOKUP(9^9,SEARCH({"P1","P2","P3","P4","P5"},D142),{"1","2","3","4","5"}),"")</f>
        <v>2</v>
      </c>
      <c r="H142" t="str">
        <f>IFERROR(LOOKUP(9^9,SEARCH({"P1","P2","P3","P4","P5"},E142),{"1","2","3","4","5"}),"")</f>
        <v>3</v>
      </c>
    </row>
    <row r="143" spans="1:8">
      <c r="A143" s="1" t="s">
        <v>362</v>
      </c>
      <c r="B143" s="1" t="s">
        <v>363</v>
      </c>
      <c r="C143" s="1" t="s">
        <v>274</v>
      </c>
      <c r="D143" s="1" t="s">
        <v>323</v>
      </c>
      <c r="E143" t="str">
        <f>IFERROR(LOOKUP(9^9,SEARCH({"memory leak","test","validation","data loss","not work","cannot run","refresh","compilation error","Function errors","seg fault","menu","front","diagram","diolog"},B143),{"P1","P1","P1","P1","P1","P1","P2","P3","P3","P3","P4","P4","P4","P4"}),"P3")</f>
        <v>P3</v>
      </c>
      <c r="F143" t="b">
        <f t="shared" si="2"/>
        <v>0</v>
      </c>
      <c r="G143" s="7" t="str">
        <f>IFERROR(LOOKUP(9^9,SEARCH({"P1","P2","P3","P4","P5"},D143),{"1","2","3","4","5"}),"")</f>
        <v>2</v>
      </c>
      <c r="H143" t="str">
        <f>IFERROR(LOOKUP(9^9,SEARCH({"P1","P2","P3","P4","P5"},E143),{"1","2","3","4","5"}),"")</f>
        <v>3</v>
      </c>
    </row>
    <row r="144" spans="1:8">
      <c r="A144" s="1" t="s">
        <v>364</v>
      </c>
      <c r="B144" s="1" t="s">
        <v>365</v>
      </c>
      <c r="C144" s="1" t="s">
        <v>30</v>
      </c>
      <c r="D144" s="1" t="s">
        <v>299</v>
      </c>
      <c r="E144" t="str">
        <f>IFERROR(LOOKUP(9^9,SEARCH({"memory leak","test","validation","data loss","not work","cannot run","refresh","compilation error","Function errors","seg fault","menu","front","diagram","diolog"},B144),{"P1","P1","P1","P1","P1","P1","P2","P3","P3","P3","P4","P4","P4","P4"}),"P3")</f>
        <v>P3</v>
      </c>
      <c r="F144" t="b">
        <f t="shared" si="2"/>
        <v>0</v>
      </c>
      <c r="G144" s="7" t="str">
        <f>IFERROR(LOOKUP(9^9,SEARCH({"P1","P2","P3","P4","P5"},D144),{"1","2","3","4","5"}),"")</f>
        <v>2</v>
      </c>
      <c r="H144" t="str">
        <f>IFERROR(LOOKUP(9^9,SEARCH({"P1","P2","P3","P4","P5"},E144),{"1","2","3","4","5"}),"")</f>
        <v>3</v>
      </c>
    </row>
    <row r="145" spans="1:8">
      <c r="A145" s="1" t="s">
        <v>366</v>
      </c>
      <c r="B145" s="1" t="s">
        <v>367</v>
      </c>
      <c r="C145" s="1" t="s">
        <v>274</v>
      </c>
      <c r="D145" s="1" t="s">
        <v>338</v>
      </c>
      <c r="E145" t="str">
        <f>IFERROR(LOOKUP(9^9,SEARCH({"memory leak","test","validation","data loss","not work","cannot run","refresh","compilation error","Function errors","seg fault","menu","front","diagram","diolog"},B145),{"P1","P1","P1","P1","P1","P1","P2","P3","P3","P3","P4","P4","P4","P4"}),"P3")</f>
        <v>P3</v>
      </c>
      <c r="F145" t="b">
        <f t="shared" si="2"/>
        <v>0</v>
      </c>
      <c r="G145" s="7" t="str">
        <f>IFERROR(LOOKUP(9^9,SEARCH({"P1","P2","P3","P4","P5"},D145),{"1","2","3","4","5"}),"")</f>
        <v>2</v>
      </c>
      <c r="H145" t="str">
        <f>IFERROR(LOOKUP(9^9,SEARCH({"P1","P2","P3","P4","P5"},E145),{"1","2","3","4","5"}),"")</f>
        <v>3</v>
      </c>
    </row>
    <row r="146" spans="1:8">
      <c r="A146" s="1" t="s">
        <v>368</v>
      </c>
      <c r="B146" s="1" t="s">
        <v>369</v>
      </c>
      <c r="C146" s="1" t="s">
        <v>370</v>
      </c>
      <c r="D146" s="1" t="s">
        <v>371</v>
      </c>
      <c r="E146" t="str">
        <f>IFERROR(LOOKUP(9^9,SEARCH({"memory leak","test","validation","data loss","not work","cannot run","refresh","compilation error","Function errors","seg fault","menu","front","diagram","diolog"},B146),{"P1","P1","P1","P1","P1","P1","P2","P3","P3","P3","P4","P4","P4","P4"}),"P3")</f>
        <v>P3</v>
      </c>
      <c r="F146" t="b">
        <f t="shared" si="2"/>
        <v>0</v>
      </c>
      <c r="G146" s="7" t="str">
        <f>IFERROR(LOOKUP(9^9,SEARCH({"P1","P2","P3","P4","P5"},D146),{"1","2","3","4","5"}),"")</f>
        <v>2</v>
      </c>
      <c r="H146" t="str">
        <f>IFERROR(LOOKUP(9^9,SEARCH({"P1","P2","P3","P4","P5"},E146),{"1","2","3","4","5"}),"")</f>
        <v>3</v>
      </c>
    </row>
    <row r="147" spans="1:8">
      <c r="A147" s="1" t="s">
        <v>372</v>
      </c>
      <c r="B147" s="1" t="s">
        <v>373</v>
      </c>
      <c r="C147" s="1" t="s">
        <v>374</v>
      </c>
      <c r="D147" s="1" t="s">
        <v>371</v>
      </c>
      <c r="E147" t="str">
        <f>IFERROR(LOOKUP(9^9,SEARCH({"memory leak","test","validation","data loss","not work","cannot run","refresh","compilation error","Function errors","seg fault","menu","front","diagram","diolog"},B147),{"P1","P1","P1","P1","P1","P1","P2","P3","P3","P3","P4","P4","P4","P4"}),"P3")</f>
        <v>P3</v>
      </c>
      <c r="F147" t="b">
        <f t="shared" si="2"/>
        <v>0</v>
      </c>
      <c r="G147" s="7" t="str">
        <f>IFERROR(LOOKUP(9^9,SEARCH({"P1","P2","P3","P4","P5"},D147),{"1","2","3","4","5"}),"")</f>
        <v>2</v>
      </c>
      <c r="H147" t="str">
        <f>IFERROR(LOOKUP(9^9,SEARCH({"P1","P2","P3","P4","P5"},E147),{"1","2","3","4","5"}),"")</f>
        <v>3</v>
      </c>
    </row>
    <row r="148" spans="1:8">
      <c r="A148" s="1" t="s">
        <v>375</v>
      </c>
      <c r="B148" s="1" t="s">
        <v>376</v>
      </c>
      <c r="C148" s="1" t="s">
        <v>48</v>
      </c>
      <c r="D148" s="1" t="s">
        <v>371</v>
      </c>
      <c r="E148" t="str">
        <f>IFERROR(LOOKUP(9^9,SEARCH({"memory leak","test","validation","data loss","not work","cannot run","refresh","compilation error","Function errors","seg fault","menu","front","diagram","diolog"},B148),{"P1","P1","P1","P1","P1","P1","P2","P3","P3","P3","P4","P4","P4","P4"}),"P3")</f>
        <v>P3</v>
      </c>
      <c r="F148" t="b">
        <f t="shared" si="2"/>
        <v>0</v>
      </c>
      <c r="G148" s="7" t="str">
        <f>IFERROR(LOOKUP(9^9,SEARCH({"P1","P2","P3","P4","P5"},D148),{"1","2","3","4","5"}),"")</f>
        <v>2</v>
      </c>
      <c r="H148" t="str">
        <f>IFERROR(LOOKUP(9^9,SEARCH({"P1","P2","P3","P4","P5"},E148),{"1","2","3","4","5"}),"")</f>
        <v>3</v>
      </c>
    </row>
    <row r="149" spans="1:8">
      <c r="A149" s="1" t="s">
        <v>377</v>
      </c>
      <c r="B149" s="1" t="s">
        <v>378</v>
      </c>
      <c r="C149" s="1" t="s">
        <v>274</v>
      </c>
      <c r="D149" s="1" t="s">
        <v>379</v>
      </c>
      <c r="E149" t="str">
        <f>IFERROR(LOOKUP(9^9,SEARCH({"memory leak","test","validation","data loss","not work","cannot run","refresh","compilation error","Function errors","seg fault","menu","front","diagram","diolog"},B149),{"P1","P1","P1","P1","P1","P1","P2","P3","P3","P3","P4","P4","P4","P4"}),"P3")</f>
        <v>P3</v>
      </c>
      <c r="F149" t="b">
        <f t="shared" si="2"/>
        <v>0</v>
      </c>
      <c r="G149" s="7" t="str">
        <f>IFERROR(LOOKUP(9^9,SEARCH({"P1","P2","P3","P4","P5"},D149),{"1","2","3","4","5"}),"")</f>
        <v>2</v>
      </c>
      <c r="H149" t="str">
        <f>IFERROR(LOOKUP(9^9,SEARCH({"P1","P2","P3","P4","P5"},E149),{"1","2","3","4","5"}),"")</f>
        <v>3</v>
      </c>
    </row>
    <row r="150" spans="1:8">
      <c r="A150" s="1" t="s">
        <v>380</v>
      </c>
      <c r="B150" s="1" t="s">
        <v>381</v>
      </c>
      <c r="C150" s="1" t="s">
        <v>382</v>
      </c>
      <c r="D150" s="1" t="s">
        <v>371</v>
      </c>
      <c r="E150" t="str">
        <f>IFERROR(LOOKUP(9^9,SEARCH({"memory leak","test","validation","data loss","not work","cannot run","refresh","compilation error","Function errors","seg fault","menu","front","diagram","diolog"},B150),{"P1","P1","P1","P1","P1","P1","P2","P3","P3","P3","P4","P4","P4","P4"}),"P3")</f>
        <v>P3</v>
      </c>
      <c r="F150" t="b">
        <f t="shared" si="2"/>
        <v>0</v>
      </c>
      <c r="G150" s="7" t="str">
        <f>IFERROR(LOOKUP(9^9,SEARCH({"P1","P2","P3","P4","P5"},D150),{"1","2","3","4","5"}),"")</f>
        <v>2</v>
      </c>
      <c r="H150" t="str">
        <f>IFERROR(LOOKUP(9^9,SEARCH({"P1","P2","P3","P4","P5"},E150),{"1","2","3","4","5"}),"")</f>
        <v>3</v>
      </c>
    </row>
    <row r="151" spans="1:8">
      <c r="A151" s="1" t="s">
        <v>383</v>
      </c>
      <c r="B151" s="1" t="s">
        <v>384</v>
      </c>
      <c r="C151" s="1" t="s">
        <v>10</v>
      </c>
      <c r="D151" s="1" t="s">
        <v>371</v>
      </c>
      <c r="E151" t="str">
        <f>IFERROR(LOOKUP(9^9,SEARCH({"memory leak","test","validation","data loss","not work","cannot run","refresh","compilation error","Function errors","seg fault","menu","front","diagram","diolog"},B151),{"P1","P1","P1","P1","P1","P1","P2","P3","P3","P3","P4","P4","P4","P4"}),"P3")</f>
        <v>P3</v>
      </c>
      <c r="F151" t="b">
        <f t="shared" si="2"/>
        <v>0</v>
      </c>
      <c r="G151" s="7" t="str">
        <f>IFERROR(LOOKUP(9^9,SEARCH({"P1","P2","P3","P4","P5"},D151),{"1","2","3","4","5"}),"")</f>
        <v>2</v>
      </c>
      <c r="H151" t="str">
        <f>IFERROR(LOOKUP(9^9,SEARCH({"P1","P2","P3","P4","P5"},E151),{"1","2","3","4","5"}),"")</f>
        <v>3</v>
      </c>
    </row>
    <row r="152" spans="1:8">
      <c r="A152" s="1" t="s">
        <v>385</v>
      </c>
      <c r="B152" s="1" t="s">
        <v>386</v>
      </c>
      <c r="C152" s="1" t="s">
        <v>274</v>
      </c>
      <c r="D152" s="1" t="s">
        <v>387</v>
      </c>
      <c r="E152" t="str">
        <f>IFERROR(LOOKUP(9^9,SEARCH({"memory leak","test","validation","data loss","not work","cannot run","refresh","compilation error","Function errors","seg fault","menu","front","diagram","diolog"},B152),{"P1","P1","P1","P1","P1","P1","P2","P3","P3","P3","P4","P4","P4","P4"}),"P3")</f>
        <v>P3</v>
      </c>
      <c r="F152" t="b">
        <f t="shared" si="2"/>
        <v>0</v>
      </c>
      <c r="G152" s="7" t="str">
        <f>IFERROR(LOOKUP(9^9,SEARCH({"P1","P2","P3","P4","P5"},D152),{"1","2","3","4","5"}),"")</f>
        <v>2</v>
      </c>
      <c r="H152" t="str">
        <f>IFERROR(LOOKUP(9^9,SEARCH({"P1","P2","P3","P4","P5"},E152),{"1","2","3","4","5"}),"")</f>
        <v>3</v>
      </c>
    </row>
    <row r="153" spans="1:8">
      <c r="A153" s="1" t="s">
        <v>388</v>
      </c>
      <c r="B153" s="1" t="s">
        <v>389</v>
      </c>
      <c r="C153" s="1" t="s">
        <v>74</v>
      </c>
      <c r="D153" s="1" t="s">
        <v>390</v>
      </c>
      <c r="E153" t="str">
        <f>IFERROR(LOOKUP(9^9,SEARCH({"memory leak","test","validation","data loss","not work","cannot run","refresh","compilation error","Function errors","seg fault","menu","front","diagram","diolog"},B153),{"P1","P1","P1","P1","P1","P1","P2","P3","P3","P3","P4","P4","P4","P4"}),"P3")</f>
        <v>P3</v>
      </c>
      <c r="F153" t="b">
        <f t="shared" si="2"/>
        <v>0</v>
      </c>
      <c r="G153" s="7" t="str">
        <f>IFERROR(LOOKUP(9^9,SEARCH({"P1","P2","P3","P4","P5"},D153),{"1","2","3","4","5"}),"")</f>
        <v>2</v>
      </c>
      <c r="H153" t="str">
        <f>IFERROR(LOOKUP(9^9,SEARCH({"P1","P2","P3","P4","P5"},E153),{"1","2","3","4","5"}),"")</f>
        <v>3</v>
      </c>
    </row>
    <row r="154" spans="1:8">
      <c r="A154" s="1" t="s">
        <v>391</v>
      </c>
      <c r="B154" s="1" t="s">
        <v>392</v>
      </c>
      <c r="C154" s="1" t="s">
        <v>393</v>
      </c>
      <c r="D154" s="1" t="s">
        <v>371</v>
      </c>
      <c r="E154" t="str">
        <f>IFERROR(LOOKUP(9^9,SEARCH({"memory leak","test","validation","data loss","not work","cannot run","refresh","compilation error","Function errors","seg fault","menu","front","diagram","diolog"},B154),{"P1","P1","P1","P1","P1","P1","P2","P3","P3","P3","P4","P4","P4","P4"}),"P3")</f>
        <v>P3</v>
      </c>
      <c r="F154" t="b">
        <f t="shared" si="2"/>
        <v>0</v>
      </c>
      <c r="G154" s="7" t="str">
        <f>IFERROR(LOOKUP(9^9,SEARCH({"P1","P2","P3","P4","P5"},D154),{"1","2","3","4","5"}),"")</f>
        <v>2</v>
      </c>
      <c r="H154" t="str">
        <f>IFERROR(LOOKUP(9^9,SEARCH({"P1","P2","P3","P4","P5"},E154),{"1","2","3","4","5"}),"")</f>
        <v>3</v>
      </c>
    </row>
    <row r="155" spans="1:8">
      <c r="A155" s="1" t="s">
        <v>394</v>
      </c>
      <c r="B155" s="1" t="s">
        <v>395</v>
      </c>
      <c r="C155" s="1" t="s">
        <v>396</v>
      </c>
      <c r="D155" s="1" t="s">
        <v>371</v>
      </c>
      <c r="E155" t="str">
        <f>IFERROR(LOOKUP(9^9,SEARCH({"memory leak","test","validation","data loss","not work","cannot run","refresh","compilation error","Function errors","seg fault","menu","front","diagram","diolog"},B155),{"P1","P1","P1","P1","P1","P1","P2","P3","P3","P3","P4","P4","P4","P4"}),"P3")</f>
        <v>P3</v>
      </c>
      <c r="F155" t="b">
        <f t="shared" si="2"/>
        <v>0</v>
      </c>
      <c r="G155" s="7" t="str">
        <f>IFERROR(LOOKUP(9^9,SEARCH({"P1","P2","P3","P4","P5"},D155),{"1","2","3","4","5"}),"")</f>
        <v>2</v>
      </c>
      <c r="H155" t="str">
        <f>IFERROR(LOOKUP(9^9,SEARCH({"P1","P2","P3","P4","P5"},E155),{"1","2","3","4","5"}),"")</f>
        <v>3</v>
      </c>
    </row>
    <row r="156" spans="1:8">
      <c r="A156" s="1" t="s">
        <v>397</v>
      </c>
      <c r="B156" s="1" t="s">
        <v>398</v>
      </c>
      <c r="C156" s="1" t="s">
        <v>320</v>
      </c>
      <c r="D156" s="1" t="s">
        <v>371</v>
      </c>
      <c r="E156" t="str">
        <f>IFERROR(LOOKUP(9^9,SEARCH({"memory leak","test","validation","data loss","not work","cannot run","refresh","compilation error","Function errors","seg fault","menu","front","diagram","diolog"},B156),{"P1","P1","P1","P1","P1","P1","P2","P3","P3","P3","P4","P4","P4","P4"}),"P3")</f>
        <v>P3</v>
      </c>
      <c r="F156" t="b">
        <f t="shared" si="2"/>
        <v>0</v>
      </c>
      <c r="G156" s="7" t="str">
        <f>IFERROR(LOOKUP(9^9,SEARCH({"P1","P2","P3","P4","P5"},D156),{"1","2","3","4","5"}),"")</f>
        <v>2</v>
      </c>
      <c r="H156" t="str">
        <f>IFERROR(LOOKUP(9^9,SEARCH({"P1","P2","P3","P4","P5"},E156),{"1","2","3","4","5"}),"")</f>
        <v>3</v>
      </c>
    </row>
    <row r="157" spans="1:8">
      <c r="A157" s="1" t="s">
        <v>399</v>
      </c>
      <c r="B157" s="1" t="s">
        <v>400</v>
      </c>
      <c r="C157" s="1" t="s">
        <v>274</v>
      </c>
      <c r="D157" s="1" t="s">
        <v>390</v>
      </c>
      <c r="E157" t="str">
        <f>IFERROR(LOOKUP(9^9,SEARCH({"memory leak","test","validation","data loss","not work","cannot run","refresh","compilation error","Function errors","seg fault","menu","front","diagram","diolog"},B157),{"P1","P1","P1","P1","P1","P1","P2","P3","P3","P3","P4","P4","P4","P4"}),"P3")</f>
        <v>P1</v>
      </c>
      <c r="F157" t="b">
        <f t="shared" si="2"/>
        <v>0</v>
      </c>
      <c r="G157" s="7" t="str">
        <f>IFERROR(LOOKUP(9^9,SEARCH({"P1","P2","P3","P4","P5"},D157),{"1","2","3","4","5"}),"")</f>
        <v>2</v>
      </c>
      <c r="H157" t="str">
        <f>IFERROR(LOOKUP(9^9,SEARCH({"P1","P2","P3","P4","P5"},E157),{"1","2","3","4","5"}),"")</f>
        <v>1</v>
      </c>
    </row>
    <row r="158" spans="1:8">
      <c r="A158" s="1" t="s">
        <v>401</v>
      </c>
      <c r="B158" s="1" t="s">
        <v>402</v>
      </c>
      <c r="C158" s="1" t="s">
        <v>274</v>
      </c>
      <c r="D158" s="1" t="s">
        <v>403</v>
      </c>
      <c r="E158" t="str">
        <f>IFERROR(LOOKUP(9^9,SEARCH({"memory leak","test","validation","data loss","not work","cannot run","refresh","compilation error","Function errors","seg fault","menu","front","diagram","diolog"},B158),{"P1","P1","P1","P1","P1","P1","P2","P3","P3","P3","P4","P4","P4","P4"}),"P3")</f>
        <v>P3</v>
      </c>
      <c r="F158" t="b">
        <f t="shared" si="2"/>
        <v>0</v>
      </c>
      <c r="G158" s="7" t="str">
        <f>IFERROR(LOOKUP(9^9,SEARCH({"P1","P2","P3","P4","P5"},D158),{"1","2","3","4","5"}),"")</f>
        <v>2</v>
      </c>
      <c r="H158" t="str">
        <f>IFERROR(LOOKUP(9^9,SEARCH({"P1","P2","P3","P4","P5"},E158),{"1","2","3","4","5"}),"")</f>
        <v>3</v>
      </c>
    </row>
    <row r="159" spans="1:8">
      <c r="A159" s="1" t="s">
        <v>404</v>
      </c>
      <c r="B159" s="1" t="s">
        <v>405</v>
      </c>
      <c r="C159" s="1" t="s">
        <v>274</v>
      </c>
      <c r="D159" s="1" t="s">
        <v>387</v>
      </c>
      <c r="E159" t="str">
        <f>IFERROR(LOOKUP(9^9,SEARCH({"memory leak","test","validation","data loss","not work","cannot run","refresh","compilation error","Function errors","seg fault","menu","front","diagram","diolog"},B159),{"P1","P1","P1","P1","P1","P1","P2","P3","P3","P3","P4","P4","P4","P4"}),"P3")</f>
        <v>P3</v>
      </c>
      <c r="F159" t="b">
        <f t="shared" si="2"/>
        <v>0</v>
      </c>
      <c r="G159" s="7" t="str">
        <f>IFERROR(LOOKUP(9^9,SEARCH({"P1","P2","P3","P4","P5"},D159),{"1","2","3","4","5"}),"")</f>
        <v>2</v>
      </c>
      <c r="H159" t="str">
        <f>IFERROR(LOOKUP(9^9,SEARCH({"P1","P2","P3","P4","P5"},E159),{"1","2","3","4","5"}),"")</f>
        <v>3</v>
      </c>
    </row>
    <row r="160" spans="1:8">
      <c r="A160" s="1" t="s">
        <v>406</v>
      </c>
      <c r="B160" s="1" t="s">
        <v>407</v>
      </c>
      <c r="C160" s="1" t="s">
        <v>274</v>
      </c>
      <c r="D160" s="1" t="s">
        <v>371</v>
      </c>
      <c r="E160" t="str">
        <f>IFERROR(LOOKUP(9^9,SEARCH({"memory leak","test","validation","data loss","not work","cannot run","refresh","compilation error","Function errors","seg fault","menu","front","diagram","diolog"},B160),{"P1","P1","P1","P1","P1","P1","P2","P3","P3","P3","P4","P4","P4","P4"}),"P3")</f>
        <v>P3</v>
      </c>
      <c r="F160" t="b">
        <f t="shared" si="2"/>
        <v>0</v>
      </c>
      <c r="G160" s="7" t="str">
        <f>IFERROR(LOOKUP(9^9,SEARCH({"P1","P2","P3","P4","P5"},D160),{"1","2","3","4","5"}),"")</f>
        <v>2</v>
      </c>
      <c r="H160" t="str">
        <f>IFERROR(LOOKUP(9^9,SEARCH({"P1","P2","P3","P4","P5"},E160),{"1","2","3","4","5"}),"")</f>
        <v>3</v>
      </c>
    </row>
    <row r="161" spans="1:8">
      <c r="A161" s="1" t="s">
        <v>408</v>
      </c>
      <c r="B161" s="1" t="s">
        <v>409</v>
      </c>
      <c r="C161" s="1" t="s">
        <v>410</v>
      </c>
      <c r="D161" s="1" t="s">
        <v>371</v>
      </c>
      <c r="E161" t="str">
        <f>IFERROR(LOOKUP(9^9,SEARCH({"memory leak","test","validation","data loss","not work","cannot run","refresh","compilation error","Function errors","seg fault","menu","front","diagram","diolog"},B161),{"P1","P1","P1","P1","P1","P1","P2","P3","P3","P3","P4","P4","P4","P4"}),"P3")</f>
        <v>P3</v>
      </c>
      <c r="F161" t="b">
        <f t="shared" si="2"/>
        <v>0</v>
      </c>
      <c r="G161" s="7" t="str">
        <f>IFERROR(LOOKUP(9^9,SEARCH({"P1","P2","P3","P4","P5"},D161),{"1","2","3","4","5"}),"")</f>
        <v>2</v>
      </c>
      <c r="H161" t="str">
        <f>IFERROR(LOOKUP(9^9,SEARCH({"P1","P2","P3","P4","P5"},E161),{"1","2","3","4","5"}),"")</f>
        <v>3</v>
      </c>
    </row>
    <row r="162" spans="1:8">
      <c r="A162" s="1" t="s">
        <v>411</v>
      </c>
      <c r="B162" s="1" t="s">
        <v>412</v>
      </c>
      <c r="C162" s="1" t="s">
        <v>74</v>
      </c>
      <c r="D162" s="1" t="s">
        <v>371</v>
      </c>
      <c r="E162" t="str">
        <f>IFERROR(LOOKUP(9^9,SEARCH({"memory leak","test","validation","data loss","not work","cannot run","refresh","compilation error","Function errors","seg fault","menu","front","diagram","diolog"},B162),{"P1","P1","P1","P1","P1","P1","P2","P3","P3","P3","P4","P4","P4","P4"}),"P3")</f>
        <v>P3</v>
      </c>
      <c r="F162" t="b">
        <f t="shared" si="2"/>
        <v>0</v>
      </c>
      <c r="G162" s="7" t="str">
        <f>IFERROR(LOOKUP(9^9,SEARCH({"P1","P2","P3","P4","P5"},D162),{"1","2","3","4","5"}),"")</f>
        <v>2</v>
      </c>
      <c r="H162" t="str">
        <f>IFERROR(LOOKUP(9^9,SEARCH({"P1","P2","P3","P4","P5"},E162),{"1","2","3","4","5"}),"")</f>
        <v>3</v>
      </c>
    </row>
    <row r="163" spans="1:8">
      <c r="A163" s="1" t="s">
        <v>413</v>
      </c>
      <c r="B163" s="1" t="s">
        <v>414</v>
      </c>
      <c r="C163" s="1" t="s">
        <v>302</v>
      </c>
      <c r="D163" s="1" t="s">
        <v>371</v>
      </c>
      <c r="E163" t="str">
        <f>IFERROR(LOOKUP(9^9,SEARCH({"memory leak","test","validation","data loss","not work","cannot run","refresh","compilation error","Function errors","seg fault","menu","front","diagram","diolog"},B163),{"P1","P1","P1","P1","P1","P1","P2","P3","P3","P3","P4","P4","P4","P4"}),"P3")</f>
        <v>P3</v>
      </c>
      <c r="F163" t="b">
        <f t="shared" si="2"/>
        <v>0</v>
      </c>
      <c r="G163" s="7" t="str">
        <f>IFERROR(LOOKUP(9^9,SEARCH({"P1","P2","P3","P4","P5"},D163),{"1","2","3","4","5"}),"")</f>
        <v>2</v>
      </c>
      <c r="H163" t="str">
        <f>IFERROR(LOOKUP(9^9,SEARCH({"P1","P2","P3","P4","P5"},E163),{"1","2","3","4","5"}),"")</f>
        <v>3</v>
      </c>
    </row>
    <row r="164" spans="1:8">
      <c r="A164" s="1" t="s">
        <v>415</v>
      </c>
      <c r="B164" s="1" t="s">
        <v>416</v>
      </c>
      <c r="C164" s="1" t="s">
        <v>51</v>
      </c>
      <c r="D164" s="1" t="s">
        <v>371</v>
      </c>
      <c r="E164" t="str">
        <f>IFERROR(LOOKUP(9^9,SEARCH({"memory leak","test","validation","data loss","not work","cannot run","refresh","compilation error","Function errors","seg fault","menu","front","diagram","diolog"},B164),{"P1","P1","P1","P1","P1","P1","P2","P3","P3","P3","P4","P4","P4","P4"}),"P3")</f>
        <v>P1</v>
      </c>
      <c r="F164" t="b">
        <f t="shared" si="2"/>
        <v>0</v>
      </c>
      <c r="G164" s="7" t="str">
        <f>IFERROR(LOOKUP(9^9,SEARCH({"P1","P2","P3","P4","P5"},D164),{"1","2","3","4","5"}),"")</f>
        <v>2</v>
      </c>
      <c r="H164" t="str">
        <f>IFERROR(LOOKUP(9^9,SEARCH({"P1","P2","P3","P4","P5"},E164),{"1","2","3","4","5"}),"")</f>
        <v>1</v>
      </c>
    </row>
    <row r="165" spans="1:8">
      <c r="A165" s="1" t="s">
        <v>417</v>
      </c>
      <c r="B165" s="1" t="s">
        <v>418</v>
      </c>
      <c r="C165" s="1" t="s">
        <v>419</v>
      </c>
      <c r="D165" s="1" t="s">
        <v>390</v>
      </c>
      <c r="E165" t="str">
        <f>IFERROR(LOOKUP(9^9,SEARCH({"memory leak","test","validation","data loss","not work","cannot run","refresh","compilation error","Function errors","seg fault","menu","front","diagram","diolog"},B165),{"P1","P1","P1","P1","P1","P1","P2","P3","P3","P3","P4","P4","P4","P4"}),"P3")</f>
        <v>P3</v>
      </c>
      <c r="F165" t="b">
        <f t="shared" si="2"/>
        <v>0</v>
      </c>
      <c r="G165" s="7" t="str">
        <f>IFERROR(LOOKUP(9^9,SEARCH({"P1","P2","P3","P4","P5"},D165),{"1","2","3","4","5"}),"")</f>
        <v>2</v>
      </c>
      <c r="H165" t="str">
        <f>IFERROR(LOOKUP(9^9,SEARCH({"P1","P2","P3","P4","P5"},E165),{"1","2","3","4","5"}),"")</f>
        <v>3</v>
      </c>
    </row>
    <row r="166" spans="1:8">
      <c r="A166" s="1" t="s">
        <v>420</v>
      </c>
      <c r="B166" s="1" t="s">
        <v>421</v>
      </c>
      <c r="C166" s="1" t="s">
        <v>48</v>
      </c>
      <c r="D166" s="1" t="s">
        <v>371</v>
      </c>
      <c r="E166" t="str">
        <f>IFERROR(LOOKUP(9^9,SEARCH({"memory leak","test","validation","data loss","not work","cannot run","refresh","compilation error","Function errors","seg fault","menu","front","diagram","diolog"},B166),{"P1","P1","P1","P1","P1","P1","P2","P3","P3","P3","P4","P4","P4","P4"}),"P3")</f>
        <v>P3</v>
      </c>
      <c r="F166" t="b">
        <f t="shared" si="2"/>
        <v>0</v>
      </c>
      <c r="G166" s="7" t="str">
        <f>IFERROR(LOOKUP(9^9,SEARCH({"P1","P2","P3","P4","P5"},D166),{"1","2","3","4","5"}),"")</f>
        <v>2</v>
      </c>
      <c r="H166" t="str">
        <f>IFERROR(LOOKUP(9^9,SEARCH({"P1","P2","P3","P4","P5"},E166),{"1","2","3","4","5"}),"")</f>
        <v>3</v>
      </c>
    </row>
    <row r="167" spans="1:8">
      <c r="A167" s="1" t="s">
        <v>422</v>
      </c>
      <c r="B167" s="1" t="s">
        <v>423</v>
      </c>
      <c r="C167" s="1" t="s">
        <v>353</v>
      </c>
      <c r="D167" s="1" t="s">
        <v>424</v>
      </c>
      <c r="E167" t="str">
        <f>IFERROR(LOOKUP(9^9,SEARCH({"memory leak","test","validation","data loss","not work","cannot run","refresh","compilation error","Function errors","seg fault","menu","front","diagram","diolog"},B167),{"P1","P1","P1","P1","P1","P1","P2","P3","P3","P3","P4","P4","P4","P4"}),"P3")</f>
        <v>P3</v>
      </c>
      <c r="F167" t="b">
        <f t="shared" si="2"/>
        <v>0</v>
      </c>
      <c r="G167" s="7" t="str">
        <f>IFERROR(LOOKUP(9^9,SEARCH({"P1","P2","P3","P4","P5"},D167),{"1","2","3","4","5"}),"")</f>
        <v>2</v>
      </c>
      <c r="H167" t="str">
        <f>IFERROR(LOOKUP(9^9,SEARCH({"P1","P2","P3","P4","P5"},E167),{"1","2","3","4","5"}),"")</f>
        <v>3</v>
      </c>
    </row>
    <row r="168" spans="1:8">
      <c r="A168" s="1" t="s">
        <v>425</v>
      </c>
      <c r="B168" s="1" t="s">
        <v>426</v>
      </c>
      <c r="C168" s="1" t="s">
        <v>427</v>
      </c>
      <c r="D168" s="1" t="s">
        <v>428</v>
      </c>
      <c r="E168" t="str">
        <f>IFERROR(LOOKUP(9^9,SEARCH({"memory leak","test","validation","data loss","not work","cannot run","refresh","compilation error","Function errors","seg fault","menu","front","diagram","diolog"},B168),{"P1","P1","P1","P1","P1","P1","P2","P3","P3","P3","P4","P4","P4","P4"}),"P3")</f>
        <v>P3</v>
      </c>
      <c r="F168" t="b">
        <f t="shared" si="2"/>
        <v>0</v>
      </c>
      <c r="G168" s="7" t="str">
        <f>IFERROR(LOOKUP(9^9,SEARCH({"P1","P2","P3","P4","P5"},D168),{"1","2","3","4","5"}),"")</f>
        <v>2</v>
      </c>
      <c r="H168" t="str">
        <f>IFERROR(LOOKUP(9^9,SEARCH({"P1","P2","P3","P4","P5"},E168),{"1","2","3","4","5"}),"")</f>
        <v>3</v>
      </c>
    </row>
    <row r="169" spans="1:8">
      <c r="A169" s="1" t="s">
        <v>429</v>
      </c>
      <c r="B169" s="1" t="s">
        <v>430</v>
      </c>
      <c r="C169" s="1" t="s">
        <v>320</v>
      </c>
      <c r="D169" s="1" t="s">
        <v>371</v>
      </c>
      <c r="E169" t="str">
        <f>IFERROR(LOOKUP(9^9,SEARCH({"memory leak","test","validation","data loss","not work","cannot run","refresh","compilation error","Function errors","seg fault","menu","front","diagram","diolog"},B169),{"P1","P1","P1","P1","P1","P1","P2","P3","P3","P3","P4","P4","P4","P4"}),"P3")</f>
        <v>P3</v>
      </c>
      <c r="F169" t="b">
        <f t="shared" si="2"/>
        <v>0</v>
      </c>
      <c r="G169" s="7" t="str">
        <f>IFERROR(LOOKUP(9^9,SEARCH({"P1","P2","P3","P4","P5"},D169),{"1","2","3","4","5"}),"")</f>
        <v>2</v>
      </c>
      <c r="H169" t="str">
        <f>IFERROR(LOOKUP(9^9,SEARCH({"P1","P2","P3","P4","P5"},E169),{"1","2","3","4","5"}),"")</f>
        <v>3</v>
      </c>
    </row>
    <row r="170" spans="1:8">
      <c r="A170" s="1" t="s">
        <v>431</v>
      </c>
      <c r="B170" s="1" t="s">
        <v>432</v>
      </c>
      <c r="C170" s="1" t="s">
        <v>433</v>
      </c>
      <c r="D170" s="1" t="s">
        <v>371</v>
      </c>
      <c r="E170" t="str">
        <f>IFERROR(LOOKUP(9^9,SEARCH({"memory leak","test","validation","data loss","not work","cannot run","refresh","compilation error","Function errors","seg fault","menu","front","diagram","diolog"},B170),{"P1","P1","P1","P1","P1","P1","P2","P3","P3","P3","P4","P4","P4","P4"}),"P3")</f>
        <v>P3</v>
      </c>
      <c r="F170" t="b">
        <f t="shared" si="2"/>
        <v>0</v>
      </c>
      <c r="G170" s="7" t="str">
        <f>IFERROR(LOOKUP(9^9,SEARCH({"P1","P2","P3","P4","P5"},D170),{"1","2","3","4","5"}),"")</f>
        <v>2</v>
      </c>
      <c r="H170" t="str">
        <f>IFERROR(LOOKUP(9^9,SEARCH({"P1","P2","P3","P4","P5"},E170),{"1","2","3","4","5"}),"")</f>
        <v>3</v>
      </c>
    </row>
    <row r="171" spans="1:8">
      <c r="A171" s="1" t="s">
        <v>434</v>
      </c>
      <c r="B171" s="1" t="s">
        <v>435</v>
      </c>
      <c r="C171" s="1" t="s">
        <v>320</v>
      </c>
      <c r="D171" s="1" t="s">
        <v>371</v>
      </c>
      <c r="E171" t="str">
        <f>IFERROR(LOOKUP(9^9,SEARCH({"memory leak","test","validation","data loss","not work","cannot run","refresh","compilation error","Function errors","seg fault","menu","front","diagram","diolog"},B171),{"P1","P1","P1","P1","P1","P1","P2","P3","P3","P3","P4","P4","P4","P4"}),"P3")</f>
        <v>P3</v>
      </c>
      <c r="F171" t="b">
        <f t="shared" si="2"/>
        <v>0</v>
      </c>
      <c r="G171" s="7" t="str">
        <f>IFERROR(LOOKUP(9^9,SEARCH({"P1","P2","P3","P4","P5"},D171),{"1","2","3","4","5"}),"")</f>
        <v>2</v>
      </c>
      <c r="H171" t="str">
        <f>IFERROR(LOOKUP(9^9,SEARCH({"P1","P2","P3","P4","P5"},E171),{"1","2","3","4","5"}),"")</f>
        <v>3</v>
      </c>
    </row>
    <row r="172" spans="1:8">
      <c r="A172" s="1" t="s">
        <v>436</v>
      </c>
      <c r="B172" s="1" t="s">
        <v>437</v>
      </c>
      <c r="C172" s="1" t="s">
        <v>51</v>
      </c>
      <c r="D172" s="1" t="s">
        <v>390</v>
      </c>
      <c r="E172" t="str">
        <f>IFERROR(LOOKUP(9^9,SEARCH({"memory leak","test","validation","data loss","not work","cannot run","refresh","compilation error","Function errors","seg fault","menu","front","diagram","diolog"},B172),{"P1","P1","P1","P1","P1","P1","P2","P3","P3","P3","P4","P4","P4","P4"}),"P3")</f>
        <v>P3</v>
      </c>
      <c r="F172" t="b">
        <f t="shared" si="2"/>
        <v>0</v>
      </c>
      <c r="G172" s="7" t="str">
        <f>IFERROR(LOOKUP(9^9,SEARCH({"P1","P2","P3","P4","P5"},D172),{"1","2","3","4","5"}),"")</f>
        <v>2</v>
      </c>
      <c r="H172" t="str">
        <f>IFERROR(LOOKUP(9^9,SEARCH({"P1","P2","P3","P4","P5"},E172),{"1","2","3","4","5"}),"")</f>
        <v>3</v>
      </c>
    </row>
    <row r="173" spans="1:8">
      <c r="A173" s="1" t="s">
        <v>438</v>
      </c>
      <c r="B173" s="1" t="s">
        <v>439</v>
      </c>
      <c r="C173" s="1" t="s">
        <v>302</v>
      </c>
      <c r="D173" s="1" t="s">
        <v>440</v>
      </c>
      <c r="E173" t="str">
        <f>IFERROR(LOOKUP(9^9,SEARCH({"memory leak","test","validation","data loss","not work","cannot run","refresh","compilation error","Function errors","seg fault","menu","front","diagram","diolog"},B173),{"P1","P1","P1","P1","P1","P1","P2","P3","P3","P3","P4","P4","P4","P4"}),"P3")</f>
        <v>P3</v>
      </c>
      <c r="F173" t="b">
        <f t="shared" si="2"/>
        <v>0</v>
      </c>
      <c r="G173" s="7" t="str">
        <f>IFERROR(LOOKUP(9^9,SEARCH({"P1","P2","P3","P4","P5"},D173),{"1","2","3","4","5"}),"")</f>
        <v>2</v>
      </c>
      <c r="H173" t="str">
        <f>IFERROR(LOOKUP(9^9,SEARCH({"P1","P2","P3","P4","P5"},E173),{"1","2","3","4","5"}),"")</f>
        <v>3</v>
      </c>
    </row>
    <row r="174" spans="1:8">
      <c r="A174" s="1" t="s">
        <v>441</v>
      </c>
      <c r="B174" s="1" t="s">
        <v>442</v>
      </c>
      <c r="C174" s="1" t="s">
        <v>443</v>
      </c>
      <c r="D174" s="1" t="s">
        <v>390</v>
      </c>
      <c r="E174" t="str">
        <f>IFERROR(LOOKUP(9^9,SEARCH({"memory leak","test","validation","data loss","not work","cannot run","refresh","compilation error","Function errors","seg fault","menu","front","diagram","diolog"},B174),{"P1","P1","P1","P1","P1","P1","P2","P3","P3","P3","P4","P4","P4","P4"}),"P3")</f>
        <v>P3</v>
      </c>
      <c r="F174" t="b">
        <f t="shared" si="2"/>
        <v>0</v>
      </c>
      <c r="G174" s="7" t="str">
        <f>IFERROR(LOOKUP(9^9,SEARCH({"P1","P2","P3","P4","P5"},D174),{"1","2","3","4","5"}),"")</f>
        <v>2</v>
      </c>
      <c r="H174" t="str">
        <f>IFERROR(LOOKUP(9^9,SEARCH({"P1","P2","P3","P4","P5"},E174),{"1","2","3","4","5"}),"")</f>
        <v>3</v>
      </c>
    </row>
    <row r="175" spans="1:8">
      <c r="A175" s="1" t="s">
        <v>444</v>
      </c>
      <c r="B175" s="1" t="s">
        <v>445</v>
      </c>
      <c r="C175" s="1" t="s">
        <v>446</v>
      </c>
      <c r="D175" s="1" t="s">
        <v>371</v>
      </c>
      <c r="E175" t="str">
        <f>IFERROR(LOOKUP(9^9,SEARCH({"memory leak","test","validation","data loss","not work","cannot run","refresh","compilation error","Function errors","seg fault","menu","front","diagram","diolog"},B175),{"P1","P1","P1","P1","P1","P1","P2","P3","P3","P3","P4","P4","P4","P4"}),"P3")</f>
        <v>P1</v>
      </c>
      <c r="F175" t="b">
        <f t="shared" si="2"/>
        <v>0</v>
      </c>
      <c r="G175" s="7" t="str">
        <f>IFERROR(LOOKUP(9^9,SEARCH({"P1","P2","P3","P4","P5"},D175),{"1","2","3","4","5"}),"")</f>
        <v>2</v>
      </c>
      <c r="H175" t="str">
        <f>IFERROR(LOOKUP(9^9,SEARCH({"P1","P2","P3","P4","P5"},E175),{"1","2","3","4","5"}),"")</f>
        <v>1</v>
      </c>
    </row>
    <row r="176" spans="1:8">
      <c r="A176" s="1" t="s">
        <v>447</v>
      </c>
      <c r="B176" s="1" t="s">
        <v>448</v>
      </c>
      <c r="C176" s="1" t="s">
        <v>443</v>
      </c>
      <c r="D176" s="1" t="s">
        <v>379</v>
      </c>
      <c r="E176" t="str">
        <f>IFERROR(LOOKUP(9^9,SEARCH({"memory leak","test","validation","data loss","not work","cannot run","refresh","compilation error","Function errors","seg fault","menu","front","diagram","diolog"},B176),{"P1","P1","P1","P1","P1","P1","P2","P3","P3","P3","P4","P4","P4","P4"}),"P3")</f>
        <v>P3</v>
      </c>
      <c r="F176" t="b">
        <f t="shared" si="2"/>
        <v>0</v>
      </c>
      <c r="G176" s="7" t="str">
        <f>IFERROR(LOOKUP(9^9,SEARCH({"P1","P2","P3","P4","P5"},D176),{"1","2","3","4","5"}),"")</f>
        <v>2</v>
      </c>
      <c r="H176" t="str">
        <f>IFERROR(LOOKUP(9^9,SEARCH({"P1","P2","P3","P4","P5"},E176),{"1","2","3","4","5"}),"")</f>
        <v>3</v>
      </c>
    </row>
    <row r="177" spans="1:8">
      <c r="A177" s="1" t="s">
        <v>449</v>
      </c>
      <c r="B177" s="1" t="s">
        <v>450</v>
      </c>
      <c r="C177" s="1" t="s">
        <v>274</v>
      </c>
      <c r="D177" s="1" t="s">
        <v>390</v>
      </c>
      <c r="E177" t="str">
        <f>IFERROR(LOOKUP(9^9,SEARCH({"memory leak","test","validation","data loss","not work","cannot run","refresh","compilation error","Function errors","seg fault","menu","front","diagram","diolog"},B177),{"P1","P1","P1","P1","P1","P1","P2","P3","P3","P3","P4","P4","P4","P4"}),"P3")</f>
        <v>P3</v>
      </c>
      <c r="F177" t="b">
        <f t="shared" si="2"/>
        <v>0</v>
      </c>
      <c r="G177" s="7" t="str">
        <f>IFERROR(LOOKUP(9^9,SEARCH({"P1","P2","P3","P4","P5"},D177),{"1","2","3","4","5"}),"")</f>
        <v>2</v>
      </c>
      <c r="H177" t="str">
        <f>IFERROR(LOOKUP(9^9,SEARCH({"P1","P2","P3","P4","P5"},E177),{"1","2","3","4","5"}),"")</f>
        <v>3</v>
      </c>
    </row>
    <row r="178" spans="1:8">
      <c r="A178" s="1" t="s">
        <v>451</v>
      </c>
      <c r="B178" s="1" t="s">
        <v>452</v>
      </c>
      <c r="C178" s="1" t="s">
        <v>114</v>
      </c>
      <c r="D178" s="1" t="s">
        <v>379</v>
      </c>
      <c r="E178" t="str">
        <f>IFERROR(LOOKUP(9^9,SEARCH({"memory leak","test","validation","data loss","not work","cannot run","refresh","compilation error","Function errors","seg fault","menu","front","diagram","diolog"},B178),{"P1","P1","P1","P1","P1","P1","P2","P3","P3","P3","P4","P4","P4","P4"}),"P3")</f>
        <v>P3</v>
      </c>
      <c r="F178" t="b">
        <f t="shared" si="2"/>
        <v>0</v>
      </c>
      <c r="G178" s="7" t="str">
        <f>IFERROR(LOOKUP(9^9,SEARCH({"P1","P2","P3","P4","P5"},D178),{"1","2","3","4","5"}),"")</f>
        <v>2</v>
      </c>
      <c r="H178" t="str">
        <f>IFERROR(LOOKUP(9^9,SEARCH({"P1","P2","P3","P4","P5"},E178),{"1","2","3","4","5"}),"")</f>
        <v>3</v>
      </c>
    </row>
    <row r="179" spans="1:8">
      <c r="A179" s="1" t="s">
        <v>453</v>
      </c>
      <c r="B179" s="1" t="s">
        <v>454</v>
      </c>
      <c r="C179" s="1" t="s">
        <v>455</v>
      </c>
      <c r="D179" s="1" t="s">
        <v>371</v>
      </c>
      <c r="E179" t="str">
        <f>IFERROR(LOOKUP(9^9,SEARCH({"memory leak","test","validation","data loss","not work","cannot run","refresh","compilation error","Function errors","seg fault","menu","front","diagram","diolog"},B179),{"P1","P1","P1","P1","P1","P1","P2","P3","P3","P3","P4","P4","P4","P4"}),"P3")</f>
        <v>P3</v>
      </c>
      <c r="F179" t="b">
        <f t="shared" si="2"/>
        <v>0</v>
      </c>
      <c r="G179" s="7" t="str">
        <f>IFERROR(LOOKUP(9^9,SEARCH({"P1","P2","P3","P4","P5"},D179),{"1","2","3","4","5"}),"")</f>
        <v>2</v>
      </c>
      <c r="H179" t="str">
        <f>IFERROR(LOOKUP(9^9,SEARCH({"P1","P2","P3","P4","P5"},E179),{"1","2","3","4","5"}),"")</f>
        <v>3</v>
      </c>
    </row>
    <row r="180" spans="1:8">
      <c r="A180" s="1" t="s">
        <v>456</v>
      </c>
      <c r="B180" s="1" t="s">
        <v>457</v>
      </c>
      <c r="C180" s="1" t="s">
        <v>61</v>
      </c>
      <c r="D180" s="1" t="s">
        <v>387</v>
      </c>
      <c r="E180" t="str">
        <f>IFERROR(LOOKUP(9^9,SEARCH({"memory leak","test","validation","data loss","not work","cannot run","refresh","compilation error","Function errors","seg fault","menu","front","diagram","diolog"},B180),{"P1","P1","P1","P1","P1","P1","P2","P3","P3","P3","P4","P4","P4","P4"}),"P3")</f>
        <v>P2</v>
      </c>
      <c r="F180" s="8" t="b">
        <f t="shared" si="2"/>
        <v>1</v>
      </c>
      <c r="G180" s="7" t="str">
        <f>IFERROR(LOOKUP(9^9,SEARCH({"P1","P2","P3","P4","P5"},D180),{"1","2","3","4","5"}),"")</f>
        <v>2</v>
      </c>
      <c r="H180" t="str">
        <f>IFERROR(LOOKUP(9^9,SEARCH({"P1","P2","P3","P4","P5"},E180),{"1","2","3","4","5"}),"")</f>
        <v>2</v>
      </c>
    </row>
    <row r="181" spans="1:8">
      <c r="A181" s="1" t="s">
        <v>458</v>
      </c>
      <c r="B181" s="1" t="s">
        <v>459</v>
      </c>
      <c r="C181" s="1" t="s">
        <v>460</v>
      </c>
      <c r="D181" s="1" t="s">
        <v>461</v>
      </c>
      <c r="E181" t="str">
        <f>IFERROR(LOOKUP(9^9,SEARCH({"memory leak","test","validation","data loss","not work","cannot run","refresh","compilation error","Function errors","seg fault","menu","front","diagram","diolog"},B181),{"P1","P1","P1","P1","P1","P1","P2","P3","P3","P3","P4","P4","P4","P4"}),"P3")</f>
        <v>P3</v>
      </c>
      <c r="F181" t="b">
        <f t="shared" si="2"/>
        <v>0</v>
      </c>
      <c r="G181" s="7" t="str">
        <f>IFERROR(LOOKUP(9^9,SEARCH({"P1","P2","P3","P4","P5"},D181),{"1","2","3","4","5"}),"")</f>
        <v>2</v>
      </c>
      <c r="H181" t="str">
        <f>IFERROR(LOOKUP(9^9,SEARCH({"P1","P2","P3","P4","P5"},E181),{"1","2","3","4","5"}),"")</f>
        <v>3</v>
      </c>
    </row>
    <row r="182" spans="1:8">
      <c r="A182" s="1" t="s">
        <v>462</v>
      </c>
      <c r="B182" s="1" t="s">
        <v>463</v>
      </c>
      <c r="C182" s="1" t="s">
        <v>464</v>
      </c>
      <c r="D182" s="1" t="s">
        <v>371</v>
      </c>
      <c r="E182" t="str">
        <f>IFERROR(LOOKUP(9^9,SEARCH({"memory leak","test","validation","data loss","not work","cannot run","refresh","compilation error","Function errors","seg fault","menu","front","diagram","diolog"},B182),{"P1","P1","P1","P1","P1","P1","P2","P3","P3","P3","P4","P4","P4","P4"}),"P3")</f>
        <v>P3</v>
      </c>
      <c r="F182" t="b">
        <f t="shared" si="2"/>
        <v>0</v>
      </c>
      <c r="G182" s="7" t="str">
        <f>IFERROR(LOOKUP(9^9,SEARCH({"P1","P2","P3","P4","P5"},D182),{"1","2","3","4","5"}),"")</f>
        <v>2</v>
      </c>
      <c r="H182" t="str">
        <f>IFERROR(LOOKUP(9^9,SEARCH({"P1","P2","P3","P4","P5"},E182),{"1","2","3","4","5"}),"")</f>
        <v>3</v>
      </c>
    </row>
    <row r="183" spans="1:8">
      <c r="A183" s="1" t="s">
        <v>465</v>
      </c>
      <c r="B183" s="1" t="s">
        <v>466</v>
      </c>
      <c r="C183" s="1" t="s">
        <v>61</v>
      </c>
      <c r="D183" s="1" t="s">
        <v>371</v>
      </c>
      <c r="E183" t="str">
        <f>IFERROR(LOOKUP(9^9,SEARCH({"memory leak","test","validation","data loss","not work","cannot run","refresh","compilation error","Function errors","seg fault","menu","front","diagram","diolog"},B183),{"P1","P1","P1","P1","P1","P1","P2","P3","P3","P3","P4","P4","P4","P4"}),"P3")</f>
        <v>P3</v>
      </c>
      <c r="F183" t="b">
        <f t="shared" si="2"/>
        <v>0</v>
      </c>
      <c r="G183" s="7" t="str">
        <f>IFERROR(LOOKUP(9^9,SEARCH({"P1","P2","P3","P4","P5"},D183),{"1","2","3","4","5"}),"")</f>
        <v>2</v>
      </c>
      <c r="H183" t="str">
        <f>IFERROR(LOOKUP(9^9,SEARCH({"P1","P2","P3","P4","P5"},E183),{"1","2","3","4","5"}),"")</f>
        <v>3</v>
      </c>
    </row>
    <row r="184" spans="1:8">
      <c r="A184" s="1" t="s">
        <v>467</v>
      </c>
      <c r="B184" s="1" t="s">
        <v>468</v>
      </c>
      <c r="C184" s="1" t="s">
        <v>469</v>
      </c>
      <c r="D184" s="1" t="s">
        <v>403</v>
      </c>
      <c r="E184" t="str">
        <f>IFERROR(LOOKUP(9^9,SEARCH({"memory leak","test","validation","data loss","not work","cannot run","refresh","compilation error","Function errors","seg fault","menu","front","diagram","diolog"},B184),{"P1","P1","P1","P1","P1","P1","P2","P3","P3","P3","P4","P4","P4","P4"}),"P3")</f>
        <v>P3</v>
      </c>
      <c r="F184" t="b">
        <f t="shared" si="2"/>
        <v>0</v>
      </c>
      <c r="G184" s="7" t="str">
        <f>IFERROR(LOOKUP(9^9,SEARCH({"P1","P2","P3","P4","P5"},D184),{"1","2","3","4","5"}),"")</f>
        <v>2</v>
      </c>
      <c r="H184" t="str">
        <f>IFERROR(LOOKUP(9^9,SEARCH({"P1","P2","P3","P4","P5"},E184),{"1","2","3","4","5"}),"")</f>
        <v>3</v>
      </c>
    </row>
    <row r="185" spans="1:8">
      <c r="A185" s="1" t="s">
        <v>470</v>
      </c>
      <c r="B185" s="1" t="s">
        <v>471</v>
      </c>
      <c r="C185" s="1" t="s">
        <v>274</v>
      </c>
      <c r="D185" s="1" t="s">
        <v>387</v>
      </c>
      <c r="E185" t="str">
        <f>IFERROR(LOOKUP(9^9,SEARCH({"memory leak","test","validation","data loss","not work","cannot run","refresh","compilation error","Function errors","seg fault","menu","front","diagram","diolog"},B185),{"P1","P1","P1","P1","P1","P1","P2","P3","P3","P3","P4","P4","P4","P4"}),"P3")</f>
        <v>P3</v>
      </c>
      <c r="F185" t="b">
        <f t="shared" si="2"/>
        <v>0</v>
      </c>
      <c r="G185" s="7" t="str">
        <f>IFERROR(LOOKUP(9^9,SEARCH({"P1","P2","P3","P4","P5"},D185),{"1","2","3","4","5"}),"")</f>
        <v>2</v>
      </c>
      <c r="H185" t="str">
        <f>IFERROR(LOOKUP(9^9,SEARCH({"P1","P2","P3","P4","P5"},E185),{"1","2","3","4","5"}),"")</f>
        <v>3</v>
      </c>
    </row>
    <row r="186" spans="1:8">
      <c r="A186" s="1" t="s">
        <v>472</v>
      </c>
      <c r="B186" s="1" t="s">
        <v>473</v>
      </c>
      <c r="C186" s="1" t="s">
        <v>474</v>
      </c>
      <c r="D186" s="1" t="s">
        <v>371</v>
      </c>
      <c r="E186" t="str">
        <f>IFERROR(LOOKUP(9^9,SEARCH({"memory leak","test","validation","data loss","not work","cannot run","refresh","compilation error","Function errors","seg fault","menu","front","diagram","diolog"},B186),{"P1","P1","P1","P1","P1","P1","P2","P3","P3","P3","P4","P4","P4","P4"}),"P3")</f>
        <v>P3</v>
      </c>
      <c r="F186" t="b">
        <f t="shared" si="2"/>
        <v>0</v>
      </c>
      <c r="G186" s="7" t="str">
        <f>IFERROR(LOOKUP(9^9,SEARCH({"P1","P2","P3","P4","P5"},D186),{"1","2","3","4","5"}),"")</f>
        <v>2</v>
      </c>
      <c r="H186" t="str">
        <f>IFERROR(LOOKUP(9^9,SEARCH({"P1","P2","P3","P4","P5"},E186),{"1","2","3","4","5"}),"")</f>
        <v>3</v>
      </c>
    </row>
    <row r="187" spans="1:8">
      <c r="A187" s="1" t="s">
        <v>475</v>
      </c>
      <c r="B187" s="1" t="s">
        <v>476</v>
      </c>
      <c r="C187" s="1" t="s">
        <v>2</v>
      </c>
      <c r="D187" s="1" t="s">
        <v>371</v>
      </c>
      <c r="E187" t="str">
        <f>IFERROR(LOOKUP(9^9,SEARCH({"memory leak","test","validation","data loss","not work","cannot run","refresh","compilation error","Function errors","seg fault","menu","front","diagram","diolog"},B187),{"P1","P1","P1","P1","P1","P1","P2","P3","P3","P3","P4","P4","P4","P4"}),"P3")</f>
        <v>P3</v>
      </c>
      <c r="F187" t="b">
        <f t="shared" si="2"/>
        <v>0</v>
      </c>
      <c r="G187" s="7" t="str">
        <f>IFERROR(LOOKUP(9^9,SEARCH({"P1","P2","P3","P4","P5"},D187),{"1","2","3","4","5"}),"")</f>
        <v>2</v>
      </c>
      <c r="H187" t="str">
        <f>IFERROR(LOOKUP(9^9,SEARCH({"P1","P2","P3","P4","P5"},E187),{"1","2","3","4","5"}),"")</f>
        <v>3</v>
      </c>
    </row>
    <row r="188" spans="1:8">
      <c r="A188" s="1" t="s">
        <v>477</v>
      </c>
      <c r="B188" s="1" t="s">
        <v>478</v>
      </c>
      <c r="C188" s="1" t="s">
        <v>274</v>
      </c>
      <c r="D188" s="1" t="s">
        <v>371</v>
      </c>
      <c r="E188" t="str">
        <f>IFERROR(LOOKUP(9^9,SEARCH({"memory leak","test","validation","data loss","not work","cannot run","refresh","compilation error","Function errors","seg fault","menu","front","diagram","diolog"},B188),{"P1","P1","P1","P1","P1","P1","P2","P3","P3","P3","P4","P4","P4","P4"}),"P3")</f>
        <v>P2</v>
      </c>
      <c r="F188" s="8" t="b">
        <f t="shared" si="2"/>
        <v>1</v>
      </c>
      <c r="G188" s="7" t="str">
        <f>IFERROR(LOOKUP(9^9,SEARCH({"P1","P2","P3","P4","P5"},D188),{"1","2","3","4","5"}),"")</f>
        <v>2</v>
      </c>
      <c r="H188" t="str">
        <f>IFERROR(LOOKUP(9^9,SEARCH({"P1","P2","P3","P4","P5"},E188),{"1","2","3","4","5"}),"")</f>
        <v>2</v>
      </c>
    </row>
    <row r="189" spans="1:8">
      <c r="A189" s="1" t="s">
        <v>479</v>
      </c>
      <c r="B189" s="1" t="s">
        <v>480</v>
      </c>
      <c r="C189" s="1" t="s">
        <v>48</v>
      </c>
      <c r="D189" s="1" t="s">
        <v>390</v>
      </c>
      <c r="E189" t="str">
        <f>IFERROR(LOOKUP(9^9,SEARCH({"memory leak","test","validation","data loss","not work","cannot run","refresh","compilation error","Function errors","seg fault","menu","front","diagram","diolog"},B189),{"P1","P1","P1","P1","P1","P1","P2","P3","P3","P3","P4","P4","P4","P4"}),"P3")</f>
        <v>P3</v>
      </c>
      <c r="F189" t="b">
        <f t="shared" si="2"/>
        <v>0</v>
      </c>
      <c r="G189" s="7" t="str">
        <f>IFERROR(LOOKUP(9^9,SEARCH({"P1","P2","P3","P4","P5"},D189),{"1","2","3","4","5"}),"")</f>
        <v>2</v>
      </c>
      <c r="H189" t="str">
        <f>IFERROR(LOOKUP(9^9,SEARCH({"P1","P2","P3","P4","P5"},E189),{"1","2","3","4","5"}),"")</f>
        <v>3</v>
      </c>
    </row>
    <row r="190" spans="1:8">
      <c r="A190" s="1" t="s">
        <v>481</v>
      </c>
      <c r="B190" s="1" t="s">
        <v>482</v>
      </c>
      <c r="C190" s="1" t="s">
        <v>483</v>
      </c>
      <c r="D190" s="1" t="s">
        <v>371</v>
      </c>
      <c r="E190" t="str">
        <f>IFERROR(LOOKUP(9^9,SEARCH({"memory leak","test","validation","data loss","not work","cannot run","refresh","compilation error","Function errors","seg fault","menu","front","diagram","diolog"},B190),{"P1","P1","P1","P1","P1","P1","P2","P3","P3","P3","P4","P4","P4","P4"}),"P3")</f>
        <v>P3</v>
      </c>
      <c r="F190" t="b">
        <f t="shared" si="2"/>
        <v>0</v>
      </c>
      <c r="G190" s="7" t="str">
        <f>IFERROR(LOOKUP(9^9,SEARCH({"P1","P2","P3","P4","P5"},D190),{"1","2","3","4","5"}),"")</f>
        <v>2</v>
      </c>
      <c r="H190" t="str">
        <f>IFERROR(LOOKUP(9^9,SEARCH({"P1","P2","P3","P4","P5"},E190),{"1","2","3","4","5"}),"")</f>
        <v>3</v>
      </c>
    </row>
    <row r="191" spans="1:8">
      <c r="A191" s="1" t="s">
        <v>484</v>
      </c>
      <c r="B191" s="1" t="s">
        <v>485</v>
      </c>
      <c r="C191" s="1" t="s">
        <v>274</v>
      </c>
      <c r="D191" s="1" t="s">
        <v>371</v>
      </c>
      <c r="E191" t="str">
        <f>IFERROR(LOOKUP(9^9,SEARCH({"memory leak","test","validation","data loss","not work","cannot run","refresh","compilation error","Function errors","seg fault","menu","front","diagram","diolog"},B191),{"P1","P1","P1","P1","P1","P1","P2","P3","P3","P3","P4","P4","P4","P4"}),"P3")</f>
        <v>P3</v>
      </c>
      <c r="F191" t="b">
        <f t="shared" si="2"/>
        <v>0</v>
      </c>
      <c r="G191" s="7" t="str">
        <f>IFERROR(LOOKUP(9^9,SEARCH({"P1","P2","P3","P4","P5"},D191),{"1","2","3","4","5"}),"")</f>
        <v>2</v>
      </c>
      <c r="H191" t="str">
        <f>IFERROR(LOOKUP(9^9,SEARCH({"P1","P2","P3","P4","P5"},E191),{"1","2","3","4","5"}),"")</f>
        <v>3</v>
      </c>
    </row>
    <row r="192" spans="1:8">
      <c r="A192" s="1" t="s">
        <v>486</v>
      </c>
      <c r="B192" s="1" t="s">
        <v>487</v>
      </c>
      <c r="C192" s="1" t="s">
        <v>274</v>
      </c>
      <c r="D192" s="1" t="s">
        <v>371</v>
      </c>
      <c r="E192" t="str">
        <f>IFERROR(LOOKUP(9^9,SEARCH({"memory leak","test","validation","data loss","not work","cannot run","refresh","compilation error","Function errors","seg fault","menu","front","diagram","diolog"},B192),{"P1","P1","P1","P1","P1","P1","P2","P3","P3","P3","P4","P4","P4","P4"}),"P3")</f>
        <v>P3</v>
      </c>
      <c r="F192" t="b">
        <f t="shared" si="2"/>
        <v>0</v>
      </c>
      <c r="G192" s="7" t="str">
        <f>IFERROR(LOOKUP(9^9,SEARCH({"P1","P2","P3","P4","P5"},D192),{"1","2","3","4","5"}),"")</f>
        <v>2</v>
      </c>
      <c r="H192" t="str">
        <f>IFERROR(LOOKUP(9^9,SEARCH({"P1","P2","P3","P4","P5"},E192),{"1","2","3","4","5"}),"")</f>
        <v>3</v>
      </c>
    </row>
    <row r="193" spans="1:8">
      <c r="A193" s="1" t="s">
        <v>488</v>
      </c>
      <c r="B193" s="1" t="s">
        <v>489</v>
      </c>
      <c r="C193" s="1" t="s">
        <v>274</v>
      </c>
      <c r="D193" s="1" t="s">
        <v>379</v>
      </c>
      <c r="E193" t="str">
        <f>IFERROR(LOOKUP(9^9,SEARCH({"memory leak","test","validation","data loss","not work","cannot run","refresh","compilation error","Function errors","seg fault","menu","front","diagram","diolog"},B193),{"P1","P1","P1","P1","P1","P1","P2","P3","P3","P3","P4","P4","P4","P4"}),"P3")</f>
        <v>P3</v>
      </c>
      <c r="F193" t="b">
        <f t="shared" si="2"/>
        <v>0</v>
      </c>
      <c r="G193" s="7" t="str">
        <f>IFERROR(LOOKUP(9^9,SEARCH({"P1","P2","P3","P4","P5"},D193),{"1","2","3","4","5"}),"")</f>
        <v>2</v>
      </c>
      <c r="H193" t="str">
        <f>IFERROR(LOOKUP(9^9,SEARCH({"P1","P2","P3","P4","P5"},E193),{"1","2","3","4","5"}),"")</f>
        <v>3</v>
      </c>
    </row>
    <row r="194" spans="1:8">
      <c r="A194" s="1" t="s">
        <v>490</v>
      </c>
      <c r="B194" s="1" t="s">
        <v>491</v>
      </c>
      <c r="C194" s="1" t="s">
        <v>51</v>
      </c>
      <c r="D194" s="1" t="s">
        <v>371</v>
      </c>
      <c r="E194" t="str">
        <f>IFERROR(LOOKUP(9^9,SEARCH({"memory leak","test","validation","data loss","not work","cannot run","refresh","compilation error","Function errors","seg fault","menu","front","diagram","diolog"},B194),{"P1","P1","P1","P1","P1","P1","P2","P3","P3","P3","P4","P4","P4","P4"}),"P3")</f>
        <v>P3</v>
      </c>
      <c r="F194" t="b">
        <f t="shared" si="2"/>
        <v>0</v>
      </c>
      <c r="G194" s="7" t="str">
        <f>IFERROR(LOOKUP(9^9,SEARCH({"P1","P2","P3","P4","P5"},D194),{"1","2","3","4","5"}),"")</f>
        <v>2</v>
      </c>
      <c r="H194" t="str">
        <f>IFERROR(LOOKUP(9^9,SEARCH({"P1","P2","P3","P4","P5"},E194),{"1","2","3","4","5"}),"")</f>
        <v>3</v>
      </c>
    </row>
    <row r="195" spans="1:8">
      <c r="A195" s="1" t="s">
        <v>492</v>
      </c>
      <c r="B195" s="1" t="s">
        <v>493</v>
      </c>
      <c r="C195" s="1" t="s">
        <v>274</v>
      </c>
      <c r="D195" s="1" t="s">
        <v>494</v>
      </c>
      <c r="E195" t="str">
        <f>IFERROR(LOOKUP(9^9,SEARCH({"memory leak","test","validation","data loss","not work","cannot run","refresh","compilation error","Function errors","seg fault","menu","front","diagram","diolog"},B195),{"P1","P1","P1","P1","P1","P1","P2","P3","P3","P3","P4","P4","P4","P4"}),"P3")</f>
        <v>P1</v>
      </c>
      <c r="F195" t="b">
        <f t="shared" ref="F195:F258" si="3">G195=H195</f>
        <v>0</v>
      </c>
      <c r="G195" s="7" t="str">
        <f>IFERROR(LOOKUP(9^9,SEARCH({"P1","P2","P3","P4","P5"},D195),{"1","2","3","4","5"}),"")</f>
        <v>2</v>
      </c>
      <c r="H195" t="str">
        <f>IFERROR(LOOKUP(9^9,SEARCH({"P1","P2","P3","P4","P5"},E195),{"1","2","3","4","5"}),"")</f>
        <v>1</v>
      </c>
    </row>
    <row r="196" spans="1:8">
      <c r="A196" s="1" t="s">
        <v>495</v>
      </c>
      <c r="B196" s="1" t="s">
        <v>496</v>
      </c>
      <c r="C196" s="1" t="s">
        <v>48</v>
      </c>
      <c r="D196" s="1" t="s">
        <v>390</v>
      </c>
      <c r="E196" t="str">
        <f>IFERROR(LOOKUP(9^9,SEARCH({"memory leak","test","validation","data loss","not work","cannot run","refresh","compilation error","Function errors","seg fault","menu","front","diagram","diolog"},B196),{"P1","P1","P1","P1","P1","P1","P2","P3","P3","P3","P4","P4","P4","P4"}),"P3")</f>
        <v>P1</v>
      </c>
      <c r="F196" t="b">
        <f t="shared" si="3"/>
        <v>0</v>
      </c>
      <c r="G196" s="7" t="str">
        <f>IFERROR(LOOKUP(9^9,SEARCH({"P1","P2","P3","P4","P5"},D196),{"1","2","3","4","5"}),"")</f>
        <v>2</v>
      </c>
      <c r="H196" t="str">
        <f>IFERROR(LOOKUP(9^9,SEARCH({"P1","P2","P3","P4","P5"},E196),{"1","2","3","4","5"}),"")</f>
        <v>1</v>
      </c>
    </row>
    <row r="197" spans="1:8">
      <c r="A197" s="1" t="s">
        <v>497</v>
      </c>
      <c r="B197" s="1" t="s">
        <v>498</v>
      </c>
      <c r="C197" s="1" t="s">
        <v>320</v>
      </c>
      <c r="D197" s="1" t="s">
        <v>440</v>
      </c>
      <c r="E197" t="str">
        <f>IFERROR(LOOKUP(9^9,SEARCH({"memory leak","test","validation","data loss","not work","cannot run","refresh","compilation error","Function errors","seg fault","menu","front","diagram","diolog"},B197),{"P1","P1","P1","P1","P1","P1","P2","P3","P3","P3","P4","P4","P4","P4"}),"P3")</f>
        <v>P3</v>
      </c>
      <c r="F197" t="b">
        <f t="shared" si="3"/>
        <v>0</v>
      </c>
      <c r="G197" s="7" t="str">
        <f>IFERROR(LOOKUP(9^9,SEARCH({"P1","P2","P3","P4","P5"},D197),{"1","2","3","4","5"}),"")</f>
        <v>2</v>
      </c>
      <c r="H197" t="str">
        <f>IFERROR(LOOKUP(9^9,SEARCH({"P1","P2","P3","P4","P5"},E197),{"1","2","3","4","5"}),"")</f>
        <v>3</v>
      </c>
    </row>
    <row r="198" spans="1:8">
      <c r="A198" s="1" t="s">
        <v>499</v>
      </c>
      <c r="B198" s="1" t="s">
        <v>500</v>
      </c>
      <c r="C198" s="1" t="s">
        <v>302</v>
      </c>
      <c r="D198" s="1" t="s">
        <v>371</v>
      </c>
      <c r="E198" t="str">
        <f>IFERROR(LOOKUP(9^9,SEARCH({"memory leak","test","validation","data loss","not work","cannot run","refresh","compilation error","Function errors","seg fault","menu","front","diagram","diolog"},B198),{"P1","P1","P1","P1","P1","P1","P2","P3","P3","P3","P4","P4","P4","P4"}),"P3")</f>
        <v>P3</v>
      </c>
      <c r="F198" t="b">
        <f t="shared" si="3"/>
        <v>0</v>
      </c>
      <c r="G198" s="7" t="str">
        <f>IFERROR(LOOKUP(9^9,SEARCH({"P1","P2","P3","P4","P5"},D198),{"1","2","3","4","5"}),"")</f>
        <v>2</v>
      </c>
      <c r="H198" t="str">
        <f>IFERROR(LOOKUP(9^9,SEARCH({"P1","P2","P3","P4","P5"},E198),{"1","2","3","4","5"}),"")</f>
        <v>3</v>
      </c>
    </row>
    <row r="199" spans="1:8">
      <c r="A199" s="1" t="s">
        <v>501</v>
      </c>
      <c r="B199" s="1" t="s">
        <v>502</v>
      </c>
      <c r="C199" s="1" t="s">
        <v>274</v>
      </c>
      <c r="D199" s="1" t="s">
        <v>503</v>
      </c>
      <c r="E199" t="str">
        <f>IFERROR(LOOKUP(9^9,SEARCH({"memory leak","test","validation","data loss","not work","cannot run","refresh","compilation error","Function errors","seg fault","menu","front","diagram","diolog"},B199),{"P1","P1","P1","P1","P1","P1","P2","P3","P3","P3","P4","P4","P4","P4"}),"P3")</f>
        <v>P3</v>
      </c>
      <c r="F199" t="b">
        <f t="shared" si="3"/>
        <v>0</v>
      </c>
      <c r="G199" s="7" t="str">
        <f>IFERROR(LOOKUP(9^9,SEARCH({"P1","P2","P3","P4","P5"},D199),{"1","2","3","4","5"}),"")</f>
        <v>2</v>
      </c>
      <c r="H199" t="str">
        <f>IFERROR(LOOKUP(9^9,SEARCH({"P1","P2","P3","P4","P5"},E199),{"1","2","3","4","5"}),"")</f>
        <v>3</v>
      </c>
    </row>
    <row r="200" spans="1:8">
      <c r="A200" s="1" t="s">
        <v>504</v>
      </c>
      <c r="B200" s="1" t="s">
        <v>505</v>
      </c>
      <c r="C200" s="1" t="s">
        <v>274</v>
      </c>
      <c r="D200" s="1" t="s">
        <v>371</v>
      </c>
      <c r="E200" t="str">
        <f>IFERROR(LOOKUP(9^9,SEARCH({"memory leak","test","validation","data loss","not work","cannot run","refresh","compilation error","Function errors","seg fault","menu","front","diagram","diolog"},B200),{"P1","P1","P1","P1","P1","P1","P2","P3","P3","P3","P4","P4","P4","P4"}),"P3")</f>
        <v>P3</v>
      </c>
      <c r="F200" t="b">
        <f t="shared" si="3"/>
        <v>0</v>
      </c>
      <c r="G200" s="7" t="str">
        <f>IFERROR(LOOKUP(9^9,SEARCH({"P1","P2","P3","P4","P5"},D200),{"1","2","3","4","5"}),"")</f>
        <v>2</v>
      </c>
      <c r="H200" t="str">
        <f>IFERROR(LOOKUP(9^9,SEARCH({"P1","P2","P3","P4","P5"},E200),{"1","2","3","4","5"}),"")</f>
        <v>3</v>
      </c>
    </row>
    <row r="201" spans="1:8">
      <c r="A201" s="1" t="s">
        <v>506</v>
      </c>
      <c r="B201" s="1" t="s">
        <v>507</v>
      </c>
      <c r="C201" s="1" t="s">
        <v>51</v>
      </c>
      <c r="D201" s="1" t="s">
        <v>371</v>
      </c>
      <c r="E201" t="str">
        <f>IFERROR(LOOKUP(9^9,SEARCH({"memory leak","test","validation","data loss","not work","cannot run","refresh","compilation error","Function errors","seg fault","menu","front","diagram","diolog"},B201),{"P1","P1","P1","P1","P1","P1","P2","P3","P3","P3","P4","P4","P4","P4"}),"P3")</f>
        <v>P1</v>
      </c>
      <c r="F201" t="b">
        <f t="shared" si="3"/>
        <v>0</v>
      </c>
      <c r="G201" s="7" t="str">
        <f>IFERROR(LOOKUP(9^9,SEARCH({"P1","P2","P3","P4","P5"},D201),{"1","2","3","4","5"}),"")</f>
        <v>2</v>
      </c>
      <c r="H201" t="str">
        <f>IFERROR(LOOKUP(9^9,SEARCH({"P1","P2","P3","P4","P5"},E201),{"1","2","3","4","5"}),"")</f>
        <v>1</v>
      </c>
    </row>
    <row r="202" spans="1:8">
      <c r="A202" s="1" t="s">
        <v>508</v>
      </c>
      <c r="B202" s="1" t="s">
        <v>509</v>
      </c>
      <c r="C202" s="1" t="s">
        <v>317</v>
      </c>
      <c r="D202" s="1" t="s">
        <v>371</v>
      </c>
      <c r="E202" t="str">
        <f>IFERROR(LOOKUP(9^9,SEARCH({"memory leak","test","validation","data loss","not work","cannot run","refresh","compilation error","Function errors","seg fault","menu","front","diagram","diolog"},B202),{"P1","P1","P1","P1","P1","P1","P2","P3","P3","P3","P4","P4","P4","P4"}),"P3")</f>
        <v>P3</v>
      </c>
      <c r="F202" t="b">
        <f t="shared" si="3"/>
        <v>0</v>
      </c>
      <c r="G202" s="7" t="str">
        <f>IFERROR(LOOKUP(9^9,SEARCH({"P1","P2","P3","P4","P5"},D202),{"1","2","3","4","5"}),"")</f>
        <v>2</v>
      </c>
      <c r="H202" t="str">
        <f>IFERROR(LOOKUP(9^9,SEARCH({"P1","P2","P3","P4","P5"},E202),{"1","2","3","4","5"}),"")</f>
        <v>3</v>
      </c>
    </row>
    <row r="203" spans="1:8">
      <c r="A203" s="1" t="s">
        <v>510</v>
      </c>
      <c r="B203" s="1" t="s">
        <v>511</v>
      </c>
      <c r="C203" s="1" t="s">
        <v>512</v>
      </c>
      <c r="D203" s="1" t="s">
        <v>371</v>
      </c>
      <c r="E203" t="str">
        <f>IFERROR(LOOKUP(9^9,SEARCH({"memory leak","test","validation","data loss","not work","cannot run","refresh","compilation error","Function errors","seg fault","menu","front","diagram","diolog"},B203),{"P1","P1","P1","P1","P1","P1","P2","P3","P3","P3","P4","P4","P4","P4"}),"P3")</f>
        <v>P3</v>
      </c>
      <c r="F203" t="b">
        <f t="shared" si="3"/>
        <v>0</v>
      </c>
      <c r="G203" s="7" t="str">
        <f>IFERROR(LOOKUP(9^9,SEARCH({"P1","P2","P3","P4","P5"},D203),{"1","2","3","4","5"}),"")</f>
        <v>2</v>
      </c>
      <c r="H203" t="str">
        <f>IFERROR(LOOKUP(9^9,SEARCH({"P1","P2","P3","P4","P5"},E203),{"1","2","3","4","5"}),"")</f>
        <v>3</v>
      </c>
    </row>
    <row r="204" spans="1:8">
      <c r="A204" s="1" t="s">
        <v>513</v>
      </c>
      <c r="B204" s="1" t="s">
        <v>514</v>
      </c>
      <c r="C204" s="1" t="s">
        <v>51</v>
      </c>
      <c r="D204" s="1" t="s">
        <v>371</v>
      </c>
      <c r="E204" t="str">
        <f>IFERROR(LOOKUP(9^9,SEARCH({"memory leak","test","validation","data loss","not work","cannot run","refresh","compilation error","Function errors","seg fault","menu","front","diagram","diolog"},B204),{"P1","P1","P1","P1","P1","P1","P2","P3","P3","P3","P4","P4","P4","P4"}),"P3")</f>
        <v>P3</v>
      </c>
      <c r="F204" t="b">
        <f t="shared" si="3"/>
        <v>0</v>
      </c>
      <c r="G204" s="7" t="str">
        <f>IFERROR(LOOKUP(9^9,SEARCH({"P1","P2","P3","P4","P5"},D204),{"1","2","3","4","5"}),"")</f>
        <v>2</v>
      </c>
      <c r="H204" t="str">
        <f>IFERROR(LOOKUP(9^9,SEARCH({"P1","P2","P3","P4","P5"},E204),{"1","2","3","4","5"}),"")</f>
        <v>3</v>
      </c>
    </row>
    <row r="205" spans="1:8">
      <c r="A205" s="1" t="s">
        <v>515</v>
      </c>
      <c r="B205" s="1" t="s">
        <v>516</v>
      </c>
      <c r="C205" s="1" t="s">
        <v>374</v>
      </c>
      <c r="D205" s="1" t="s">
        <v>371</v>
      </c>
      <c r="E205" t="str">
        <f>IFERROR(LOOKUP(9^9,SEARCH({"memory leak","test","validation","data loss","not work","cannot run","refresh","compilation error","Function errors","seg fault","menu","front","diagram","diolog"},B205),{"P1","P1","P1","P1","P1","P1","P2","P3","P3","P3","P4","P4","P4","P4"}),"P3")</f>
        <v>P3</v>
      </c>
      <c r="F205" t="b">
        <f t="shared" si="3"/>
        <v>0</v>
      </c>
      <c r="G205" s="7" t="str">
        <f>IFERROR(LOOKUP(9^9,SEARCH({"P1","P2","P3","P4","P5"},D205),{"1","2","3","4","5"}),"")</f>
        <v>2</v>
      </c>
      <c r="H205" t="str">
        <f>IFERROR(LOOKUP(9^9,SEARCH({"P1","P2","P3","P4","P5"},E205),{"1","2","3","4","5"}),"")</f>
        <v>3</v>
      </c>
    </row>
    <row r="206" spans="1:8">
      <c r="A206" s="1" t="s">
        <v>517</v>
      </c>
      <c r="B206" s="1" t="s">
        <v>518</v>
      </c>
      <c r="C206" s="1" t="s">
        <v>519</v>
      </c>
      <c r="D206" s="1" t="s">
        <v>461</v>
      </c>
      <c r="E206" t="str">
        <f>IFERROR(LOOKUP(9^9,SEARCH({"memory leak","test","validation","data loss","not work","cannot run","refresh","compilation error","Function errors","seg fault","menu","front","diagram","diolog"},B206),{"P1","P1","P1","P1","P1","P1","P2","P3","P3","P3","P4","P4","P4","P4"}),"P3")</f>
        <v>P4</v>
      </c>
      <c r="F206" t="b">
        <f t="shared" si="3"/>
        <v>0</v>
      </c>
      <c r="G206" s="7" t="str">
        <f>IFERROR(LOOKUP(9^9,SEARCH({"P1","P2","P3","P4","P5"},D206),{"1","2","3","4","5"}),"")</f>
        <v>2</v>
      </c>
      <c r="H206" t="str">
        <f>IFERROR(LOOKUP(9^9,SEARCH({"P1","P2","P3","P4","P5"},E206),{"1","2","3","4","5"}),"")</f>
        <v>4</v>
      </c>
    </row>
    <row r="207" spans="1:8">
      <c r="A207" s="1" t="s">
        <v>520</v>
      </c>
      <c r="B207" s="1" t="s">
        <v>521</v>
      </c>
      <c r="C207" s="1" t="s">
        <v>274</v>
      </c>
      <c r="D207" s="1" t="s">
        <v>428</v>
      </c>
      <c r="E207" t="str">
        <f>IFERROR(LOOKUP(9^9,SEARCH({"memory leak","test","validation","data loss","not work","cannot run","refresh","compilation error","Function errors","seg fault","menu","front","diagram","diolog"},B207),{"P1","P1","P1","P1","P1","P1","P2","P3","P3","P3","P4","P4","P4","P4"}),"P3")</f>
        <v>P1</v>
      </c>
      <c r="F207" t="b">
        <f t="shared" si="3"/>
        <v>0</v>
      </c>
      <c r="G207" s="7" t="str">
        <f>IFERROR(LOOKUP(9^9,SEARCH({"P1","P2","P3","P4","P5"},D207),{"1","2","3","4","5"}),"")</f>
        <v>2</v>
      </c>
      <c r="H207" t="str">
        <f>IFERROR(LOOKUP(9^9,SEARCH({"P1","P2","P3","P4","P5"},E207),{"1","2","3","4","5"}),"")</f>
        <v>1</v>
      </c>
    </row>
    <row r="208" spans="1:8">
      <c r="A208" s="1" t="s">
        <v>522</v>
      </c>
      <c r="B208" s="1" t="s">
        <v>523</v>
      </c>
      <c r="C208" s="1" t="s">
        <v>524</v>
      </c>
      <c r="D208" s="1" t="s">
        <v>371</v>
      </c>
      <c r="E208" t="str">
        <f>IFERROR(LOOKUP(9^9,SEARCH({"memory leak","test","validation","data loss","not work","cannot run","refresh","compilation error","Function errors","seg fault","menu","front","diagram","diolog"},B208),{"P1","P1","P1","P1","P1","P1","P2","P3","P3","P3","P4","P4","P4","P4"}),"P3")</f>
        <v>P3</v>
      </c>
      <c r="F208" t="b">
        <f t="shared" si="3"/>
        <v>0</v>
      </c>
      <c r="G208" s="7" t="str">
        <f>IFERROR(LOOKUP(9^9,SEARCH({"P1","P2","P3","P4","P5"},D208),{"1","2","3","4","5"}),"")</f>
        <v>2</v>
      </c>
      <c r="H208" t="str">
        <f>IFERROR(LOOKUP(9^9,SEARCH({"P1","P2","P3","P4","P5"},E208),{"1","2","3","4","5"}),"")</f>
        <v>3</v>
      </c>
    </row>
    <row r="209" spans="1:8">
      <c r="A209" s="1" t="s">
        <v>525</v>
      </c>
      <c r="B209" s="1" t="s">
        <v>526</v>
      </c>
      <c r="C209" s="1" t="s">
        <v>114</v>
      </c>
      <c r="D209" s="1" t="s">
        <v>371</v>
      </c>
      <c r="E209" t="str">
        <f>IFERROR(LOOKUP(9^9,SEARCH({"memory leak","test","validation","data loss","not work","cannot run","refresh","compilation error","Function errors","seg fault","menu","front","diagram","diolog"},B209),{"P1","P1","P1","P1","P1","P1","P2","P3","P3","P3","P4","P4","P4","P4"}),"P3")</f>
        <v>P3</v>
      </c>
      <c r="F209" t="b">
        <f t="shared" si="3"/>
        <v>0</v>
      </c>
      <c r="G209" s="7" t="str">
        <f>IFERROR(LOOKUP(9^9,SEARCH({"P1","P2","P3","P4","P5"},D209),{"1","2","3","4","5"}),"")</f>
        <v>2</v>
      </c>
      <c r="H209" t="str">
        <f>IFERROR(LOOKUP(9^9,SEARCH({"P1","P2","P3","P4","P5"},E209),{"1","2","3","4","5"}),"")</f>
        <v>3</v>
      </c>
    </row>
    <row r="210" spans="1:8">
      <c r="A210" s="1" t="s">
        <v>527</v>
      </c>
      <c r="B210" s="1" t="s">
        <v>528</v>
      </c>
      <c r="C210" s="1" t="s">
        <v>274</v>
      </c>
      <c r="D210" s="1" t="s">
        <v>529</v>
      </c>
      <c r="E210" t="str">
        <f>IFERROR(LOOKUP(9^9,SEARCH({"memory leak","test","validation","data loss","not work","cannot run","refresh","compilation error","Function errors","seg fault","menu","front","diagram","diolog"},B210),{"P1","P1","P1","P1","P1","P1","P2","P3","P3","P3","P4","P4","P4","P4"}),"P3")</f>
        <v>P3</v>
      </c>
      <c r="F210" t="b">
        <f t="shared" si="3"/>
        <v>0</v>
      </c>
      <c r="G210" s="7" t="str">
        <f>IFERROR(LOOKUP(9^9,SEARCH({"P1","P2","P3","P4","P5"},D210),{"1","2","3","4","5"}),"")</f>
        <v>2</v>
      </c>
      <c r="H210" t="str">
        <f>IFERROR(LOOKUP(9^9,SEARCH({"P1","P2","P3","P4","P5"},E210),{"1","2","3","4","5"}),"")</f>
        <v>3</v>
      </c>
    </row>
    <row r="211" spans="1:8">
      <c r="A211" s="1" t="s">
        <v>530</v>
      </c>
      <c r="B211" s="1" t="s">
        <v>531</v>
      </c>
      <c r="C211" s="1" t="s">
        <v>532</v>
      </c>
      <c r="D211" s="1" t="s">
        <v>371</v>
      </c>
      <c r="E211" t="str">
        <f>IFERROR(LOOKUP(9^9,SEARCH({"memory leak","test","validation","data loss","not work","cannot run","refresh","compilation error","Function errors","seg fault","menu","front","diagram","diolog"},B211),{"P1","P1","P1","P1","P1","P1","P2","P3","P3","P3","P4","P4","P4","P4"}),"P3")</f>
        <v>P3</v>
      </c>
      <c r="F211" t="b">
        <f t="shared" si="3"/>
        <v>0</v>
      </c>
      <c r="G211" s="7" t="str">
        <f>IFERROR(LOOKUP(9^9,SEARCH({"P1","P2","P3","P4","P5"},D211),{"1","2","3","4","5"}),"")</f>
        <v>2</v>
      </c>
      <c r="H211" t="str">
        <f>IFERROR(LOOKUP(9^9,SEARCH({"P1","P2","P3","P4","P5"},E211),{"1","2","3","4","5"}),"")</f>
        <v>3</v>
      </c>
    </row>
    <row r="212" spans="1:8">
      <c r="A212" s="1" t="s">
        <v>533</v>
      </c>
      <c r="B212" s="1" t="s">
        <v>534</v>
      </c>
      <c r="C212" s="1" t="s">
        <v>535</v>
      </c>
      <c r="D212" s="1" t="s">
        <v>371</v>
      </c>
      <c r="E212" t="str">
        <f>IFERROR(LOOKUP(9^9,SEARCH({"memory leak","test","validation","data loss","not work","cannot run","refresh","compilation error","Function errors","seg fault","menu","front","diagram","diolog"},B212),{"P1","P1","P1","P1","P1","P1","P2","P3","P3","P3","P4","P4","P4","P4"}),"P3")</f>
        <v>P3</v>
      </c>
      <c r="F212" t="b">
        <f t="shared" si="3"/>
        <v>0</v>
      </c>
      <c r="G212" s="7" t="str">
        <f>IFERROR(LOOKUP(9^9,SEARCH({"P1","P2","P3","P4","P5"},D212),{"1","2","3","4","5"}),"")</f>
        <v>2</v>
      </c>
      <c r="H212" t="str">
        <f>IFERROR(LOOKUP(9^9,SEARCH({"P1","P2","P3","P4","P5"},E212),{"1","2","3","4","5"}),"")</f>
        <v>3</v>
      </c>
    </row>
    <row r="213" spans="1:8">
      <c r="A213" s="1" t="s">
        <v>536</v>
      </c>
      <c r="B213" s="1" t="s">
        <v>537</v>
      </c>
      <c r="C213" s="1" t="s">
        <v>538</v>
      </c>
      <c r="D213" s="1" t="s">
        <v>539</v>
      </c>
      <c r="E213" t="str">
        <f>IFERROR(LOOKUP(9^9,SEARCH({"memory leak","test","validation","data loss","not work","cannot run","refresh","compilation error","Function errors","seg fault","menu","front","diagram","diolog"},B213),{"P1","P1","P1","P1","P1","P1","P2","P3","P3","P3","P4","P4","P4","P4"}),"P3")</f>
        <v>P3</v>
      </c>
      <c r="F213" t="b">
        <f t="shared" si="3"/>
        <v>0</v>
      </c>
      <c r="G213" s="7" t="str">
        <f>IFERROR(LOOKUP(9^9,SEARCH({"P1","P2","P3","P4","P5"},D213),{"1","2","3","4","5"}),"")</f>
        <v>2</v>
      </c>
      <c r="H213" t="str">
        <f>IFERROR(LOOKUP(9^9,SEARCH({"P1","P2","P3","P4","P5"},E213),{"1","2","3","4","5"}),"")</f>
        <v>3</v>
      </c>
    </row>
    <row r="214" spans="1:8">
      <c r="A214" s="1" t="s">
        <v>540</v>
      </c>
      <c r="B214" s="1" t="s">
        <v>541</v>
      </c>
      <c r="C214" s="1" t="s">
        <v>302</v>
      </c>
      <c r="D214" s="1" t="s">
        <v>379</v>
      </c>
      <c r="E214" t="str">
        <f>IFERROR(LOOKUP(9^9,SEARCH({"memory leak","test","validation","data loss","not work","cannot run","refresh","compilation error","Function errors","seg fault","menu","front","diagram","diolog"},B214),{"P1","P1","P1","P1","P1","P1","P2","P3","P3","P3","P4","P4","P4","P4"}),"P3")</f>
        <v>P3</v>
      </c>
      <c r="F214" t="b">
        <f t="shared" si="3"/>
        <v>0</v>
      </c>
      <c r="G214" s="7" t="str">
        <f>IFERROR(LOOKUP(9^9,SEARCH({"P1","P2","P3","P4","P5"},D214),{"1","2","3","4","5"}),"")</f>
        <v>2</v>
      </c>
      <c r="H214" t="str">
        <f>IFERROR(LOOKUP(9^9,SEARCH({"P1","P2","P3","P4","P5"},E214),{"1","2","3","4","5"}),"")</f>
        <v>3</v>
      </c>
    </row>
    <row r="215" spans="1:8">
      <c r="A215" s="1" t="s">
        <v>542</v>
      </c>
      <c r="B215" s="1" t="s">
        <v>543</v>
      </c>
      <c r="C215" s="1" t="s">
        <v>274</v>
      </c>
      <c r="D215" s="1" t="s">
        <v>390</v>
      </c>
      <c r="E215" t="str">
        <f>IFERROR(LOOKUP(9^9,SEARCH({"memory leak","test","validation","data loss","not work","cannot run","refresh","compilation error","Function errors","seg fault","menu","front","diagram","diolog"},B215),{"P1","P1","P1","P1","P1","P1","P2","P3","P3","P3","P4","P4","P4","P4"}),"P3")</f>
        <v>P3</v>
      </c>
      <c r="F215" t="b">
        <f t="shared" si="3"/>
        <v>0</v>
      </c>
      <c r="G215" s="7" t="str">
        <f>IFERROR(LOOKUP(9^9,SEARCH({"P1","P2","P3","P4","P5"},D215),{"1","2","3","4","5"}),"")</f>
        <v>2</v>
      </c>
      <c r="H215" t="str">
        <f>IFERROR(LOOKUP(9^9,SEARCH({"P1","P2","P3","P4","P5"},E215),{"1","2","3","4","5"}),"")</f>
        <v>3</v>
      </c>
    </row>
    <row r="216" spans="1:8">
      <c r="A216" s="1" t="s">
        <v>544</v>
      </c>
      <c r="B216" s="1" t="s">
        <v>545</v>
      </c>
      <c r="C216" s="1" t="s">
        <v>74</v>
      </c>
      <c r="D216" s="1" t="s">
        <v>390</v>
      </c>
      <c r="E216" t="str">
        <f>IFERROR(LOOKUP(9^9,SEARCH({"memory leak","test","validation","data loss","not work","cannot run","refresh","compilation error","Function errors","seg fault","menu","front","diagram","diolog"},B216),{"P1","P1","P1","P1","P1","P1","P2","P3","P3","P3","P4","P4","P4","P4"}),"P3")</f>
        <v>P3</v>
      </c>
      <c r="F216" t="b">
        <f t="shared" si="3"/>
        <v>0</v>
      </c>
      <c r="G216" s="7" t="str">
        <f>IFERROR(LOOKUP(9^9,SEARCH({"P1","P2","P3","P4","P5"},D216),{"1","2","3","4","5"}),"")</f>
        <v>2</v>
      </c>
      <c r="H216" t="str">
        <f>IFERROR(LOOKUP(9^9,SEARCH({"P1","P2","P3","P4","P5"},E216),{"1","2","3","4","5"}),"")</f>
        <v>3</v>
      </c>
    </row>
    <row r="217" spans="1:8">
      <c r="A217" s="1" t="s">
        <v>546</v>
      </c>
      <c r="B217" s="1" t="s">
        <v>547</v>
      </c>
      <c r="C217" s="1" t="s">
        <v>548</v>
      </c>
      <c r="D217" s="1" t="s">
        <v>379</v>
      </c>
      <c r="E217" t="str">
        <f>IFERROR(LOOKUP(9^9,SEARCH({"memory leak","test","validation","data loss","not work","cannot run","refresh","compilation error","Function errors","seg fault","menu","front","diagram","diolog"},B217),{"P1","P1","P1","P1","P1","P1","P2","P3","P3","P3","P4","P4","P4","P4"}),"P3")</f>
        <v>P3</v>
      </c>
      <c r="F217" t="b">
        <f t="shared" si="3"/>
        <v>0</v>
      </c>
      <c r="G217" s="7" t="str">
        <f>IFERROR(LOOKUP(9^9,SEARCH({"P1","P2","P3","P4","P5"},D217),{"1","2","3","4","5"}),"")</f>
        <v>2</v>
      </c>
      <c r="H217" t="str">
        <f>IFERROR(LOOKUP(9^9,SEARCH({"P1","P2","P3","P4","P5"},E217),{"1","2","3","4","5"}),"")</f>
        <v>3</v>
      </c>
    </row>
    <row r="218" spans="1:8">
      <c r="A218" s="1" t="s">
        <v>549</v>
      </c>
      <c r="B218" s="1" t="s">
        <v>550</v>
      </c>
      <c r="C218" s="1" t="s">
        <v>274</v>
      </c>
      <c r="D218" s="1" t="s">
        <v>390</v>
      </c>
      <c r="E218" t="str">
        <f>IFERROR(LOOKUP(9^9,SEARCH({"memory leak","test","validation","data loss","not work","cannot run","refresh","compilation error","Function errors","seg fault","menu","front","diagram","diolog"},B218),{"P1","P1","P1","P1","P1","P1","P2","P3","P3","P3","P4","P4","P4","P4"}),"P3")</f>
        <v>P3</v>
      </c>
      <c r="F218" t="b">
        <f t="shared" si="3"/>
        <v>0</v>
      </c>
      <c r="G218" s="7" t="str">
        <f>IFERROR(LOOKUP(9^9,SEARCH({"P1","P2","P3","P4","P5"},D218),{"1","2","3","4","5"}),"")</f>
        <v>2</v>
      </c>
      <c r="H218" t="str">
        <f>IFERROR(LOOKUP(9^9,SEARCH({"P1","P2","P3","P4","P5"},E218),{"1","2","3","4","5"}),"")</f>
        <v>3</v>
      </c>
    </row>
    <row r="219" spans="1:8">
      <c r="A219" s="1" t="s">
        <v>551</v>
      </c>
      <c r="B219" s="1" t="s">
        <v>552</v>
      </c>
      <c r="C219" s="1" t="s">
        <v>553</v>
      </c>
      <c r="D219" s="1" t="s">
        <v>371</v>
      </c>
      <c r="E219" t="str">
        <f>IFERROR(LOOKUP(9^9,SEARCH({"memory leak","test","validation","data loss","not work","cannot run","refresh","compilation error","Function errors","seg fault","menu","front","diagram","diolog"},B219),{"P1","P1","P1","P1","P1","P1","P2","P3","P3","P3","P4","P4","P4","P4"}),"P3")</f>
        <v>P3</v>
      </c>
      <c r="F219" t="b">
        <f t="shared" si="3"/>
        <v>0</v>
      </c>
      <c r="G219" s="7" t="str">
        <f>IFERROR(LOOKUP(9^9,SEARCH({"P1","P2","P3","P4","P5"},D219),{"1","2","3","4","5"}),"")</f>
        <v>2</v>
      </c>
      <c r="H219" t="str">
        <f>IFERROR(LOOKUP(9^9,SEARCH({"P1","P2","P3","P4","P5"},E219),{"1","2","3","4","5"}),"")</f>
        <v>3</v>
      </c>
    </row>
    <row r="220" spans="1:8">
      <c r="A220" s="1" t="s">
        <v>554</v>
      </c>
      <c r="B220" s="1" t="s">
        <v>555</v>
      </c>
      <c r="C220" s="1" t="s">
        <v>103</v>
      </c>
      <c r="D220" s="1" t="s">
        <v>371</v>
      </c>
      <c r="E220" t="str">
        <f>IFERROR(LOOKUP(9^9,SEARCH({"memory leak","test","validation","data loss","not work","cannot run","refresh","compilation error","Function errors","seg fault","menu","front","diagram","diolog"},B220),{"P1","P1","P1","P1","P1","P1","P2","P3","P3","P3","P4","P4","P4","P4"}),"P3")</f>
        <v>P3</v>
      </c>
      <c r="F220" t="b">
        <f t="shared" si="3"/>
        <v>0</v>
      </c>
      <c r="G220" s="7" t="str">
        <f>IFERROR(LOOKUP(9^9,SEARCH({"P1","P2","P3","P4","P5"},D220),{"1","2","3","4","5"}),"")</f>
        <v>2</v>
      </c>
      <c r="H220" t="str">
        <f>IFERROR(LOOKUP(9^9,SEARCH({"P1","P2","P3","P4","P5"},E220),{"1","2","3","4","5"}),"")</f>
        <v>3</v>
      </c>
    </row>
    <row r="221" spans="1:8">
      <c r="A221" s="1" t="s">
        <v>556</v>
      </c>
      <c r="B221" s="1" t="s">
        <v>557</v>
      </c>
      <c r="C221" s="1" t="s">
        <v>274</v>
      </c>
      <c r="D221" s="1" t="s">
        <v>494</v>
      </c>
      <c r="E221" t="str">
        <f>IFERROR(LOOKUP(9^9,SEARCH({"memory leak","test","validation","data loss","not work","cannot run","refresh","compilation error","Function errors","seg fault","menu","front","diagram","diolog"},B221),{"P1","P1","P1","P1","P1","P1","P2","P3","P3","P3","P4","P4","P4","P4"}),"P3")</f>
        <v>P1</v>
      </c>
      <c r="F221" t="b">
        <f t="shared" si="3"/>
        <v>0</v>
      </c>
      <c r="G221" s="7" t="str">
        <f>IFERROR(LOOKUP(9^9,SEARCH({"P1","P2","P3","P4","P5"},D221),{"1","2","3","4","5"}),"")</f>
        <v>2</v>
      </c>
      <c r="H221" t="str">
        <f>IFERROR(LOOKUP(9^9,SEARCH({"P1","P2","P3","P4","P5"},E221),{"1","2","3","4","5"}),"")</f>
        <v>1</v>
      </c>
    </row>
    <row r="222" spans="1:8">
      <c r="A222" s="1" t="s">
        <v>558</v>
      </c>
      <c r="B222" s="1" t="s">
        <v>559</v>
      </c>
      <c r="C222" s="1" t="s">
        <v>74</v>
      </c>
      <c r="D222" s="1" t="s">
        <v>390</v>
      </c>
      <c r="E222" t="str">
        <f>IFERROR(LOOKUP(9^9,SEARCH({"memory leak","test","validation","data loss","not work","cannot run","refresh","compilation error","Function errors","seg fault","menu","front","diagram","diolog"},B222),{"P1","P1","P1","P1","P1","P1","P2","P3","P3","P3","P4","P4","P4","P4"}),"P3")</f>
        <v>P2</v>
      </c>
      <c r="F222" s="8" t="b">
        <f t="shared" si="3"/>
        <v>1</v>
      </c>
      <c r="G222" s="7" t="str">
        <f>IFERROR(LOOKUP(9^9,SEARCH({"P1","P2","P3","P4","P5"},D222),{"1","2","3","4","5"}),"")</f>
        <v>2</v>
      </c>
      <c r="H222" t="str">
        <f>IFERROR(LOOKUP(9^9,SEARCH({"P1","P2","P3","P4","P5"},E222),{"1","2","3","4","5"}),"")</f>
        <v>2</v>
      </c>
    </row>
    <row r="223" spans="1:8">
      <c r="A223" s="1" t="s">
        <v>560</v>
      </c>
      <c r="B223" s="1" t="s">
        <v>561</v>
      </c>
      <c r="C223" s="1" t="s">
        <v>51</v>
      </c>
      <c r="D223" s="1" t="s">
        <v>371</v>
      </c>
      <c r="E223" t="str">
        <f>IFERROR(LOOKUP(9^9,SEARCH({"memory leak","test","validation","data loss","not work","cannot run","refresh","compilation error","Function errors","seg fault","menu","front","diagram","diolog"},B223),{"P1","P1","P1","P1","P1","P1","P2","P3","P3","P3","P4","P4","P4","P4"}),"P3")</f>
        <v>P3</v>
      </c>
      <c r="F223" t="b">
        <f t="shared" si="3"/>
        <v>0</v>
      </c>
      <c r="G223" s="7" t="str">
        <f>IFERROR(LOOKUP(9^9,SEARCH({"P1","P2","P3","P4","P5"},D223),{"1","2","3","4","5"}),"")</f>
        <v>2</v>
      </c>
      <c r="H223" t="str">
        <f>IFERROR(LOOKUP(9^9,SEARCH({"P1","P2","P3","P4","P5"},E223),{"1","2","3","4","5"}),"")</f>
        <v>3</v>
      </c>
    </row>
    <row r="224" spans="1:8">
      <c r="A224" s="1" t="s">
        <v>562</v>
      </c>
      <c r="B224" s="1" t="s">
        <v>563</v>
      </c>
      <c r="C224" s="1" t="s">
        <v>61</v>
      </c>
      <c r="D224" s="1" t="s">
        <v>371</v>
      </c>
      <c r="E224" t="str">
        <f>IFERROR(LOOKUP(9^9,SEARCH({"memory leak","test","validation","data loss","not work","cannot run","refresh","compilation error","Function errors","seg fault","menu","front","diagram","diolog"},B224),{"P1","P1","P1","P1","P1","P1","P2","P3","P3","P3","P4","P4","P4","P4"}),"P3")</f>
        <v>P3</v>
      </c>
      <c r="F224" t="b">
        <f t="shared" si="3"/>
        <v>0</v>
      </c>
      <c r="G224" s="7" t="str">
        <f>IFERROR(LOOKUP(9^9,SEARCH({"P1","P2","P3","P4","P5"},D224),{"1","2","3","4","5"}),"")</f>
        <v>2</v>
      </c>
      <c r="H224" t="str">
        <f>IFERROR(LOOKUP(9^9,SEARCH({"P1","P2","P3","P4","P5"},E224),{"1","2","3","4","5"}),"")</f>
        <v>3</v>
      </c>
    </row>
    <row r="225" spans="1:8">
      <c r="A225" s="1" t="s">
        <v>564</v>
      </c>
      <c r="B225" s="1" t="s">
        <v>565</v>
      </c>
      <c r="C225" s="1" t="s">
        <v>274</v>
      </c>
      <c r="D225" s="1" t="s">
        <v>390</v>
      </c>
      <c r="E225" t="str">
        <f>IFERROR(LOOKUP(9^9,SEARCH({"memory leak","test","validation","data loss","not work","cannot run","refresh","compilation error","Function errors","seg fault","menu","front","diagram","diolog"},B225),{"P1","P1","P1","P1","P1","P1","P2","P3","P3","P3","P4","P4","P4","P4"}),"P3")</f>
        <v>P3</v>
      </c>
      <c r="F225" t="b">
        <f t="shared" si="3"/>
        <v>0</v>
      </c>
      <c r="G225" s="7" t="str">
        <f>IFERROR(LOOKUP(9^9,SEARCH({"P1","P2","P3","P4","P5"},D225),{"1","2","3","4","5"}),"")</f>
        <v>2</v>
      </c>
      <c r="H225" t="str">
        <f>IFERROR(LOOKUP(9^9,SEARCH({"P1","P2","P3","P4","P5"},E225),{"1","2","3","4","5"}),"")</f>
        <v>3</v>
      </c>
    </row>
    <row r="226" spans="1:8">
      <c r="A226" s="1" t="s">
        <v>566</v>
      </c>
      <c r="B226" s="1" t="s">
        <v>567</v>
      </c>
      <c r="C226" s="1" t="s">
        <v>568</v>
      </c>
      <c r="D226" s="1" t="s">
        <v>371</v>
      </c>
      <c r="E226" t="str">
        <f>IFERROR(LOOKUP(9^9,SEARCH({"memory leak","test","validation","data loss","not work","cannot run","refresh","compilation error","Function errors","seg fault","menu","front","diagram","diolog"},B226),{"P1","P1","P1","P1","P1","P1","P2","P3","P3","P3","P4","P4","P4","P4"}),"P3")</f>
        <v>P3</v>
      </c>
      <c r="F226" t="b">
        <f t="shared" si="3"/>
        <v>0</v>
      </c>
      <c r="G226" s="7" t="str">
        <f>IFERROR(LOOKUP(9^9,SEARCH({"P1","P2","P3","P4","P5"},D226),{"1","2","3","4","5"}),"")</f>
        <v>2</v>
      </c>
      <c r="H226" t="str">
        <f>IFERROR(LOOKUP(9^9,SEARCH({"P1","P2","P3","P4","P5"},E226),{"1","2","3","4","5"}),"")</f>
        <v>3</v>
      </c>
    </row>
    <row r="227" spans="1:8">
      <c r="A227" s="1" t="s">
        <v>569</v>
      </c>
      <c r="B227" s="1" t="s">
        <v>570</v>
      </c>
      <c r="C227" s="1" t="s">
        <v>274</v>
      </c>
      <c r="D227" s="1" t="s">
        <v>371</v>
      </c>
      <c r="E227" t="str">
        <f>IFERROR(LOOKUP(9^9,SEARCH({"memory leak","test","validation","data loss","not work","cannot run","refresh","compilation error","Function errors","seg fault","menu","front","diagram","diolog"},B227),{"P1","P1","P1","P1","P1","P1","P2","P3","P3","P3","P4","P4","P4","P4"}),"P3")</f>
        <v>P1</v>
      </c>
      <c r="F227" t="b">
        <f t="shared" si="3"/>
        <v>0</v>
      </c>
      <c r="G227" s="7" t="str">
        <f>IFERROR(LOOKUP(9^9,SEARCH({"P1","P2","P3","P4","P5"},D227),{"1","2","3","4","5"}),"")</f>
        <v>2</v>
      </c>
      <c r="H227" t="str">
        <f>IFERROR(LOOKUP(9^9,SEARCH({"P1","P2","P3","P4","P5"},E227),{"1","2","3","4","5"}),"")</f>
        <v>1</v>
      </c>
    </row>
    <row r="228" spans="1:8">
      <c r="A228" s="1" t="s">
        <v>571</v>
      </c>
      <c r="B228" s="1" t="s">
        <v>572</v>
      </c>
      <c r="C228" s="1" t="s">
        <v>274</v>
      </c>
      <c r="D228" s="1" t="s">
        <v>440</v>
      </c>
      <c r="E228" t="str">
        <f>IFERROR(LOOKUP(9^9,SEARCH({"memory leak","test","validation","data loss","not work","cannot run","refresh","compilation error","Function errors","seg fault","menu","front","diagram","diolog"},B228),{"P1","P1","P1","P1","P1","P1","P2","P3","P3","P3","P4","P4","P4","P4"}),"P3")</f>
        <v>P3</v>
      </c>
      <c r="F228" t="b">
        <f t="shared" si="3"/>
        <v>0</v>
      </c>
      <c r="G228" s="7" t="str">
        <f>IFERROR(LOOKUP(9^9,SEARCH({"P1","P2","P3","P4","P5"},D228),{"1","2","3","4","5"}),"")</f>
        <v>2</v>
      </c>
      <c r="H228" t="str">
        <f>IFERROR(LOOKUP(9^9,SEARCH({"P1","P2","P3","P4","P5"},E228),{"1","2","3","4","5"}),"")</f>
        <v>3</v>
      </c>
    </row>
    <row r="229" spans="1:8">
      <c r="A229" s="1" t="s">
        <v>573</v>
      </c>
      <c r="B229" s="1" t="s">
        <v>574</v>
      </c>
      <c r="C229" s="1" t="s">
        <v>302</v>
      </c>
      <c r="D229" s="1" t="s">
        <v>403</v>
      </c>
      <c r="E229" t="str">
        <f>IFERROR(LOOKUP(9^9,SEARCH({"memory leak","test","validation","data loss","not work","cannot run","refresh","compilation error","Function errors","seg fault","menu","front","diagram","diolog"},B229),{"P1","P1","P1","P1","P1","P1","P2","P3","P3","P3","P4","P4","P4","P4"}),"P3")</f>
        <v>P3</v>
      </c>
      <c r="F229" t="b">
        <f t="shared" si="3"/>
        <v>0</v>
      </c>
      <c r="G229" s="7" t="str">
        <f>IFERROR(LOOKUP(9^9,SEARCH({"P1","P2","P3","P4","P5"},D229),{"1","2","3","4","5"}),"")</f>
        <v>2</v>
      </c>
      <c r="H229" t="str">
        <f>IFERROR(LOOKUP(9^9,SEARCH({"P1","P2","P3","P4","P5"},E229),{"1","2","3","4","5"}),"")</f>
        <v>3</v>
      </c>
    </row>
    <row r="230" spans="1:8">
      <c r="A230" s="1" t="s">
        <v>575</v>
      </c>
      <c r="B230" s="1" t="s">
        <v>576</v>
      </c>
      <c r="C230" s="1" t="s">
        <v>150</v>
      </c>
      <c r="D230" s="1" t="s">
        <v>371</v>
      </c>
      <c r="E230" t="str">
        <f>IFERROR(LOOKUP(9^9,SEARCH({"memory leak","test","validation","data loss","not work","cannot run","refresh","compilation error","Function errors","seg fault","menu","front","diagram","diolog"},B230),{"P1","P1","P1","P1","P1","P1","P2","P3","P3","P3","P4","P4","P4","P4"}),"P3")</f>
        <v>P3</v>
      </c>
      <c r="F230" t="b">
        <f t="shared" si="3"/>
        <v>0</v>
      </c>
      <c r="G230" s="7" t="str">
        <f>IFERROR(LOOKUP(9^9,SEARCH({"P1","P2","P3","P4","P5"},D230),{"1","2","3","4","5"}),"")</f>
        <v>2</v>
      </c>
      <c r="H230" t="str">
        <f>IFERROR(LOOKUP(9^9,SEARCH({"P1","P2","P3","P4","P5"},E230),{"1","2","3","4","5"}),"")</f>
        <v>3</v>
      </c>
    </row>
    <row r="231" spans="1:8">
      <c r="A231" s="1" t="s">
        <v>577</v>
      </c>
      <c r="B231" s="1" t="s">
        <v>578</v>
      </c>
      <c r="C231" s="1" t="s">
        <v>579</v>
      </c>
      <c r="D231" s="1" t="s">
        <v>371</v>
      </c>
      <c r="E231" t="str">
        <f>IFERROR(LOOKUP(9^9,SEARCH({"memory leak","test","validation","data loss","not work","cannot run","refresh","compilation error","Function errors","seg fault","menu","front","diagram","diolog"},B231),{"P1","P1","P1","P1","P1","P1","P2","P3","P3","P3","P4","P4","P4","P4"}),"P3")</f>
        <v>P3</v>
      </c>
      <c r="F231" t="b">
        <f t="shared" si="3"/>
        <v>0</v>
      </c>
      <c r="G231" s="7" t="str">
        <f>IFERROR(LOOKUP(9^9,SEARCH({"P1","P2","P3","P4","P5"},D231),{"1","2","3","4","5"}),"")</f>
        <v>2</v>
      </c>
      <c r="H231" t="str">
        <f>IFERROR(LOOKUP(9^9,SEARCH({"P1","P2","P3","P4","P5"},E231),{"1","2","3","4","5"}),"")</f>
        <v>3</v>
      </c>
    </row>
    <row r="232" spans="1:8">
      <c r="A232" s="1" t="s">
        <v>580</v>
      </c>
      <c r="B232" s="1" t="s">
        <v>581</v>
      </c>
      <c r="C232" s="1" t="s">
        <v>274</v>
      </c>
      <c r="D232" s="1" t="s">
        <v>371</v>
      </c>
      <c r="E232" t="str">
        <f>IFERROR(LOOKUP(9^9,SEARCH({"memory leak","test","validation","data loss","not work","cannot run","refresh","compilation error","Function errors","seg fault","menu","front","diagram","diolog"},B232),{"P1","P1","P1","P1","P1","P1","P2","P3","P3","P3","P4","P4","P4","P4"}),"P3")</f>
        <v>P3</v>
      </c>
      <c r="F232" t="b">
        <f t="shared" si="3"/>
        <v>0</v>
      </c>
      <c r="G232" s="7" t="str">
        <f>IFERROR(LOOKUP(9^9,SEARCH({"P1","P2","P3","P4","P5"},D232),{"1","2","3","4","5"}),"")</f>
        <v>2</v>
      </c>
      <c r="H232" t="str">
        <f>IFERROR(LOOKUP(9^9,SEARCH({"P1","P2","P3","P4","P5"},E232),{"1","2","3","4","5"}),"")</f>
        <v>3</v>
      </c>
    </row>
    <row r="233" spans="1:8">
      <c r="A233" s="1" t="s">
        <v>582</v>
      </c>
      <c r="B233" s="1" t="s">
        <v>583</v>
      </c>
      <c r="C233" s="1" t="s">
        <v>584</v>
      </c>
      <c r="D233" s="1" t="s">
        <v>371</v>
      </c>
      <c r="E233" t="str">
        <f>IFERROR(LOOKUP(9^9,SEARCH({"memory leak","test","validation","data loss","not work","cannot run","refresh","compilation error","Function errors","seg fault","menu","front","diagram","diolog"},B233),{"P1","P1","P1","P1","P1","P1","P2","P3","P3","P3","P4","P4","P4","P4"}),"P3")</f>
        <v>P3</v>
      </c>
      <c r="F233" t="b">
        <f t="shared" si="3"/>
        <v>0</v>
      </c>
      <c r="G233" s="7" t="str">
        <f>IFERROR(LOOKUP(9^9,SEARCH({"P1","P2","P3","P4","P5"},D233),{"1","2","3","4","5"}),"")</f>
        <v>2</v>
      </c>
      <c r="H233" t="str">
        <f>IFERROR(LOOKUP(9^9,SEARCH({"P1","P2","P3","P4","P5"},E233),{"1","2","3","4","5"}),"")</f>
        <v>3</v>
      </c>
    </row>
    <row r="234" spans="1:8">
      <c r="A234" s="1" t="s">
        <v>585</v>
      </c>
      <c r="B234" s="1" t="s">
        <v>586</v>
      </c>
      <c r="C234" s="1" t="s">
        <v>353</v>
      </c>
      <c r="D234" s="1" t="s">
        <v>390</v>
      </c>
      <c r="E234" t="str">
        <f>IFERROR(LOOKUP(9^9,SEARCH({"memory leak","test","validation","data loss","not work","cannot run","refresh","compilation error","Function errors","seg fault","menu","front","diagram","diolog"},B234),{"P1","P1","P1","P1","P1","P1","P2","P3","P3","P3","P4","P4","P4","P4"}),"P3")</f>
        <v>P3</v>
      </c>
      <c r="F234" t="b">
        <f t="shared" si="3"/>
        <v>0</v>
      </c>
      <c r="G234" s="7" t="str">
        <f>IFERROR(LOOKUP(9^9,SEARCH({"P1","P2","P3","P4","P5"},D234),{"1","2","3","4","5"}),"")</f>
        <v>2</v>
      </c>
      <c r="H234" t="str">
        <f>IFERROR(LOOKUP(9^9,SEARCH({"P1","P2","P3","P4","P5"},E234),{"1","2","3","4","5"}),"")</f>
        <v>3</v>
      </c>
    </row>
    <row r="235" spans="1:8">
      <c r="A235" s="1" t="s">
        <v>587</v>
      </c>
      <c r="B235" s="1" t="s">
        <v>588</v>
      </c>
      <c r="C235" s="1" t="s">
        <v>320</v>
      </c>
      <c r="D235" s="1" t="s">
        <v>371</v>
      </c>
      <c r="E235" t="str">
        <f>IFERROR(LOOKUP(9^9,SEARCH({"memory leak","test","validation","data loss","not work","cannot run","refresh","compilation error","Function errors","seg fault","menu","front","diagram","diolog"},B235),{"P1","P1","P1","P1","P1","P1","P2","P3","P3","P3","P4","P4","P4","P4"}),"P3")</f>
        <v>P3</v>
      </c>
      <c r="F235" t="b">
        <f t="shared" si="3"/>
        <v>0</v>
      </c>
      <c r="G235" s="7" t="str">
        <f>IFERROR(LOOKUP(9^9,SEARCH({"P1","P2","P3","P4","P5"},D235),{"1","2","3","4","5"}),"")</f>
        <v>2</v>
      </c>
      <c r="H235" t="str">
        <f>IFERROR(LOOKUP(9^9,SEARCH({"P1","P2","P3","P4","P5"},E235),{"1","2","3","4","5"}),"")</f>
        <v>3</v>
      </c>
    </row>
    <row r="236" spans="1:8">
      <c r="A236" s="1" t="s">
        <v>589</v>
      </c>
      <c r="B236" s="1" t="s">
        <v>590</v>
      </c>
      <c r="C236" s="1" t="s">
        <v>274</v>
      </c>
      <c r="D236" s="1" t="s">
        <v>387</v>
      </c>
      <c r="E236" t="str">
        <f>IFERROR(LOOKUP(9^9,SEARCH({"memory leak","test","validation","data loss","not work","cannot run","refresh","compilation error","Function errors","seg fault","menu","front","diagram","diolog"},B236),{"P1","P1","P1","P1","P1","P1","P2","P3","P3","P3","P4","P4","P4","P4"}),"P3")</f>
        <v>P3</v>
      </c>
      <c r="F236" t="b">
        <f t="shared" si="3"/>
        <v>0</v>
      </c>
      <c r="G236" s="7" t="str">
        <f>IFERROR(LOOKUP(9^9,SEARCH({"P1","P2","P3","P4","P5"},D236),{"1","2","3","4","5"}),"")</f>
        <v>2</v>
      </c>
      <c r="H236" t="str">
        <f>IFERROR(LOOKUP(9^9,SEARCH({"P1","P2","P3","P4","P5"},E236),{"1","2","3","4","5"}),"")</f>
        <v>3</v>
      </c>
    </row>
    <row r="237" spans="1:8">
      <c r="A237" s="1" t="s">
        <v>591</v>
      </c>
      <c r="B237" s="1" t="s">
        <v>592</v>
      </c>
      <c r="C237" s="1" t="s">
        <v>61</v>
      </c>
      <c r="D237" s="1" t="s">
        <v>371</v>
      </c>
      <c r="E237" t="str">
        <f>IFERROR(LOOKUP(9^9,SEARCH({"memory leak","test","validation","data loss","not work","cannot run","refresh","compilation error","Function errors","seg fault","menu","front","diagram","diolog"},B237),{"P1","P1","P1","P1","P1","P1","P2","P3","P3","P3","P4","P4","P4","P4"}),"P3")</f>
        <v>P3</v>
      </c>
      <c r="F237" t="b">
        <f t="shared" si="3"/>
        <v>0</v>
      </c>
      <c r="G237" s="7" t="str">
        <f>IFERROR(LOOKUP(9^9,SEARCH({"P1","P2","P3","P4","P5"},D237),{"1","2","3","4","5"}),"")</f>
        <v>2</v>
      </c>
      <c r="H237" t="str">
        <f>IFERROR(LOOKUP(9^9,SEARCH({"P1","P2","P3","P4","P5"},E237),{"1","2","3","4","5"}),"")</f>
        <v>3</v>
      </c>
    </row>
    <row r="238" spans="1:8">
      <c r="A238" s="1" t="s">
        <v>593</v>
      </c>
      <c r="B238" s="1" t="s">
        <v>594</v>
      </c>
      <c r="C238" s="1" t="s">
        <v>274</v>
      </c>
      <c r="D238" s="1" t="s">
        <v>390</v>
      </c>
      <c r="E238" t="str">
        <f>IFERROR(LOOKUP(9^9,SEARCH({"memory leak","test","validation","data loss","not work","cannot run","refresh","compilation error","Function errors","seg fault","menu","front","diagram","diolog"},B238),{"P1","P1","P1","P1","P1","P1","P2","P3","P3","P3","P4","P4","P4","P4"}),"P3")</f>
        <v>P3</v>
      </c>
      <c r="F238" t="b">
        <f t="shared" si="3"/>
        <v>0</v>
      </c>
      <c r="G238" s="7" t="str">
        <f>IFERROR(LOOKUP(9^9,SEARCH({"P1","P2","P3","P4","P5"},D238),{"1","2","3","4","5"}),"")</f>
        <v>2</v>
      </c>
      <c r="H238" t="str">
        <f>IFERROR(LOOKUP(9^9,SEARCH({"P1","P2","P3","P4","P5"},E238),{"1","2","3","4","5"}),"")</f>
        <v>3</v>
      </c>
    </row>
    <row r="239" spans="1:8">
      <c r="A239" s="1" t="s">
        <v>595</v>
      </c>
      <c r="B239" s="1" t="s">
        <v>596</v>
      </c>
      <c r="C239" s="1" t="s">
        <v>274</v>
      </c>
      <c r="D239" s="1" t="s">
        <v>387</v>
      </c>
      <c r="E239" t="str">
        <f>IFERROR(LOOKUP(9^9,SEARCH({"memory leak","test","validation","data loss","not work","cannot run","refresh","compilation error","Function errors","seg fault","menu","front","diagram","diolog"},B239),{"P1","P1","P1","P1","P1","P1","P2","P3","P3","P3","P4","P4","P4","P4"}),"P3")</f>
        <v>P3</v>
      </c>
      <c r="F239" t="b">
        <f t="shared" si="3"/>
        <v>0</v>
      </c>
      <c r="G239" s="7" t="str">
        <f>IFERROR(LOOKUP(9^9,SEARCH({"P1","P2","P3","P4","P5"},D239),{"1","2","3","4","5"}),"")</f>
        <v>2</v>
      </c>
      <c r="H239" t="str">
        <f>IFERROR(LOOKUP(9^9,SEARCH({"P1","P2","P3","P4","P5"},E239),{"1","2","3","4","5"}),"")</f>
        <v>3</v>
      </c>
    </row>
    <row r="240" spans="1:8">
      <c r="A240" s="1" t="s">
        <v>597</v>
      </c>
      <c r="B240" s="1" t="s">
        <v>598</v>
      </c>
      <c r="C240" s="1" t="s">
        <v>599</v>
      </c>
      <c r="D240" s="1" t="s">
        <v>371</v>
      </c>
      <c r="E240" t="str">
        <f>IFERROR(LOOKUP(9^9,SEARCH({"memory leak","test","validation","data loss","not work","cannot run","refresh","compilation error","Function errors","seg fault","menu","front","diagram","diolog"},B240),{"P1","P1","P1","P1","P1","P1","P2","P3","P3","P3","P4","P4","P4","P4"}),"P3")</f>
        <v>P3</v>
      </c>
      <c r="F240" t="b">
        <f t="shared" si="3"/>
        <v>0</v>
      </c>
      <c r="G240" s="7" t="str">
        <f>IFERROR(LOOKUP(9^9,SEARCH({"P1","P2","P3","P4","P5"},D240),{"1","2","3","4","5"}),"")</f>
        <v>2</v>
      </c>
      <c r="H240" t="str">
        <f>IFERROR(LOOKUP(9^9,SEARCH({"P1","P2","P3","P4","P5"},E240),{"1","2","3","4","5"}),"")</f>
        <v>3</v>
      </c>
    </row>
    <row r="241" spans="1:8">
      <c r="A241" s="1" t="s">
        <v>600</v>
      </c>
      <c r="B241" s="1" t="s">
        <v>601</v>
      </c>
      <c r="C241" s="1" t="s">
        <v>320</v>
      </c>
      <c r="D241" s="1" t="s">
        <v>371</v>
      </c>
      <c r="E241" t="str">
        <f>IFERROR(LOOKUP(9^9,SEARCH({"memory leak","test","validation","data loss","not work","cannot run","refresh","compilation error","Function errors","seg fault","menu","front","diagram","diolog"},B241),{"P1","P1","P1","P1","P1","P1","P2","P3","P3","P3","P4","P4","P4","P4"}),"P3")</f>
        <v>P3</v>
      </c>
      <c r="F241" t="b">
        <f t="shared" si="3"/>
        <v>0</v>
      </c>
      <c r="G241" s="7" t="str">
        <f>IFERROR(LOOKUP(9^9,SEARCH({"P1","P2","P3","P4","P5"},D241),{"1","2","3","4","5"}),"")</f>
        <v>2</v>
      </c>
      <c r="H241" t="str">
        <f>IFERROR(LOOKUP(9^9,SEARCH({"P1","P2","P3","P4","P5"},E241),{"1","2","3","4","5"}),"")</f>
        <v>3</v>
      </c>
    </row>
    <row r="242" spans="1:8">
      <c r="A242" s="1" t="s">
        <v>602</v>
      </c>
      <c r="B242" s="1" t="s">
        <v>603</v>
      </c>
      <c r="C242" s="1" t="s">
        <v>51</v>
      </c>
      <c r="D242" s="1" t="s">
        <v>371</v>
      </c>
      <c r="E242" t="str">
        <f>IFERROR(LOOKUP(9^9,SEARCH({"memory leak","test","validation","data loss","not work","cannot run","refresh","compilation error","Function errors","seg fault","menu","front","diagram","diolog"},B242),{"P1","P1","P1","P1","P1","P1","P2","P3","P3","P3","P4","P4","P4","P4"}),"P3")</f>
        <v>P1</v>
      </c>
      <c r="F242" t="b">
        <f t="shared" si="3"/>
        <v>0</v>
      </c>
      <c r="G242" s="7" t="str">
        <f>IFERROR(LOOKUP(9^9,SEARCH({"P1","P2","P3","P4","P5"},D242),{"1","2","3","4","5"}),"")</f>
        <v>2</v>
      </c>
      <c r="H242" t="str">
        <f>IFERROR(LOOKUP(9^9,SEARCH({"P1","P2","P3","P4","P5"},E242),{"1","2","3","4","5"}),"")</f>
        <v>1</v>
      </c>
    </row>
    <row r="243" spans="1:8">
      <c r="A243" s="1" t="s">
        <v>604</v>
      </c>
      <c r="B243" s="1" t="s">
        <v>605</v>
      </c>
      <c r="C243" s="1" t="s">
        <v>274</v>
      </c>
      <c r="D243" s="1" t="s">
        <v>371</v>
      </c>
      <c r="E243" t="str">
        <f>IFERROR(LOOKUP(9^9,SEARCH({"memory leak","test","validation","data loss","not work","cannot run","refresh","compilation error","Function errors","seg fault","menu","front","diagram","diolog"},B243),{"P1","P1","P1","P1","P1","P1","P2","P3","P3","P3","P4","P4","P4","P4"}),"P3")</f>
        <v>P3</v>
      </c>
      <c r="F243" t="b">
        <f t="shared" si="3"/>
        <v>0</v>
      </c>
      <c r="G243" s="7" t="str">
        <f>IFERROR(LOOKUP(9^9,SEARCH({"P1","P2","P3","P4","P5"},D243),{"1","2","3","4","5"}),"")</f>
        <v>2</v>
      </c>
      <c r="H243" t="str">
        <f>IFERROR(LOOKUP(9^9,SEARCH({"P1","P2","P3","P4","P5"},E243),{"1","2","3","4","5"}),"")</f>
        <v>3</v>
      </c>
    </row>
    <row r="244" spans="1:8">
      <c r="A244" s="1" t="s">
        <v>606</v>
      </c>
      <c r="B244" s="1" t="s">
        <v>607</v>
      </c>
      <c r="C244" s="1" t="s">
        <v>608</v>
      </c>
      <c r="D244" s="1" t="s">
        <v>371</v>
      </c>
      <c r="E244" t="str">
        <f>IFERROR(LOOKUP(9^9,SEARCH({"memory leak","test","validation","data loss","not work","cannot run","refresh","compilation error","Function errors","seg fault","menu","front","diagram","diolog"},B244),{"P1","P1","P1","P1","P1","P1","P2","P3","P3","P3","P4","P4","P4","P4"}),"P3")</f>
        <v>P3</v>
      </c>
      <c r="F244" t="b">
        <f t="shared" si="3"/>
        <v>0</v>
      </c>
      <c r="G244" s="7" t="str">
        <f>IFERROR(LOOKUP(9^9,SEARCH({"P1","P2","P3","P4","P5"},D244),{"1","2","3","4","5"}),"")</f>
        <v>2</v>
      </c>
      <c r="H244" t="str">
        <f>IFERROR(LOOKUP(9^9,SEARCH({"P1","P2","P3","P4","P5"},E244),{"1","2","3","4","5"}),"")</f>
        <v>3</v>
      </c>
    </row>
    <row r="245" spans="1:8">
      <c r="A245" s="1" t="s">
        <v>609</v>
      </c>
      <c r="B245" s="1" t="s">
        <v>610</v>
      </c>
      <c r="C245" s="1" t="s">
        <v>382</v>
      </c>
      <c r="D245" s="1" t="s">
        <v>371</v>
      </c>
      <c r="E245" t="str">
        <f>IFERROR(LOOKUP(9^9,SEARCH({"memory leak","test","validation","data loss","not work","cannot run","refresh","compilation error","Function errors","seg fault","menu","front","diagram","diolog"},B245),{"P1","P1","P1","P1","P1","P1","P2","P3","P3","P3","P4","P4","P4","P4"}),"P3")</f>
        <v>P3</v>
      </c>
      <c r="F245" t="b">
        <f t="shared" si="3"/>
        <v>0</v>
      </c>
      <c r="G245" s="7" t="str">
        <f>IFERROR(LOOKUP(9^9,SEARCH({"P1","P2","P3","P4","P5"},D245),{"1","2","3","4","5"}),"")</f>
        <v>2</v>
      </c>
      <c r="H245" t="str">
        <f>IFERROR(LOOKUP(9^9,SEARCH({"P1","P2","P3","P4","P5"},E245),{"1","2","3","4","5"}),"")</f>
        <v>3</v>
      </c>
    </row>
    <row r="246" spans="1:8">
      <c r="A246" s="1" t="s">
        <v>611</v>
      </c>
      <c r="B246" s="1" t="s">
        <v>612</v>
      </c>
      <c r="C246" s="1" t="s">
        <v>274</v>
      </c>
      <c r="D246" s="1" t="s">
        <v>371</v>
      </c>
      <c r="E246" t="str">
        <f>IFERROR(LOOKUP(9^9,SEARCH({"memory leak","test","validation","data loss","not work","cannot run","refresh","compilation error","Function errors","seg fault","menu","front","diagram","diolog"},B246),{"P1","P1","P1","P1","P1","P1","P2","P3","P3","P3","P4","P4","P4","P4"}),"P3")</f>
        <v>P3</v>
      </c>
      <c r="F246" t="b">
        <f t="shared" si="3"/>
        <v>0</v>
      </c>
      <c r="G246" s="7" t="str">
        <f>IFERROR(LOOKUP(9^9,SEARCH({"P1","P2","P3","P4","P5"},D246),{"1","2","3","4","5"}),"")</f>
        <v>2</v>
      </c>
      <c r="H246" t="str">
        <f>IFERROR(LOOKUP(9^9,SEARCH({"P1","P2","P3","P4","P5"},E246),{"1","2","3","4","5"}),"")</f>
        <v>3</v>
      </c>
    </row>
    <row r="247" spans="1:8">
      <c r="A247" s="1" t="s">
        <v>613</v>
      </c>
      <c r="B247" s="1" t="s">
        <v>614</v>
      </c>
      <c r="C247" s="1" t="s">
        <v>27</v>
      </c>
      <c r="D247" s="1" t="s">
        <v>371</v>
      </c>
      <c r="E247" t="str">
        <f>IFERROR(LOOKUP(9^9,SEARCH({"memory leak","test","validation","data loss","not work","cannot run","refresh","compilation error","Function errors","seg fault","menu","front","diagram","diolog"},B247),{"P1","P1","P1","P1","P1","P1","P2","P3","P3","P3","P4","P4","P4","P4"}),"P3")</f>
        <v>P3</v>
      </c>
      <c r="F247" t="b">
        <f t="shared" si="3"/>
        <v>0</v>
      </c>
      <c r="G247" s="7" t="str">
        <f>IFERROR(LOOKUP(9^9,SEARCH({"P1","P2","P3","P4","P5"},D247),{"1","2","3","4","5"}),"")</f>
        <v>2</v>
      </c>
      <c r="H247" t="str">
        <f>IFERROR(LOOKUP(9^9,SEARCH({"P1","P2","P3","P4","P5"},E247),{"1","2","3","4","5"}),"")</f>
        <v>3</v>
      </c>
    </row>
    <row r="248" spans="1:8">
      <c r="A248" s="1" t="s">
        <v>615</v>
      </c>
      <c r="B248" s="1" t="s">
        <v>616</v>
      </c>
      <c r="C248" s="1" t="s">
        <v>274</v>
      </c>
      <c r="D248" s="1" t="s">
        <v>617</v>
      </c>
      <c r="E248" t="str">
        <f>IFERROR(LOOKUP(9^9,SEARCH({"memory leak","test","validation","data loss","not work","cannot run","refresh","compilation error","Function errors","seg fault","menu","front","diagram","diolog"},B248),{"P1","P1","P1","P1","P1","P1","P2","P3","P3","P3","P4","P4","P4","P4"}),"P3")</f>
        <v>P1</v>
      </c>
      <c r="F248" t="b">
        <f t="shared" si="3"/>
        <v>0</v>
      </c>
      <c r="G248" s="7" t="str">
        <f>IFERROR(LOOKUP(9^9,SEARCH({"P1","P2","P3","P4","P5"},D248),{"1","2","3","4","5"}),"")</f>
        <v>2</v>
      </c>
      <c r="H248" t="str">
        <f>IFERROR(LOOKUP(9^9,SEARCH({"P1","P2","P3","P4","P5"},E248),{"1","2","3","4","5"}),"")</f>
        <v>1</v>
      </c>
    </row>
    <row r="249" spans="1:8">
      <c r="A249" s="1" t="s">
        <v>618</v>
      </c>
      <c r="B249" s="1" t="s">
        <v>619</v>
      </c>
      <c r="C249" s="1" t="s">
        <v>45</v>
      </c>
      <c r="D249" s="1" t="s">
        <v>390</v>
      </c>
      <c r="E249" t="str">
        <f>IFERROR(LOOKUP(9^9,SEARCH({"memory leak","test","validation","data loss","not work","cannot run","refresh","compilation error","Function errors","seg fault","menu","front","diagram","diolog"},B249),{"P1","P1","P1","P1","P1","P1","P2","P3","P3","P3","P4","P4","P4","P4"}),"P3")</f>
        <v>P3</v>
      </c>
      <c r="F249" t="b">
        <f t="shared" si="3"/>
        <v>0</v>
      </c>
      <c r="G249" s="7" t="str">
        <f>IFERROR(LOOKUP(9^9,SEARCH({"P1","P2","P3","P4","P5"},D249),{"1","2","3","4","5"}),"")</f>
        <v>2</v>
      </c>
      <c r="H249" t="str">
        <f>IFERROR(LOOKUP(9^9,SEARCH({"P1","P2","P3","P4","P5"},E249),{"1","2","3","4","5"}),"")</f>
        <v>3</v>
      </c>
    </row>
    <row r="250" spans="1:8">
      <c r="A250" s="1" t="s">
        <v>620</v>
      </c>
      <c r="B250" s="1" t="s">
        <v>621</v>
      </c>
      <c r="C250" s="1" t="s">
        <v>20</v>
      </c>
      <c r="D250" s="1" t="s">
        <v>371</v>
      </c>
      <c r="E250" t="str">
        <f>IFERROR(LOOKUP(9^9,SEARCH({"memory leak","test","validation","data loss","not work","cannot run","refresh","compilation error","Function errors","seg fault","menu","front","diagram","diolog"},B250),{"P1","P1","P1","P1","P1","P1","P2","P3","P3","P3","P4","P4","P4","P4"}),"P3")</f>
        <v>P3</v>
      </c>
      <c r="F250" t="b">
        <f t="shared" si="3"/>
        <v>0</v>
      </c>
      <c r="G250" s="7" t="str">
        <f>IFERROR(LOOKUP(9^9,SEARCH({"P1","P2","P3","P4","P5"},D250),{"1","2","3","4","5"}),"")</f>
        <v>2</v>
      </c>
      <c r="H250" t="str">
        <f>IFERROR(LOOKUP(9^9,SEARCH({"P1","P2","P3","P4","P5"},E250),{"1","2","3","4","5"}),"")</f>
        <v>3</v>
      </c>
    </row>
    <row r="251" spans="1:8">
      <c r="A251" s="1" t="s">
        <v>622</v>
      </c>
      <c r="B251" s="1" t="s">
        <v>623</v>
      </c>
      <c r="C251" s="1" t="s">
        <v>55</v>
      </c>
      <c r="D251" s="1" t="s">
        <v>371</v>
      </c>
      <c r="E251" t="str">
        <f>IFERROR(LOOKUP(9^9,SEARCH({"memory leak","test","validation","data loss","not work","cannot run","refresh","compilation error","Function errors","seg fault","menu","front","diagram","diolog"},B251),{"P1","P1","P1","P1","P1","P1","P2","P3","P3","P3","P4","P4","P4","P4"}),"P3")</f>
        <v>P3</v>
      </c>
      <c r="F251" t="b">
        <f t="shared" si="3"/>
        <v>0</v>
      </c>
      <c r="G251" s="7" t="str">
        <f>IFERROR(LOOKUP(9^9,SEARCH({"P1","P2","P3","P4","P5"},D251),{"1","2","3","4","5"}),"")</f>
        <v>2</v>
      </c>
      <c r="H251" t="str">
        <f>IFERROR(LOOKUP(9^9,SEARCH({"P1","P2","P3","P4","P5"},E251),{"1","2","3","4","5"}),"")</f>
        <v>3</v>
      </c>
    </row>
    <row r="252" spans="1:8">
      <c r="A252" s="1" t="s">
        <v>624</v>
      </c>
      <c r="B252" s="1" t="s">
        <v>625</v>
      </c>
      <c r="C252" s="1" t="s">
        <v>332</v>
      </c>
      <c r="D252" s="1" t="s">
        <v>371</v>
      </c>
      <c r="E252" t="str">
        <f>IFERROR(LOOKUP(9^9,SEARCH({"memory leak","test","validation","data loss","not work","cannot run","refresh","compilation error","Function errors","seg fault","menu","front","diagram","diolog"},B252),{"P1","P1","P1","P1","P1","P1","P2","P3","P3","P3","P4","P4","P4","P4"}),"P3")</f>
        <v>P3</v>
      </c>
      <c r="F252" t="b">
        <f t="shared" si="3"/>
        <v>0</v>
      </c>
      <c r="G252" s="7" t="str">
        <f>IFERROR(LOOKUP(9^9,SEARCH({"P1","P2","P3","P4","P5"},D252),{"1","2","3","4","5"}),"")</f>
        <v>2</v>
      </c>
      <c r="H252" t="str">
        <f>IFERROR(LOOKUP(9^9,SEARCH({"P1","P2","P3","P4","P5"},E252),{"1","2","3","4","5"}),"")</f>
        <v>3</v>
      </c>
    </row>
    <row r="253" spans="1:8">
      <c r="A253" s="1" t="s">
        <v>626</v>
      </c>
      <c r="B253" s="1" t="s">
        <v>627</v>
      </c>
      <c r="C253" s="1" t="s">
        <v>274</v>
      </c>
      <c r="D253" s="1" t="s">
        <v>371</v>
      </c>
      <c r="E253" t="str">
        <f>IFERROR(LOOKUP(9^9,SEARCH({"memory leak","test","validation","data loss","not work","cannot run","refresh","compilation error","Function errors","seg fault","menu","front","diagram","diolog"},B253),{"P1","P1","P1","P1","P1","P1","P2","P3","P3","P3","P4","P4","P4","P4"}),"P3")</f>
        <v>P3</v>
      </c>
      <c r="F253" t="b">
        <f t="shared" si="3"/>
        <v>0</v>
      </c>
      <c r="G253" s="7" t="str">
        <f>IFERROR(LOOKUP(9^9,SEARCH({"P1","P2","P3","P4","P5"},D253),{"1","2","3","4","5"}),"")</f>
        <v>2</v>
      </c>
      <c r="H253" t="str">
        <f>IFERROR(LOOKUP(9^9,SEARCH({"P1","P2","P3","P4","P5"},E253),{"1","2","3","4","5"}),"")</f>
        <v>3</v>
      </c>
    </row>
    <row r="254" spans="1:8">
      <c r="A254" s="1" t="s">
        <v>628</v>
      </c>
      <c r="B254" s="1" t="s">
        <v>629</v>
      </c>
      <c r="C254" s="1" t="s">
        <v>630</v>
      </c>
      <c r="D254" s="1" t="s">
        <v>371</v>
      </c>
      <c r="E254" t="str">
        <f>IFERROR(LOOKUP(9^9,SEARCH({"memory leak","test","validation","data loss","not work","cannot run","refresh","compilation error","Function errors","seg fault","menu","front","diagram","diolog"},B254),{"P1","P1","P1","P1","P1","P1","P2","P3","P3","P3","P4","P4","P4","P4"}),"P3")</f>
        <v>P2</v>
      </c>
      <c r="F254" s="8" t="b">
        <f t="shared" si="3"/>
        <v>1</v>
      </c>
      <c r="G254" s="7" t="str">
        <f>IFERROR(LOOKUP(9^9,SEARCH({"P1","P2","P3","P4","P5"},D254),{"1","2","3","4","5"}),"")</f>
        <v>2</v>
      </c>
      <c r="H254" t="str">
        <f>IFERROR(LOOKUP(9^9,SEARCH({"P1","P2","P3","P4","P5"},E254),{"1","2","3","4","5"}),"")</f>
        <v>2</v>
      </c>
    </row>
    <row r="255" spans="1:8">
      <c r="A255" s="1" t="s">
        <v>631</v>
      </c>
      <c r="B255" s="1" t="s">
        <v>632</v>
      </c>
      <c r="C255" s="1" t="s">
        <v>74</v>
      </c>
      <c r="D255" s="1" t="s">
        <v>371</v>
      </c>
      <c r="E255" t="str">
        <f>IFERROR(LOOKUP(9^9,SEARCH({"memory leak","test","validation","data loss","not work","cannot run","refresh","compilation error","Function errors","seg fault","menu","front","diagram","diolog"},B255),{"P1","P1","P1","P1","P1","P1","P2","P3","P3","P3","P4","P4","P4","P4"}),"P3")</f>
        <v>P3</v>
      </c>
      <c r="F255" t="b">
        <f t="shared" si="3"/>
        <v>0</v>
      </c>
      <c r="G255" s="7" t="str">
        <f>IFERROR(LOOKUP(9^9,SEARCH({"P1","P2","P3","P4","P5"},D255),{"1","2","3","4","5"}),"")</f>
        <v>2</v>
      </c>
      <c r="H255" t="str">
        <f>IFERROR(LOOKUP(9^9,SEARCH({"P1","P2","P3","P4","P5"},E255),{"1","2","3","4","5"}),"")</f>
        <v>3</v>
      </c>
    </row>
    <row r="256" spans="1:8">
      <c r="A256" s="1" t="s">
        <v>633</v>
      </c>
      <c r="B256" s="1" t="s">
        <v>634</v>
      </c>
      <c r="C256" s="1" t="s">
        <v>274</v>
      </c>
      <c r="D256" s="1" t="s">
        <v>371</v>
      </c>
      <c r="E256" t="str">
        <f>IFERROR(LOOKUP(9^9,SEARCH({"memory leak","test","validation","data loss","not work","cannot run","refresh","compilation error","Function errors","seg fault","menu","front","diagram","diolog"},B256),{"P1","P1","P1","P1","P1","P1","P2","P3","P3","P3","P4","P4","P4","P4"}),"P3")</f>
        <v>P3</v>
      </c>
      <c r="F256" t="b">
        <f t="shared" si="3"/>
        <v>0</v>
      </c>
      <c r="G256" s="7" t="str">
        <f>IFERROR(LOOKUP(9^9,SEARCH({"P1","P2","P3","P4","P5"},D256),{"1","2","3","4","5"}),"")</f>
        <v>2</v>
      </c>
      <c r="H256" t="str">
        <f>IFERROR(LOOKUP(9^9,SEARCH({"P1","P2","P3","P4","P5"},E256),{"1","2","3","4","5"}),"")</f>
        <v>3</v>
      </c>
    </row>
    <row r="257" spans="1:8">
      <c r="A257" s="1" t="s">
        <v>635</v>
      </c>
      <c r="B257" s="1" t="s">
        <v>636</v>
      </c>
      <c r="C257" s="1" t="s">
        <v>637</v>
      </c>
      <c r="D257" s="1" t="s">
        <v>379</v>
      </c>
      <c r="E257" t="str">
        <f>IFERROR(LOOKUP(9^9,SEARCH({"memory leak","test","validation","data loss","not work","cannot run","refresh","compilation error","Function errors","seg fault","menu","front","diagram","diolog"},B257),{"P1","P1","P1","P1","P1","P1","P2","P3","P3","P3","P4","P4","P4","P4"}),"P3")</f>
        <v>P3</v>
      </c>
      <c r="F257" t="b">
        <f t="shared" si="3"/>
        <v>0</v>
      </c>
      <c r="G257" s="7" t="str">
        <f>IFERROR(LOOKUP(9^9,SEARCH({"P1","P2","P3","P4","P5"},D257),{"1","2","3","4","5"}),"")</f>
        <v>2</v>
      </c>
      <c r="H257" t="str">
        <f>IFERROR(LOOKUP(9^9,SEARCH({"P1","P2","P3","P4","P5"},E257),{"1","2","3","4","5"}),"")</f>
        <v>3</v>
      </c>
    </row>
    <row r="258" spans="1:8">
      <c r="A258" s="1" t="s">
        <v>638</v>
      </c>
      <c r="B258" s="1" t="s">
        <v>639</v>
      </c>
      <c r="C258" s="1" t="s">
        <v>446</v>
      </c>
      <c r="D258" s="1" t="s">
        <v>371</v>
      </c>
      <c r="E258" t="str">
        <f>IFERROR(LOOKUP(9^9,SEARCH({"memory leak","test","validation","data loss","not work","cannot run","refresh","compilation error","Function errors","seg fault","menu","front","diagram","diolog"},B258),{"P1","P1","P1","P1","P1","P1","P2","P3","P3","P3","P4","P4","P4","P4"}),"P3")</f>
        <v>P3</v>
      </c>
      <c r="F258" t="b">
        <f t="shared" si="3"/>
        <v>0</v>
      </c>
      <c r="G258" s="7" t="str">
        <f>IFERROR(LOOKUP(9^9,SEARCH({"P1","P2","P3","P4","P5"},D258),{"1","2","3","4","5"}),"")</f>
        <v>2</v>
      </c>
      <c r="H258" t="str">
        <f>IFERROR(LOOKUP(9^9,SEARCH({"P1","P2","P3","P4","P5"},E258),{"1","2","3","4","5"}),"")</f>
        <v>3</v>
      </c>
    </row>
    <row r="259" spans="1:8">
      <c r="A259" s="1" t="s">
        <v>640</v>
      </c>
      <c r="B259" s="1" t="s">
        <v>641</v>
      </c>
      <c r="C259" s="1" t="s">
        <v>382</v>
      </c>
      <c r="D259" s="1" t="s">
        <v>371</v>
      </c>
      <c r="E259" t="str">
        <f>IFERROR(LOOKUP(9^9,SEARCH({"memory leak","test","validation","data loss","not work","cannot run","refresh","compilation error","Function errors","seg fault","menu","front","diagram","diolog"},B259),{"P1","P1","P1","P1","P1","P1","P2","P3","P3","P3","P4","P4","P4","P4"}),"P3")</f>
        <v>P3</v>
      </c>
      <c r="F259" t="b">
        <f t="shared" ref="F259:F279" si="4">G259=H259</f>
        <v>0</v>
      </c>
      <c r="G259" s="7" t="str">
        <f>IFERROR(LOOKUP(9^9,SEARCH({"P1","P2","P3","P4","P5"},D259),{"1","2","3","4","5"}),"")</f>
        <v>2</v>
      </c>
      <c r="H259" t="str">
        <f>IFERROR(LOOKUP(9^9,SEARCH({"P1","P2","P3","P4","P5"},E259),{"1","2","3","4","5"}),"")</f>
        <v>3</v>
      </c>
    </row>
    <row r="260" spans="1:8">
      <c r="A260" s="1" t="s">
        <v>642</v>
      </c>
      <c r="B260" s="1" t="s">
        <v>643</v>
      </c>
      <c r="C260" s="1" t="s">
        <v>74</v>
      </c>
      <c r="D260" s="1" t="s">
        <v>371</v>
      </c>
      <c r="E260" t="str">
        <f>IFERROR(LOOKUP(9^9,SEARCH({"memory leak","test","validation","data loss","not work","cannot run","refresh","compilation error","Function errors","seg fault","menu","front","diagram","diolog"},B260),{"P1","P1","P1","P1","P1","P1","P2","P3","P3","P3","P4","P4","P4","P4"}),"P3")</f>
        <v>P3</v>
      </c>
      <c r="F260" t="b">
        <f t="shared" si="4"/>
        <v>0</v>
      </c>
      <c r="G260" s="7" t="str">
        <f>IFERROR(LOOKUP(9^9,SEARCH({"P1","P2","P3","P4","P5"},D260),{"1","2","3","4","5"}),"")</f>
        <v>2</v>
      </c>
      <c r="H260" t="str">
        <f>IFERROR(LOOKUP(9^9,SEARCH({"P1","P2","P3","P4","P5"},E260),{"1","2","3","4","5"}),"")</f>
        <v>3</v>
      </c>
    </row>
    <row r="261" spans="1:8">
      <c r="A261" s="1" t="s">
        <v>644</v>
      </c>
      <c r="B261" s="1" t="s">
        <v>645</v>
      </c>
      <c r="C261" s="1" t="s">
        <v>274</v>
      </c>
      <c r="D261" s="1" t="s">
        <v>390</v>
      </c>
      <c r="E261" t="str">
        <f>IFERROR(LOOKUP(9^9,SEARCH({"memory leak","test","validation","data loss","not work","cannot run","refresh","compilation error","Function errors","seg fault","menu","front","diagram","diolog"},B261),{"P1","P1","P1","P1","P1","P1","P2","P3","P3","P3","P4","P4","P4","P4"}),"P3")</f>
        <v>P3</v>
      </c>
      <c r="F261" t="b">
        <f t="shared" si="4"/>
        <v>0</v>
      </c>
      <c r="G261" s="7" t="str">
        <f>IFERROR(LOOKUP(9^9,SEARCH({"P1","P2","P3","P4","P5"},D261),{"1","2","3","4","5"}),"")</f>
        <v>2</v>
      </c>
      <c r="H261" t="str">
        <f>IFERROR(LOOKUP(9^9,SEARCH({"P1","P2","P3","P4","P5"},E261),{"1","2","3","4","5"}),"")</f>
        <v>3</v>
      </c>
    </row>
    <row r="262" spans="1:8">
      <c r="A262" s="1" t="s">
        <v>646</v>
      </c>
      <c r="B262" s="1" t="s">
        <v>647</v>
      </c>
      <c r="C262" s="1" t="s">
        <v>648</v>
      </c>
      <c r="D262" s="1" t="s">
        <v>379</v>
      </c>
      <c r="E262" t="str">
        <f>IFERROR(LOOKUP(9^9,SEARCH({"memory leak","test","validation","data loss","not work","cannot run","refresh","compilation error","Function errors","seg fault","menu","front","diagram","diolog"},B262),{"P1","P1","P1","P1","P1","P1","P2","P3","P3","P3","P4","P4","P4","P4"}),"P3")</f>
        <v>P3</v>
      </c>
      <c r="F262" t="b">
        <f t="shared" si="4"/>
        <v>0</v>
      </c>
      <c r="G262" s="7" t="str">
        <f>IFERROR(LOOKUP(9^9,SEARCH({"P1","P2","P3","P4","P5"},D262),{"1","2","3","4","5"}),"")</f>
        <v>2</v>
      </c>
      <c r="H262" t="str">
        <f>IFERROR(LOOKUP(9^9,SEARCH({"P1","P2","P3","P4","P5"},E262),{"1","2","3","4","5"}),"")</f>
        <v>3</v>
      </c>
    </row>
    <row r="263" spans="1:8">
      <c r="A263" s="1" t="s">
        <v>649</v>
      </c>
      <c r="B263" s="1" t="s">
        <v>650</v>
      </c>
      <c r="C263" s="1" t="s">
        <v>599</v>
      </c>
      <c r="D263" s="1" t="s">
        <v>461</v>
      </c>
      <c r="E263" t="str">
        <f>IFERROR(LOOKUP(9^9,SEARCH({"memory leak","test","validation","data loss","not work","cannot run","refresh","compilation error","Function errors","seg fault","menu","front","diagram","diolog"},B263),{"P1","P1","P1","P1","P1","P1","P2","P3","P3","P3","P4","P4","P4","P4"}),"P3")</f>
        <v>P3</v>
      </c>
      <c r="F263" t="b">
        <f t="shared" si="4"/>
        <v>0</v>
      </c>
      <c r="G263" s="7" t="str">
        <f>IFERROR(LOOKUP(9^9,SEARCH({"P1","P2","P3","P4","P5"},D263),{"1","2","3","4","5"}),"")</f>
        <v>2</v>
      </c>
      <c r="H263" t="str">
        <f>IFERROR(LOOKUP(9^9,SEARCH({"P1","P2","P3","P4","P5"},E263),{"1","2","3","4","5"}),"")</f>
        <v>3</v>
      </c>
    </row>
    <row r="264" spans="1:8">
      <c r="A264" s="1" t="s">
        <v>651</v>
      </c>
      <c r="B264" s="1" t="s">
        <v>652</v>
      </c>
      <c r="C264" s="1" t="s">
        <v>653</v>
      </c>
      <c r="D264" s="1" t="s">
        <v>371</v>
      </c>
      <c r="E264" t="str">
        <f>IFERROR(LOOKUP(9^9,SEARCH({"memory leak","test","validation","data loss","not work","cannot run","refresh","compilation error","Function errors","seg fault","menu","front","diagram","diolog"},B264),{"P1","P1","P1","P1","P1","P1","P2","P3","P3","P3","P4","P4","P4","P4"}),"P3")</f>
        <v>P3</v>
      </c>
      <c r="F264" t="b">
        <f t="shared" si="4"/>
        <v>0</v>
      </c>
      <c r="G264" s="7" t="str">
        <f>IFERROR(LOOKUP(9^9,SEARCH({"P1","P2","P3","P4","P5"},D264),{"1","2","3","4","5"}),"")</f>
        <v>2</v>
      </c>
      <c r="H264" t="str">
        <f>IFERROR(LOOKUP(9^9,SEARCH({"P1","P2","P3","P4","P5"},E264),{"1","2","3","4","5"}),"")</f>
        <v>3</v>
      </c>
    </row>
    <row r="265" spans="1:8">
      <c r="A265" s="1" t="s">
        <v>654</v>
      </c>
      <c r="B265" s="1" t="s">
        <v>655</v>
      </c>
      <c r="C265" s="1" t="s">
        <v>74</v>
      </c>
      <c r="D265" s="1" t="s">
        <v>656</v>
      </c>
      <c r="E265" t="str">
        <f>IFERROR(LOOKUP(9^9,SEARCH({"memory leak","test","validation","data loss","not work","cannot run","refresh","compilation error","Function errors","seg fault","menu","front","diagram","diolog"},B265),{"P1","P1","P1","P1","P1","P1","P2","P3","P3","P3","P4","P4","P4","P4"}),"P3")</f>
        <v>P1</v>
      </c>
      <c r="F265" t="b">
        <f t="shared" si="4"/>
        <v>0</v>
      </c>
      <c r="G265" s="7" t="str">
        <f>IFERROR(LOOKUP(9^9,SEARCH({"P1","P2","P3","P4","P5"},D265),{"1","2","3","4","5"}),"")</f>
        <v>2</v>
      </c>
      <c r="H265" t="str">
        <f>IFERROR(LOOKUP(9^9,SEARCH({"P1","P2","P3","P4","P5"},E265),{"1","2","3","4","5"}),"")</f>
        <v>1</v>
      </c>
    </row>
    <row r="266" spans="1:8">
      <c r="A266" s="1" t="s">
        <v>657</v>
      </c>
      <c r="B266" s="1" t="s">
        <v>658</v>
      </c>
      <c r="C266" s="1" t="s">
        <v>302</v>
      </c>
      <c r="D266" s="1" t="s">
        <v>659</v>
      </c>
      <c r="E266" t="str">
        <f>IFERROR(LOOKUP(9^9,SEARCH({"memory leak","test","validation","data loss","not work","cannot run","refresh","compilation error","Function errors","seg fault","menu","front","diagram","diolog"},B266),{"P1","P1","P1","P1","P1","P1","P2","P3","P3","P3","P4","P4","P4","P4"}),"P3")</f>
        <v>P3</v>
      </c>
      <c r="F266" t="b">
        <f t="shared" si="4"/>
        <v>0</v>
      </c>
      <c r="G266" s="7" t="str">
        <f>IFERROR(LOOKUP(9^9,SEARCH({"P1","P2","P3","P4","P5"},D266),{"1","2","3","4","5"}),"")</f>
        <v>2</v>
      </c>
      <c r="H266" t="str">
        <f>IFERROR(LOOKUP(9^9,SEARCH({"P1","P2","P3","P4","P5"},E266),{"1","2","3","4","5"}),"")</f>
        <v>3</v>
      </c>
    </row>
    <row r="267" spans="1:8">
      <c r="A267" s="1" t="s">
        <v>660</v>
      </c>
      <c r="B267" s="1" t="s">
        <v>661</v>
      </c>
      <c r="C267" s="1" t="s">
        <v>74</v>
      </c>
      <c r="D267" s="1" t="s">
        <v>656</v>
      </c>
      <c r="E267" t="str">
        <f>IFERROR(LOOKUP(9^9,SEARCH({"memory leak","test","validation","data loss","not work","cannot run","refresh","compilation error","Function errors","seg fault","menu","front","diagram","diolog"},B267),{"P1","P1","P1","P1","P1","P1","P2","P3","P3","P3","P4","P4","P4","P4"}),"P3")</f>
        <v>P3</v>
      </c>
      <c r="F267" t="b">
        <f t="shared" si="4"/>
        <v>0</v>
      </c>
      <c r="G267" s="7" t="str">
        <f>IFERROR(LOOKUP(9^9,SEARCH({"P1","P2","P3","P4","P5"},D267),{"1","2","3","4","5"}),"")</f>
        <v>2</v>
      </c>
      <c r="H267" t="str">
        <f>IFERROR(LOOKUP(9^9,SEARCH({"P1","P2","P3","P4","P5"},E267),{"1","2","3","4","5"}),"")</f>
        <v>3</v>
      </c>
    </row>
    <row r="268" spans="1:8">
      <c r="A268" s="1" t="s">
        <v>662</v>
      </c>
      <c r="B268" s="1" t="s">
        <v>663</v>
      </c>
      <c r="C268" s="1" t="s">
        <v>302</v>
      </c>
      <c r="D268" s="1" t="s">
        <v>656</v>
      </c>
      <c r="E268" t="str">
        <f>IFERROR(LOOKUP(9^9,SEARCH({"memory leak","test","validation","data loss","not work","cannot run","refresh","compilation error","Function errors","seg fault","menu","front","diagram","diolog"},B268),{"P1","P1","P1","P1","P1","P1","P2","P3","P3","P3","P4","P4","P4","P4"}),"P3")</f>
        <v>P3</v>
      </c>
      <c r="F268" t="b">
        <f t="shared" si="4"/>
        <v>0</v>
      </c>
      <c r="G268" s="7" t="str">
        <f>IFERROR(LOOKUP(9^9,SEARCH({"P1","P2","P3","P4","P5"},D268),{"1","2","3","4","5"}),"")</f>
        <v>2</v>
      </c>
      <c r="H268" t="str">
        <f>IFERROR(LOOKUP(9^9,SEARCH({"P1","P2","P3","P4","P5"},E268),{"1","2","3","4","5"}),"")</f>
        <v>3</v>
      </c>
    </row>
    <row r="269" spans="1:8">
      <c r="A269" s="1" t="s">
        <v>664</v>
      </c>
      <c r="B269" s="1" t="s">
        <v>665</v>
      </c>
      <c r="C269" s="1" t="s">
        <v>666</v>
      </c>
      <c r="D269" s="1" t="s">
        <v>656</v>
      </c>
      <c r="E269" t="str">
        <f>IFERROR(LOOKUP(9^9,SEARCH({"memory leak","test","validation","data loss","not work","cannot run","refresh","compilation error","Function errors","seg fault","menu","front","diagram","diolog"},B269),{"P1","P1","P1","P1","P1","P1","P2","P3","P3","P3","P4","P4","P4","P4"}),"P3")</f>
        <v>P4</v>
      </c>
      <c r="F269" t="b">
        <f t="shared" si="4"/>
        <v>0</v>
      </c>
      <c r="G269" s="7" t="str">
        <f>IFERROR(LOOKUP(9^9,SEARCH({"P1","P2","P3","P4","P5"},D269),{"1","2","3","4","5"}),"")</f>
        <v>2</v>
      </c>
      <c r="H269" t="str">
        <f>IFERROR(LOOKUP(9^9,SEARCH({"P1","P2","P3","P4","P5"},E269),{"1","2","3","4","5"}),"")</f>
        <v>4</v>
      </c>
    </row>
    <row r="270" spans="1:8">
      <c r="A270" s="1" t="s">
        <v>667</v>
      </c>
      <c r="B270" s="1" t="s">
        <v>668</v>
      </c>
      <c r="C270" s="1" t="s">
        <v>669</v>
      </c>
      <c r="D270" s="1" t="s">
        <v>670</v>
      </c>
      <c r="E270" t="str">
        <f>IFERROR(LOOKUP(9^9,SEARCH({"memory leak","test","validation","data loss","not work","cannot run","refresh","compilation error","Function errors","seg fault","menu","front","diagram","diolog"},B270),{"P1","P1","P1","P1","P1","P1","P2","P3","P3","P3","P4","P4","P4","P4"}),"P3")</f>
        <v>P3</v>
      </c>
      <c r="F270" t="b">
        <f t="shared" si="4"/>
        <v>0</v>
      </c>
      <c r="G270" s="7" t="str">
        <f>IFERROR(LOOKUP(9^9,SEARCH({"P1","P2","P3","P4","P5"},D270),{"1","2","3","4","5"}),"")</f>
        <v>2</v>
      </c>
      <c r="H270" t="str">
        <f>IFERROR(LOOKUP(9^9,SEARCH({"P1","P2","P3","P4","P5"},E270),{"1","2","3","4","5"}),"")</f>
        <v>3</v>
      </c>
    </row>
    <row r="271" spans="1:8">
      <c r="A271" s="1" t="s">
        <v>671</v>
      </c>
      <c r="B271" s="1" t="s">
        <v>672</v>
      </c>
      <c r="C271" s="1" t="s">
        <v>48</v>
      </c>
      <c r="D271" s="1" t="s">
        <v>656</v>
      </c>
      <c r="E271" t="str">
        <f>IFERROR(LOOKUP(9^9,SEARCH({"memory leak","test","validation","data loss","not work","cannot run","refresh","compilation error","Function errors","seg fault","menu","front","diagram","diolog"},B271),{"P1","P1","P1","P1","P1","P1","P2","P3","P3","P3","P4","P4","P4","P4"}),"P3")</f>
        <v>P3</v>
      </c>
      <c r="F271" t="b">
        <f t="shared" si="4"/>
        <v>0</v>
      </c>
      <c r="G271" s="7" t="str">
        <f>IFERROR(LOOKUP(9^9,SEARCH({"P1","P2","P3","P4","P5"},D271),{"1","2","3","4","5"}),"")</f>
        <v>2</v>
      </c>
      <c r="H271" t="str">
        <f>IFERROR(LOOKUP(9^9,SEARCH({"P1","P2","P3","P4","P5"},E271),{"1","2","3","4","5"}),"")</f>
        <v>3</v>
      </c>
    </row>
    <row r="272" spans="1:8">
      <c r="A272" s="1" t="s">
        <v>673</v>
      </c>
      <c r="B272" s="1" t="s">
        <v>674</v>
      </c>
      <c r="C272" s="1" t="s">
        <v>274</v>
      </c>
      <c r="D272" s="1" t="s">
        <v>656</v>
      </c>
      <c r="E272" t="str">
        <f>IFERROR(LOOKUP(9^9,SEARCH({"memory leak","test","validation","data loss","not work","cannot run","refresh","compilation error","Function errors","seg fault","menu","front","diagram","diolog"},B272),{"P1","P1","P1","P1","P1","P1","P2","P3","P3","P3","P4","P4","P4","P4"}),"P3")</f>
        <v>P3</v>
      </c>
      <c r="F272" t="b">
        <f t="shared" si="4"/>
        <v>0</v>
      </c>
      <c r="G272" s="7" t="str">
        <f>IFERROR(LOOKUP(9^9,SEARCH({"P1","P2","P3","P4","P5"},D272),{"1","2","3","4","5"}),"")</f>
        <v>2</v>
      </c>
      <c r="H272" t="str">
        <f>IFERROR(LOOKUP(9^9,SEARCH({"P1","P2","P3","P4","P5"},E272),{"1","2","3","4","5"}),"")</f>
        <v>3</v>
      </c>
    </row>
    <row r="273" spans="1:8">
      <c r="A273" s="1" t="s">
        <v>675</v>
      </c>
      <c r="B273" s="1" t="s">
        <v>676</v>
      </c>
      <c r="C273" s="1" t="s">
        <v>274</v>
      </c>
      <c r="D273" s="1" t="s">
        <v>656</v>
      </c>
      <c r="E273" t="str">
        <f>IFERROR(LOOKUP(9^9,SEARCH({"memory leak","test","validation","data loss","not work","cannot run","refresh","compilation error","Function errors","seg fault","menu","front","diagram","diolog"},B273),{"P1","P1","P1","P1","P1","P1","P2","P3","P3","P3","P4","P4","P4","P4"}),"P3")</f>
        <v>P3</v>
      </c>
      <c r="F273" t="b">
        <f t="shared" si="4"/>
        <v>0</v>
      </c>
      <c r="G273" s="7" t="str">
        <f>IFERROR(LOOKUP(9^9,SEARCH({"P1","P2","P3","P4","P5"},D273),{"1","2","3","4","5"}),"")</f>
        <v>2</v>
      </c>
      <c r="H273" t="str">
        <f>IFERROR(LOOKUP(9^9,SEARCH({"P1","P2","P3","P4","P5"},E273),{"1","2","3","4","5"}),"")</f>
        <v>3</v>
      </c>
    </row>
    <row r="274" spans="1:8">
      <c r="A274" s="1" t="s">
        <v>677</v>
      </c>
      <c r="B274" s="1" t="s">
        <v>678</v>
      </c>
      <c r="C274" s="1" t="s">
        <v>274</v>
      </c>
      <c r="D274" s="1" t="s">
        <v>656</v>
      </c>
      <c r="E274" t="str">
        <f>IFERROR(LOOKUP(9^9,SEARCH({"memory leak","test","validation","data loss","not work","cannot run","refresh","compilation error","Function errors","seg fault","menu","front","diagram","diolog"},B274),{"P1","P1","P1","P1","P1","P1","P2","P3","P3","P3","P4","P4","P4","P4"}),"P3")</f>
        <v>P3</v>
      </c>
      <c r="F274" t="b">
        <f t="shared" si="4"/>
        <v>0</v>
      </c>
      <c r="G274" s="7" t="str">
        <f>IFERROR(LOOKUP(9^9,SEARCH({"P1","P2","P3","P4","P5"},D274),{"1","2","3","4","5"}),"")</f>
        <v>2</v>
      </c>
      <c r="H274" t="str">
        <f>IFERROR(LOOKUP(9^9,SEARCH({"P1","P2","P3","P4","P5"},E274),{"1","2","3","4","5"}),"")</f>
        <v>3</v>
      </c>
    </row>
    <row r="275" spans="1:8">
      <c r="A275" s="1" t="s">
        <v>679</v>
      </c>
      <c r="B275" s="1" t="s">
        <v>680</v>
      </c>
      <c r="C275" s="1" t="s">
        <v>274</v>
      </c>
      <c r="D275" s="1" t="s">
        <v>656</v>
      </c>
      <c r="E275" t="str">
        <f>IFERROR(LOOKUP(9^9,SEARCH({"memory leak","test","validation","data loss","not work","cannot run","refresh","compilation error","Function errors","seg fault","menu","front","diagram","diolog"},B275),{"P1","P1","P1","P1","P1","P1","P2","P3","P3","P3","P4","P4","P4","P4"}),"P3")</f>
        <v>P3</v>
      </c>
      <c r="F275" t="b">
        <f t="shared" si="4"/>
        <v>0</v>
      </c>
      <c r="G275" s="7" t="str">
        <f>IFERROR(LOOKUP(9^9,SEARCH({"P1","P2","P3","P4","P5"},D275),{"1","2","3","4","5"}),"")</f>
        <v>2</v>
      </c>
      <c r="H275" t="str">
        <f>IFERROR(LOOKUP(9^9,SEARCH({"P1","P2","P3","P4","P5"},E275),{"1","2","3","4","5"}),"")</f>
        <v>3</v>
      </c>
    </row>
    <row r="276" spans="1:8">
      <c r="A276" s="1" t="s">
        <v>681</v>
      </c>
      <c r="B276" s="1" t="s">
        <v>682</v>
      </c>
      <c r="C276" s="1" t="s">
        <v>48</v>
      </c>
      <c r="D276" s="1" t="s">
        <v>656</v>
      </c>
      <c r="E276" t="str">
        <f>IFERROR(LOOKUP(9^9,SEARCH({"memory leak","test","validation","data loss","not work","cannot run","refresh","compilation error","Function errors","seg fault","menu","front","diagram","diolog"},B276),{"P1","P1","P1","P1","P1","P1","P2","P3","P3","P3","P4","P4","P4","P4"}),"P3")</f>
        <v>P4</v>
      </c>
      <c r="F276" t="b">
        <f t="shared" si="4"/>
        <v>0</v>
      </c>
      <c r="G276" s="7" t="str">
        <f>IFERROR(LOOKUP(9^9,SEARCH({"P1","P2","P3","P4","P5"},D276),{"1","2","3","4","5"}),"")</f>
        <v>2</v>
      </c>
      <c r="H276" t="str">
        <f>IFERROR(LOOKUP(9^9,SEARCH({"P1","P2","P3","P4","P5"},E276),{"1","2","3","4","5"}),"")</f>
        <v>4</v>
      </c>
    </row>
    <row r="277" spans="1:8">
      <c r="A277" s="1" t="s">
        <v>683</v>
      </c>
      <c r="B277" s="1" t="s">
        <v>684</v>
      </c>
      <c r="C277" s="1" t="s">
        <v>136</v>
      </c>
      <c r="D277" s="1" t="s">
        <v>656</v>
      </c>
      <c r="E277" t="str">
        <f>IFERROR(LOOKUP(9^9,SEARCH({"memory leak","test","validation","data loss","not work","cannot run","refresh","compilation error","Function errors","seg fault","menu","front","diagram","diolog"},B277),{"P1","P1","P1","P1","P1","P1","P2","P3","P3","P3","P4","P4","P4","P4"}),"P3")</f>
        <v>P1</v>
      </c>
      <c r="F277" t="b">
        <f t="shared" si="4"/>
        <v>0</v>
      </c>
      <c r="G277" s="7" t="str">
        <f>IFERROR(LOOKUP(9^9,SEARCH({"P1","P2","P3","P4","P5"},D277),{"1","2","3","4","5"}),"")</f>
        <v>2</v>
      </c>
      <c r="H277" t="str">
        <f>IFERROR(LOOKUP(9^9,SEARCH({"P1","P2","P3","P4","P5"},E277),{"1","2","3","4","5"}),"")</f>
        <v>1</v>
      </c>
    </row>
    <row r="278" spans="1:8">
      <c r="A278" s="1" t="s">
        <v>685</v>
      </c>
      <c r="B278" s="1" t="s">
        <v>686</v>
      </c>
      <c r="C278" s="1" t="s">
        <v>274</v>
      </c>
      <c r="D278" s="1" t="s">
        <v>687</v>
      </c>
      <c r="E278" t="str">
        <f>IFERROR(LOOKUP(9^9,SEARCH({"memory leak","test","validation","data loss","not work","cannot run","refresh","compilation error","Function errors","seg fault","menu","front","diagram","diolog"},B278),{"P1","P1","P1","P1","P1","P1","P2","P3","P3","P3","P4","P4","P4","P4"}),"P3")</f>
        <v>P3</v>
      </c>
      <c r="F278" t="b">
        <f t="shared" si="4"/>
        <v>0</v>
      </c>
      <c r="G278" s="7" t="str">
        <f>IFERROR(LOOKUP(9^9,SEARCH({"P1","P2","P3","P4","P5"},D278),{"1","2","3","4","5"}),"")</f>
        <v>2</v>
      </c>
      <c r="H278" t="str">
        <f>IFERROR(LOOKUP(9^9,SEARCH({"P1","P2","P3","P4","P5"},E278),{"1","2","3","4","5"}),"")</f>
        <v>3</v>
      </c>
    </row>
    <row r="279" spans="1:8">
      <c r="A279" s="1" t="s">
        <v>688</v>
      </c>
      <c r="B279" s="1" t="s">
        <v>689</v>
      </c>
      <c r="C279" s="1" t="s">
        <v>61</v>
      </c>
      <c r="D279" s="1" t="s">
        <v>656</v>
      </c>
      <c r="E279" t="str">
        <f>IFERROR(LOOKUP(9^9,SEARCH({"memory leak","test","validation","data loss","not work","cannot run","refresh","compilation error","Function errors","seg fault","menu","front","diagram","diolog"},B279),{"P1","P1","P1","P1","P1","P1","P2","P3","P3","P3","P4","P4","P4","P4"}),"P3")</f>
        <v>P3</v>
      </c>
      <c r="F279" t="b">
        <f t="shared" si="4"/>
        <v>0</v>
      </c>
      <c r="G279" s="7" t="str">
        <f>IFERROR(LOOKUP(9^9,SEARCH({"P1","P2","P3","P4","P5"},D279),{"1","2","3","4","5"}),"")</f>
        <v>2</v>
      </c>
      <c r="H279" t="str">
        <f>IFERROR(LOOKUP(9^9,SEARCH({"P1","P2","P3","P4","P5"},E279),{"1","2","3","4","5"}),"")</f>
        <v>3</v>
      </c>
    </row>
  </sheetData>
  <autoFilter ref="A1:H279" xr:uid="{AE5E4CFD-4FB7-49E7-A498-5DCAE2C100C1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Hzh</cp:lastModifiedBy>
  <dcterms:modified xsi:type="dcterms:W3CDTF">2019-11-17T15:05:50Z</dcterms:modified>
</cp:coreProperties>
</file>