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ample" sheetId="2" r:id="rId1"/>
    <sheet name="MRSAtime" sheetId="1" r:id="rId2"/>
    <sheet name="MRSApower" sheetId="3" r:id="rId3"/>
    <sheet name="MRSAenerg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0" i="4" l="1"/>
  <c r="Q110" i="4"/>
  <c r="S109" i="4"/>
  <c r="Q109" i="4"/>
  <c r="S108" i="4"/>
  <c r="Q108" i="4"/>
  <c r="S107" i="4"/>
  <c r="Q107" i="4"/>
  <c r="S106" i="4"/>
  <c r="Q106" i="4"/>
  <c r="S105" i="4"/>
  <c r="Q105" i="4"/>
  <c r="S104" i="4"/>
  <c r="Q104" i="4"/>
  <c r="S103" i="4"/>
  <c r="Q103" i="4"/>
  <c r="S102" i="4"/>
  <c r="Q102" i="4"/>
  <c r="S101" i="4"/>
  <c r="Q101" i="4"/>
  <c r="S100" i="4"/>
  <c r="Q100" i="4"/>
  <c r="S99" i="4"/>
  <c r="Q99" i="4"/>
  <c r="S98" i="4"/>
  <c r="Q98" i="4"/>
  <c r="S97" i="4"/>
  <c r="Q97" i="4"/>
  <c r="S96" i="4"/>
  <c r="Q96" i="4"/>
  <c r="S95" i="4"/>
  <c r="Q95" i="4"/>
  <c r="S94" i="4"/>
  <c r="Q94" i="4"/>
  <c r="S93" i="4"/>
  <c r="Q93" i="4"/>
  <c r="S92" i="4"/>
  <c r="Q92" i="4"/>
  <c r="S91" i="4"/>
  <c r="Q91" i="4"/>
  <c r="S90" i="4"/>
  <c r="Q90" i="4"/>
  <c r="S89" i="4"/>
  <c r="Q89" i="4"/>
  <c r="S88" i="4"/>
  <c r="Q88" i="4"/>
  <c r="S87" i="4"/>
  <c r="Q87" i="4"/>
  <c r="S86" i="4"/>
  <c r="Q86" i="4"/>
  <c r="S85" i="4"/>
  <c r="Q85" i="4"/>
  <c r="S84" i="4"/>
  <c r="Q84" i="4"/>
  <c r="S83" i="4"/>
  <c r="Q83" i="4"/>
  <c r="S82" i="4"/>
  <c r="Q82" i="4"/>
  <c r="S81" i="4"/>
  <c r="Q81" i="4"/>
  <c r="S80" i="4"/>
  <c r="Q80" i="4"/>
  <c r="S79" i="4"/>
  <c r="Q79" i="4"/>
  <c r="S78" i="4"/>
  <c r="Q78" i="4"/>
  <c r="S77" i="4"/>
  <c r="Q77" i="4"/>
  <c r="S76" i="4"/>
  <c r="Q76" i="4"/>
  <c r="S75" i="4"/>
  <c r="Q75" i="4"/>
  <c r="S74" i="4"/>
  <c r="Q74" i="4"/>
  <c r="S73" i="4"/>
  <c r="Q73" i="4"/>
  <c r="S72" i="4"/>
  <c r="Q72" i="4"/>
  <c r="S71" i="4"/>
  <c r="Q71" i="4"/>
  <c r="S70" i="4"/>
  <c r="Q70" i="4"/>
  <c r="S69" i="4"/>
  <c r="Q69" i="4"/>
  <c r="S68" i="4"/>
  <c r="Q68" i="4"/>
  <c r="S67" i="4"/>
  <c r="Q67" i="4"/>
  <c r="S66" i="4"/>
  <c r="Q66" i="4"/>
  <c r="S65" i="4"/>
  <c r="Q65" i="4"/>
  <c r="S64" i="4"/>
  <c r="Q64" i="4"/>
  <c r="S63" i="4"/>
  <c r="Q63" i="4"/>
  <c r="S62" i="4"/>
  <c r="Q62" i="4"/>
  <c r="S61" i="4"/>
  <c r="Q61" i="4"/>
  <c r="S60" i="4"/>
  <c r="Q60" i="4"/>
  <c r="S59" i="4"/>
  <c r="Q59" i="4"/>
  <c r="S58" i="4"/>
  <c r="Q58" i="4"/>
  <c r="S57" i="4"/>
  <c r="Q57" i="4"/>
  <c r="S56" i="4"/>
  <c r="Q56" i="4"/>
  <c r="S55" i="4"/>
  <c r="Q55" i="4"/>
  <c r="S54" i="4"/>
  <c r="Q54" i="4"/>
  <c r="S53" i="4"/>
  <c r="Q53" i="4"/>
  <c r="S52" i="4"/>
  <c r="Q52" i="4"/>
  <c r="S51" i="4"/>
  <c r="Q51" i="4"/>
  <c r="S50" i="4"/>
  <c r="Q50" i="4"/>
  <c r="S49" i="4"/>
  <c r="Q49" i="4"/>
  <c r="S48" i="4"/>
  <c r="Q48" i="4"/>
  <c r="S47" i="4"/>
  <c r="Q47" i="4"/>
  <c r="S46" i="4"/>
  <c r="Q46" i="4"/>
  <c r="S45" i="4"/>
  <c r="Q45" i="4"/>
  <c r="S44" i="4"/>
  <c r="Q44" i="4"/>
  <c r="S43" i="4"/>
  <c r="Q43" i="4"/>
  <c r="S42" i="4"/>
  <c r="Q42" i="4"/>
  <c r="S41" i="4"/>
  <c r="Q41" i="4"/>
  <c r="S40" i="4"/>
  <c r="Q40" i="4"/>
  <c r="S39" i="4"/>
  <c r="Q39" i="4"/>
  <c r="S38" i="4"/>
  <c r="Q38" i="4"/>
  <c r="S37" i="4"/>
  <c r="Q37" i="4"/>
  <c r="S36" i="4"/>
  <c r="Q36" i="4"/>
  <c r="S35" i="4"/>
  <c r="Q35" i="4"/>
  <c r="S34" i="4"/>
  <c r="Q34" i="4"/>
  <c r="S33" i="4"/>
  <c r="Q33" i="4"/>
  <c r="S32" i="4"/>
  <c r="Q32" i="4"/>
  <c r="S31" i="4"/>
  <c r="Q31" i="4"/>
  <c r="S30" i="4"/>
  <c r="Q30" i="4"/>
  <c r="S29" i="4"/>
  <c r="Q29" i="4"/>
  <c r="S28" i="4"/>
  <c r="Q28" i="4"/>
  <c r="S27" i="4"/>
  <c r="Q27" i="4"/>
  <c r="S26" i="4"/>
  <c r="Q26" i="4"/>
  <c r="S25" i="4"/>
  <c r="Q25" i="4"/>
  <c r="S24" i="4"/>
  <c r="Q24" i="4"/>
  <c r="S23" i="4"/>
  <c r="Q23" i="4"/>
  <c r="S22" i="4"/>
  <c r="Q22" i="4"/>
  <c r="S21" i="4"/>
  <c r="Q21" i="4"/>
  <c r="S20" i="4"/>
  <c r="Q20" i="4"/>
  <c r="S19" i="4"/>
  <c r="Q19" i="4"/>
  <c r="S18" i="4"/>
  <c r="Q18" i="4"/>
  <c r="S17" i="4"/>
  <c r="Q17" i="4"/>
  <c r="S16" i="4"/>
  <c r="Q16" i="4"/>
  <c r="S15" i="4"/>
  <c r="Q15" i="4"/>
  <c r="S14" i="4"/>
  <c r="Q14" i="4"/>
  <c r="S13" i="4"/>
  <c r="Q13" i="4"/>
  <c r="S12" i="4"/>
  <c r="Q12" i="4"/>
  <c r="S11" i="4"/>
  <c r="S7" i="4" s="1"/>
  <c r="Q11" i="4"/>
  <c r="S110" i="3"/>
  <c r="Q110" i="3"/>
  <c r="S109" i="3"/>
  <c r="Q109" i="3"/>
  <c r="S108" i="3"/>
  <c r="Q108" i="3"/>
  <c r="S107" i="3"/>
  <c r="Q107" i="3"/>
  <c r="S106" i="3"/>
  <c r="Q106" i="3"/>
  <c r="S105" i="3"/>
  <c r="Q105" i="3"/>
  <c r="S104" i="3"/>
  <c r="Q104" i="3"/>
  <c r="S103" i="3"/>
  <c r="Q103" i="3"/>
  <c r="S102" i="3"/>
  <c r="Q102" i="3"/>
  <c r="S101" i="3"/>
  <c r="Q101" i="3"/>
  <c r="S100" i="3"/>
  <c r="Q100" i="3"/>
  <c r="S99" i="3"/>
  <c r="Q99" i="3"/>
  <c r="S98" i="3"/>
  <c r="Q98" i="3"/>
  <c r="S97" i="3"/>
  <c r="Q97" i="3"/>
  <c r="S96" i="3"/>
  <c r="Q96" i="3"/>
  <c r="S95" i="3"/>
  <c r="Q95" i="3"/>
  <c r="S94" i="3"/>
  <c r="Q94" i="3"/>
  <c r="S93" i="3"/>
  <c r="Q93" i="3"/>
  <c r="S92" i="3"/>
  <c r="Q92" i="3"/>
  <c r="S91" i="3"/>
  <c r="Q91" i="3"/>
  <c r="S90" i="3"/>
  <c r="Q90" i="3"/>
  <c r="S89" i="3"/>
  <c r="Q89" i="3"/>
  <c r="S88" i="3"/>
  <c r="Q88" i="3"/>
  <c r="S87" i="3"/>
  <c r="Q87" i="3"/>
  <c r="S86" i="3"/>
  <c r="Q86" i="3"/>
  <c r="S85" i="3"/>
  <c r="Q85" i="3"/>
  <c r="S84" i="3"/>
  <c r="Q84" i="3"/>
  <c r="S83" i="3"/>
  <c r="Q83" i="3"/>
  <c r="S82" i="3"/>
  <c r="Q82" i="3"/>
  <c r="S81" i="3"/>
  <c r="Q81" i="3"/>
  <c r="S80" i="3"/>
  <c r="Q80" i="3"/>
  <c r="S79" i="3"/>
  <c r="Q79" i="3"/>
  <c r="S78" i="3"/>
  <c r="Q78" i="3"/>
  <c r="S77" i="3"/>
  <c r="Q77" i="3"/>
  <c r="S76" i="3"/>
  <c r="Q76" i="3"/>
  <c r="S75" i="3"/>
  <c r="Q75" i="3"/>
  <c r="S74" i="3"/>
  <c r="Q74" i="3"/>
  <c r="S73" i="3"/>
  <c r="Q73" i="3"/>
  <c r="S72" i="3"/>
  <c r="Q72" i="3"/>
  <c r="S71" i="3"/>
  <c r="Q71" i="3"/>
  <c r="S70" i="3"/>
  <c r="Q70" i="3"/>
  <c r="S69" i="3"/>
  <c r="Q69" i="3"/>
  <c r="S68" i="3"/>
  <c r="Q68" i="3"/>
  <c r="S67" i="3"/>
  <c r="Q67" i="3"/>
  <c r="S66" i="3"/>
  <c r="Q66" i="3"/>
  <c r="S65" i="3"/>
  <c r="Q65" i="3"/>
  <c r="S64" i="3"/>
  <c r="Q64" i="3"/>
  <c r="S63" i="3"/>
  <c r="Q63" i="3"/>
  <c r="S62" i="3"/>
  <c r="Q62" i="3"/>
  <c r="S61" i="3"/>
  <c r="Q61" i="3"/>
  <c r="S60" i="3"/>
  <c r="Q60" i="3"/>
  <c r="S59" i="3"/>
  <c r="Q59" i="3"/>
  <c r="S58" i="3"/>
  <c r="Q58" i="3"/>
  <c r="S57" i="3"/>
  <c r="Q57" i="3"/>
  <c r="S56" i="3"/>
  <c r="Q56" i="3"/>
  <c r="S55" i="3"/>
  <c r="Q55" i="3"/>
  <c r="S54" i="3"/>
  <c r="Q54" i="3"/>
  <c r="S53" i="3"/>
  <c r="Q53" i="3"/>
  <c r="S52" i="3"/>
  <c r="Q52" i="3"/>
  <c r="S51" i="3"/>
  <c r="Q51" i="3"/>
  <c r="S50" i="3"/>
  <c r="Q50" i="3"/>
  <c r="S49" i="3"/>
  <c r="Q49" i="3"/>
  <c r="S48" i="3"/>
  <c r="Q48" i="3"/>
  <c r="S47" i="3"/>
  <c r="Q47" i="3"/>
  <c r="S46" i="3"/>
  <c r="Q46" i="3"/>
  <c r="S45" i="3"/>
  <c r="Q45" i="3"/>
  <c r="S44" i="3"/>
  <c r="Q44" i="3"/>
  <c r="S43" i="3"/>
  <c r="Q43" i="3"/>
  <c r="S42" i="3"/>
  <c r="Q42" i="3"/>
  <c r="S41" i="3"/>
  <c r="Q41" i="3"/>
  <c r="S40" i="3"/>
  <c r="Q40" i="3"/>
  <c r="S39" i="3"/>
  <c r="Q39" i="3"/>
  <c r="S38" i="3"/>
  <c r="Q38" i="3"/>
  <c r="S37" i="3"/>
  <c r="Q37" i="3"/>
  <c r="S36" i="3"/>
  <c r="Q36" i="3"/>
  <c r="S35" i="3"/>
  <c r="Q35" i="3"/>
  <c r="S34" i="3"/>
  <c r="Q34" i="3"/>
  <c r="S33" i="3"/>
  <c r="Q33" i="3"/>
  <c r="S32" i="3"/>
  <c r="Q32" i="3"/>
  <c r="S31" i="3"/>
  <c r="Q31" i="3"/>
  <c r="S30" i="3"/>
  <c r="Q30" i="3"/>
  <c r="S29" i="3"/>
  <c r="Q29" i="3"/>
  <c r="S28" i="3"/>
  <c r="Q28" i="3"/>
  <c r="S27" i="3"/>
  <c r="Q27" i="3"/>
  <c r="S26" i="3"/>
  <c r="Q26" i="3"/>
  <c r="S25" i="3"/>
  <c r="Q25" i="3"/>
  <c r="S24" i="3"/>
  <c r="Q24" i="3"/>
  <c r="S23" i="3"/>
  <c r="Q23" i="3"/>
  <c r="S22" i="3"/>
  <c r="Q22" i="3"/>
  <c r="S21" i="3"/>
  <c r="Q21" i="3"/>
  <c r="S20" i="3"/>
  <c r="Q20" i="3"/>
  <c r="S19" i="3"/>
  <c r="Q19" i="3"/>
  <c r="S18" i="3"/>
  <c r="Q18" i="3"/>
  <c r="S17" i="3"/>
  <c r="Q17" i="3"/>
  <c r="S16" i="3"/>
  <c r="Q16" i="3"/>
  <c r="S15" i="3"/>
  <c r="Q15" i="3"/>
  <c r="S14" i="3"/>
  <c r="S8" i="3" s="1"/>
  <c r="Q14" i="3"/>
  <c r="Q2" i="3" s="1"/>
  <c r="S13" i="3"/>
  <c r="Q13" i="3"/>
  <c r="S12" i="3"/>
  <c r="Q12" i="3"/>
  <c r="Q8" i="3" s="1"/>
  <c r="S11" i="3"/>
  <c r="Q11" i="3"/>
  <c r="S4" i="3"/>
  <c r="Q4" i="3"/>
  <c r="S19" i="1"/>
  <c r="S27" i="1"/>
  <c r="S35" i="1"/>
  <c r="S43" i="1"/>
  <c r="S51" i="1"/>
  <c r="S59" i="1"/>
  <c r="S67" i="1"/>
  <c r="S75" i="1"/>
  <c r="S83" i="1"/>
  <c r="S91" i="1"/>
  <c r="S99" i="1"/>
  <c r="S107" i="1"/>
  <c r="Q11" i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Q19" i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Q108" i="1"/>
  <c r="S108" i="1" s="1"/>
  <c r="Q109" i="1"/>
  <c r="S109" i="1" s="1"/>
  <c r="Q110" i="1"/>
  <c r="S110" i="1" s="1"/>
  <c r="S9" i="4" l="1"/>
  <c r="S2" i="4"/>
  <c r="S3" i="4"/>
  <c r="S4" i="4"/>
  <c r="S8" i="4"/>
  <c r="S6" i="4"/>
  <c r="Q4" i="4"/>
  <c r="Q6" i="4"/>
  <c r="Q2" i="4"/>
  <c r="Q7" i="4"/>
  <c r="Q9" i="4" s="1"/>
  <c r="Q3" i="4"/>
  <c r="Q8" i="4"/>
  <c r="Q6" i="3"/>
  <c r="S6" i="3"/>
  <c r="Q7" i="3"/>
  <c r="Q9" i="3" s="1"/>
  <c r="S2" i="3"/>
  <c r="S7" i="3"/>
  <c r="S9" i="3" s="1"/>
  <c r="Q3" i="3"/>
  <c r="S3" i="3"/>
  <c r="S11" i="1"/>
  <c r="S18" i="1"/>
  <c r="Q2" i="1"/>
  <c r="Q7" i="1"/>
  <c r="Q3" i="1"/>
  <c r="Q4" i="1"/>
  <c r="Q6" i="1"/>
  <c r="Q8" i="1"/>
  <c r="O110" i="4"/>
  <c r="M110" i="4"/>
  <c r="K110" i="4"/>
  <c r="I110" i="4"/>
  <c r="G110" i="4"/>
  <c r="E110" i="4"/>
  <c r="C110" i="4"/>
  <c r="O109" i="4"/>
  <c r="M109" i="4"/>
  <c r="K109" i="4"/>
  <c r="I109" i="4"/>
  <c r="G109" i="4"/>
  <c r="E109" i="4"/>
  <c r="C109" i="4"/>
  <c r="O108" i="4"/>
  <c r="M108" i="4"/>
  <c r="K108" i="4"/>
  <c r="I108" i="4"/>
  <c r="G108" i="4"/>
  <c r="E108" i="4"/>
  <c r="C108" i="4"/>
  <c r="O107" i="4"/>
  <c r="M107" i="4"/>
  <c r="K107" i="4"/>
  <c r="I107" i="4"/>
  <c r="G107" i="4"/>
  <c r="E107" i="4"/>
  <c r="C107" i="4"/>
  <c r="O106" i="4"/>
  <c r="M106" i="4"/>
  <c r="K106" i="4"/>
  <c r="I106" i="4"/>
  <c r="G106" i="4"/>
  <c r="E106" i="4"/>
  <c r="C106" i="4"/>
  <c r="O105" i="4"/>
  <c r="M105" i="4"/>
  <c r="K105" i="4"/>
  <c r="I105" i="4"/>
  <c r="G105" i="4"/>
  <c r="E105" i="4"/>
  <c r="C105" i="4"/>
  <c r="O104" i="4"/>
  <c r="M104" i="4"/>
  <c r="K104" i="4"/>
  <c r="I104" i="4"/>
  <c r="G104" i="4"/>
  <c r="E104" i="4"/>
  <c r="C104" i="4"/>
  <c r="O103" i="4"/>
  <c r="M103" i="4"/>
  <c r="K103" i="4"/>
  <c r="I103" i="4"/>
  <c r="G103" i="4"/>
  <c r="E103" i="4"/>
  <c r="C103" i="4"/>
  <c r="O102" i="4"/>
  <c r="M102" i="4"/>
  <c r="K102" i="4"/>
  <c r="I102" i="4"/>
  <c r="G102" i="4"/>
  <c r="E102" i="4"/>
  <c r="C102" i="4"/>
  <c r="O101" i="4"/>
  <c r="M101" i="4"/>
  <c r="K101" i="4"/>
  <c r="I101" i="4"/>
  <c r="G101" i="4"/>
  <c r="E101" i="4"/>
  <c r="C101" i="4"/>
  <c r="O100" i="4"/>
  <c r="M100" i="4"/>
  <c r="K100" i="4"/>
  <c r="I100" i="4"/>
  <c r="G100" i="4"/>
  <c r="E100" i="4"/>
  <c r="C100" i="4"/>
  <c r="O99" i="4"/>
  <c r="M99" i="4"/>
  <c r="K99" i="4"/>
  <c r="I99" i="4"/>
  <c r="G99" i="4"/>
  <c r="E99" i="4"/>
  <c r="C99" i="4"/>
  <c r="O98" i="4"/>
  <c r="M98" i="4"/>
  <c r="K98" i="4"/>
  <c r="I98" i="4"/>
  <c r="G98" i="4"/>
  <c r="E98" i="4"/>
  <c r="C98" i="4"/>
  <c r="O97" i="4"/>
  <c r="M97" i="4"/>
  <c r="K97" i="4"/>
  <c r="I97" i="4"/>
  <c r="G97" i="4"/>
  <c r="E97" i="4"/>
  <c r="C97" i="4"/>
  <c r="O96" i="4"/>
  <c r="M96" i="4"/>
  <c r="K96" i="4"/>
  <c r="I96" i="4"/>
  <c r="G96" i="4"/>
  <c r="E96" i="4"/>
  <c r="C96" i="4"/>
  <c r="O95" i="4"/>
  <c r="M95" i="4"/>
  <c r="K95" i="4"/>
  <c r="I95" i="4"/>
  <c r="G95" i="4"/>
  <c r="E95" i="4"/>
  <c r="C95" i="4"/>
  <c r="O94" i="4"/>
  <c r="M94" i="4"/>
  <c r="K94" i="4"/>
  <c r="I94" i="4"/>
  <c r="G94" i="4"/>
  <c r="E94" i="4"/>
  <c r="C94" i="4"/>
  <c r="O93" i="4"/>
  <c r="M93" i="4"/>
  <c r="K93" i="4"/>
  <c r="I93" i="4"/>
  <c r="G93" i="4"/>
  <c r="E93" i="4"/>
  <c r="C93" i="4"/>
  <c r="O92" i="4"/>
  <c r="M92" i="4"/>
  <c r="K92" i="4"/>
  <c r="I92" i="4"/>
  <c r="G92" i="4"/>
  <c r="E92" i="4"/>
  <c r="C92" i="4"/>
  <c r="O91" i="4"/>
  <c r="M91" i="4"/>
  <c r="K91" i="4"/>
  <c r="I91" i="4"/>
  <c r="G91" i="4"/>
  <c r="E91" i="4"/>
  <c r="C91" i="4"/>
  <c r="O90" i="4"/>
  <c r="M90" i="4"/>
  <c r="K90" i="4"/>
  <c r="I90" i="4"/>
  <c r="G90" i="4"/>
  <c r="E90" i="4"/>
  <c r="C90" i="4"/>
  <c r="O89" i="4"/>
  <c r="M89" i="4"/>
  <c r="K89" i="4"/>
  <c r="I89" i="4"/>
  <c r="G89" i="4"/>
  <c r="E89" i="4"/>
  <c r="C89" i="4"/>
  <c r="O88" i="4"/>
  <c r="M88" i="4"/>
  <c r="K88" i="4"/>
  <c r="I88" i="4"/>
  <c r="G88" i="4"/>
  <c r="E88" i="4"/>
  <c r="C88" i="4"/>
  <c r="O87" i="4"/>
  <c r="M87" i="4"/>
  <c r="K87" i="4"/>
  <c r="I87" i="4"/>
  <c r="G87" i="4"/>
  <c r="E87" i="4"/>
  <c r="C87" i="4"/>
  <c r="O86" i="4"/>
  <c r="M86" i="4"/>
  <c r="K86" i="4"/>
  <c r="I86" i="4"/>
  <c r="G86" i="4"/>
  <c r="E86" i="4"/>
  <c r="C86" i="4"/>
  <c r="O85" i="4"/>
  <c r="M85" i="4"/>
  <c r="K85" i="4"/>
  <c r="I85" i="4"/>
  <c r="G85" i="4"/>
  <c r="E85" i="4"/>
  <c r="C85" i="4"/>
  <c r="O84" i="4"/>
  <c r="M84" i="4"/>
  <c r="K84" i="4"/>
  <c r="I84" i="4"/>
  <c r="G84" i="4"/>
  <c r="E84" i="4"/>
  <c r="C84" i="4"/>
  <c r="O83" i="4"/>
  <c r="M83" i="4"/>
  <c r="K83" i="4"/>
  <c r="I83" i="4"/>
  <c r="G83" i="4"/>
  <c r="E83" i="4"/>
  <c r="C83" i="4"/>
  <c r="O82" i="4"/>
  <c r="M82" i="4"/>
  <c r="K82" i="4"/>
  <c r="I82" i="4"/>
  <c r="G82" i="4"/>
  <c r="E82" i="4"/>
  <c r="C82" i="4"/>
  <c r="O81" i="4"/>
  <c r="M81" i="4"/>
  <c r="K81" i="4"/>
  <c r="I81" i="4"/>
  <c r="G81" i="4"/>
  <c r="E81" i="4"/>
  <c r="C81" i="4"/>
  <c r="O80" i="4"/>
  <c r="M80" i="4"/>
  <c r="K80" i="4"/>
  <c r="I80" i="4"/>
  <c r="G80" i="4"/>
  <c r="E80" i="4"/>
  <c r="C80" i="4"/>
  <c r="O79" i="4"/>
  <c r="M79" i="4"/>
  <c r="K79" i="4"/>
  <c r="I79" i="4"/>
  <c r="G79" i="4"/>
  <c r="E79" i="4"/>
  <c r="C79" i="4"/>
  <c r="O78" i="4"/>
  <c r="M78" i="4"/>
  <c r="K78" i="4"/>
  <c r="I78" i="4"/>
  <c r="G78" i="4"/>
  <c r="E78" i="4"/>
  <c r="C78" i="4"/>
  <c r="O77" i="4"/>
  <c r="M77" i="4"/>
  <c r="K77" i="4"/>
  <c r="I77" i="4"/>
  <c r="G77" i="4"/>
  <c r="E77" i="4"/>
  <c r="C77" i="4"/>
  <c r="O76" i="4"/>
  <c r="M76" i="4"/>
  <c r="K76" i="4"/>
  <c r="I76" i="4"/>
  <c r="G76" i="4"/>
  <c r="E76" i="4"/>
  <c r="C76" i="4"/>
  <c r="O75" i="4"/>
  <c r="M75" i="4"/>
  <c r="K75" i="4"/>
  <c r="I75" i="4"/>
  <c r="G75" i="4"/>
  <c r="E75" i="4"/>
  <c r="C75" i="4"/>
  <c r="O74" i="4"/>
  <c r="M74" i="4"/>
  <c r="K74" i="4"/>
  <c r="I74" i="4"/>
  <c r="G74" i="4"/>
  <c r="E74" i="4"/>
  <c r="C74" i="4"/>
  <c r="O73" i="4"/>
  <c r="M73" i="4"/>
  <c r="K73" i="4"/>
  <c r="I73" i="4"/>
  <c r="G73" i="4"/>
  <c r="E73" i="4"/>
  <c r="C73" i="4"/>
  <c r="O72" i="4"/>
  <c r="M72" i="4"/>
  <c r="K72" i="4"/>
  <c r="I72" i="4"/>
  <c r="G72" i="4"/>
  <c r="E72" i="4"/>
  <c r="C72" i="4"/>
  <c r="O71" i="4"/>
  <c r="M71" i="4"/>
  <c r="K71" i="4"/>
  <c r="I71" i="4"/>
  <c r="G71" i="4"/>
  <c r="E71" i="4"/>
  <c r="C71" i="4"/>
  <c r="O70" i="4"/>
  <c r="M70" i="4"/>
  <c r="K70" i="4"/>
  <c r="I70" i="4"/>
  <c r="G70" i="4"/>
  <c r="E70" i="4"/>
  <c r="C70" i="4"/>
  <c r="O69" i="4"/>
  <c r="M69" i="4"/>
  <c r="K69" i="4"/>
  <c r="I69" i="4"/>
  <c r="G69" i="4"/>
  <c r="E69" i="4"/>
  <c r="C69" i="4"/>
  <c r="O68" i="4"/>
  <c r="M68" i="4"/>
  <c r="K68" i="4"/>
  <c r="I68" i="4"/>
  <c r="G68" i="4"/>
  <c r="E68" i="4"/>
  <c r="C68" i="4"/>
  <c r="O67" i="4"/>
  <c r="M67" i="4"/>
  <c r="K67" i="4"/>
  <c r="I67" i="4"/>
  <c r="G67" i="4"/>
  <c r="E67" i="4"/>
  <c r="C67" i="4"/>
  <c r="O66" i="4"/>
  <c r="M66" i="4"/>
  <c r="K66" i="4"/>
  <c r="I66" i="4"/>
  <c r="G66" i="4"/>
  <c r="E66" i="4"/>
  <c r="C66" i="4"/>
  <c r="O65" i="4"/>
  <c r="M65" i="4"/>
  <c r="K65" i="4"/>
  <c r="I65" i="4"/>
  <c r="G65" i="4"/>
  <c r="E65" i="4"/>
  <c r="C65" i="4"/>
  <c r="O64" i="4"/>
  <c r="M64" i="4"/>
  <c r="K64" i="4"/>
  <c r="I64" i="4"/>
  <c r="G64" i="4"/>
  <c r="E64" i="4"/>
  <c r="C64" i="4"/>
  <c r="O63" i="4"/>
  <c r="M63" i="4"/>
  <c r="K63" i="4"/>
  <c r="I63" i="4"/>
  <c r="G63" i="4"/>
  <c r="E63" i="4"/>
  <c r="C63" i="4"/>
  <c r="O62" i="4"/>
  <c r="M62" i="4"/>
  <c r="K62" i="4"/>
  <c r="I62" i="4"/>
  <c r="G62" i="4"/>
  <c r="E62" i="4"/>
  <c r="C62" i="4"/>
  <c r="O61" i="4"/>
  <c r="M61" i="4"/>
  <c r="K61" i="4"/>
  <c r="I61" i="4"/>
  <c r="G61" i="4"/>
  <c r="E61" i="4"/>
  <c r="C61" i="4"/>
  <c r="O60" i="4"/>
  <c r="M60" i="4"/>
  <c r="K60" i="4"/>
  <c r="I60" i="4"/>
  <c r="G60" i="4"/>
  <c r="E60" i="4"/>
  <c r="C60" i="4"/>
  <c r="O59" i="4"/>
  <c r="M59" i="4"/>
  <c r="K59" i="4"/>
  <c r="I59" i="4"/>
  <c r="G59" i="4"/>
  <c r="E59" i="4"/>
  <c r="C59" i="4"/>
  <c r="O58" i="4"/>
  <c r="M58" i="4"/>
  <c r="K58" i="4"/>
  <c r="I58" i="4"/>
  <c r="G58" i="4"/>
  <c r="E58" i="4"/>
  <c r="C58" i="4"/>
  <c r="O57" i="4"/>
  <c r="M57" i="4"/>
  <c r="K57" i="4"/>
  <c r="I57" i="4"/>
  <c r="G57" i="4"/>
  <c r="E57" i="4"/>
  <c r="C57" i="4"/>
  <c r="O56" i="4"/>
  <c r="M56" i="4"/>
  <c r="K56" i="4"/>
  <c r="I56" i="4"/>
  <c r="G56" i="4"/>
  <c r="E56" i="4"/>
  <c r="C56" i="4"/>
  <c r="O55" i="4"/>
  <c r="M55" i="4"/>
  <c r="K55" i="4"/>
  <c r="I55" i="4"/>
  <c r="G55" i="4"/>
  <c r="E55" i="4"/>
  <c r="C55" i="4"/>
  <c r="O54" i="4"/>
  <c r="M54" i="4"/>
  <c r="K54" i="4"/>
  <c r="I54" i="4"/>
  <c r="G54" i="4"/>
  <c r="E54" i="4"/>
  <c r="C54" i="4"/>
  <c r="O53" i="4"/>
  <c r="M53" i="4"/>
  <c r="K53" i="4"/>
  <c r="I53" i="4"/>
  <c r="G53" i="4"/>
  <c r="E53" i="4"/>
  <c r="C53" i="4"/>
  <c r="O52" i="4"/>
  <c r="M52" i="4"/>
  <c r="K52" i="4"/>
  <c r="I52" i="4"/>
  <c r="G52" i="4"/>
  <c r="E52" i="4"/>
  <c r="C52" i="4"/>
  <c r="O51" i="4"/>
  <c r="M51" i="4"/>
  <c r="K51" i="4"/>
  <c r="I51" i="4"/>
  <c r="G51" i="4"/>
  <c r="E51" i="4"/>
  <c r="C51" i="4"/>
  <c r="O50" i="4"/>
  <c r="M50" i="4"/>
  <c r="K50" i="4"/>
  <c r="I50" i="4"/>
  <c r="G50" i="4"/>
  <c r="E50" i="4"/>
  <c r="C50" i="4"/>
  <c r="O49" i="4"/>
  <c r="M49" i="4"/>
  <c r="K49" i="4"/>
  <c r="I49" i="4"/>
  <c r="G49" i="4"/>
  <c r="E49" i="4"/>
  <c r="C49" i="4"/>
  <c r="O48" i="4"/>
  <c r="M48" i="4"/>
  <c r="K48" i="4"/>
  <c r="I48" i="4"/>
  <c r="G48" i="4"/>
  <c r="E48" i="4"/>
  <c r="C48" i="4"/>
  <c r="O47" i="4"/>
  <c r="M47" i="4"/>
  <c r="K47" i="4"/>
  <c r="I47" i="4"/>
  <c r="G47" i="4"/>
  <c r="E47" i="4"/>
  <c r="C47" i="4"/>
  <c r="O46" i="4"/>
  <c r="M46" i="4"/>
  <c r="K46" i="4"/>
  <c r="I46" i="4"/>
  <c r="G46" i="4"/>
  <c r="E46" i="4"/>
  <c r="C46" i="4"/>
  <c r="O45" i="4"/>
  <c r="M45" i="4"/>
  <c r="K45" i="4"/>
  <c r="I45" i="4"/>
  <c r="G45" i="4"/>
  <c r="E45" i="4"/>
  <c r="C45" i="4"/>
  <c r="O44" i="4"/>
  <c r="M44" i="4"/>
  <c r="K44" i="4"/>
  <c r="I44" i="4"/>
  <c r="G44" i="4"/>
  <c r="E44" i="4"/>
  <c r="C44" i="4"/>
  <c r="O43" i="4"/>
  <c r="M43" i="4"/>
  <c r="K43" i="4"/>
  <c r="I43" i="4"/>
  <c r="G43" i="4"/>
  <c r="E43" i="4"/>
  <c r="C43" i="4"/>
  <c r="O42" i="4"/>
  <c r="M42" i="4"/>
  <c r="K42" i="4"/>
  <c r="I42" i="4"/>
  <c r="G42" i="4"/>
  <c r="E42" i="4"/>
  <c r="C42" i="4"/>
  <c r="O41" i="4"/>
  <c r="M41" i="4"/>
  <c r="K41" i="4"/>
  <c r="I41" i="4"/>
  <c r="G41" i="4"/>
  <c r="E41" i="4"/>
  <c r="C41" i="4"/>
  <c r="O40" i="4"/>
  <c r="M40" i="4"/>
  <c r="K40" i="4"/>
  <c r="I40" i="4"/>
  <c r="G40" i="4"/>
  <c r="E40" i="4"/>
  <c r="C40" i="4"/>
  <c r="O39" i="4"/>
  <c r="M39" i="4"/>
  <c r="K39" i="4"/>
  <c r="I39" i="4"/>
  <c r="G39" i="4"/>
  <c r="E39" i="4"/>
  <c r="C39" i="4"/>
  <c r="O38" i="4"/>
  <c r="M38" i="4"/>
  <c r="K38" i="4"/>
  <c r="I38" i="4"/>
  <c r="G38" i="4"/>
  <c r="E38" i="4"/>
  <c r="C38" i="4"/>
  <c r="O37" i="4"/>
  <c r="M37" i="4"/>
  <c r="K37" i="4"/>
  <c r="I37" i="4"/>
  <c r="G37" i="4"/>
  <c r="E37" i="4"/>
  <c r="C37" i="4"/>
  <c r="O36" i="4"/>
  <c r="M36" i="4"/>
  <c r="K36" i="4"/>
  <c r="I36" i="4"/>
  <c r="G36" i="4"/>
  <c r="E36" i="4"/>
  <c r="C36" i="4"/>
  <c r="O35" i="4"/>
  <c r="M35" i="4"/>
  <c r="K35" i="4"/>
  <c r="I35" i="4"/>
  <c r="G35" i="4"/>
  <c r="E35" i="4"/>
  <c r="C35" i="4"/>
  <c r="O34" i="4"/>
  <c r="M34" i="4"/>
  <c r="K34" i="4"/>
  <c r="I34" i="4"/>
  <c r="G34" i="4"/>
  <c r="E34" i="4"/>
  <c r="C34" i="4"/>
  <c r="O33" i="4"/>
  <c r="M33" i="4"/>
  <c r="K33" i="4"/>
  <c r="I33" i="4"/>
  <c r="G33" i="4"/>
  <c r="E33" i="4"/>
  <c r="C33" i="4"/>
  <c r="O32" i="4"/>
  <c r="M32" i="4"/>
  <c r="K32" i="4"/>
  <c r="I32" i="4"/>
  <c r="G32" i="4"/>
  <c r="E32" i="4"/>
  <c r="C32" i="4"/>
  <c r="O31" i="4"/>
  <c r="M31" i="4"/>
  <c r="K31" i="4"/>
  <c r="I31" i="4"/>
  <c r="G31" i="4"/>
  <c r="E31" i="4"/>
  <c r="C31" i="4"/>
  <c r="O30" i="4"/>
  <c r="M30" i="4"/>
  <c r="K30" i="4"/>
  <c r="I30" i="4"/>
  <c r="G30" i="4"/>
  <c r="E30" i="4"/>
  <c r="C30" i="4"/>
  <c r="O29" i="4"/>
  <c r="M29" i="4"/>
  <c r="K29" i="4"/>
  <c r="I29" i="4"/>
  <c r="G29" i="4"/>
  <c r="E29" i="4"/>
  <c r="C29" i="4"/>
  <c r="O28" i="4"/>
  <c r="M28" i="4"/>
  <c r="K28" i="4"/>
  <c r="I28" i="4"/>
  <c r="G28" i="4"/>
  <c r="E28" i="4"/>
  <c r="C28" i="4"/>
  <c r="O27" i="4"/>
  <c r="M27" i="4"/>
  <c r="K27" i="4"/>
  <c r="I27" i="4"/>
  <c r="G27" i="4"/>
  <c r="E27" i="4"/>
  <c r="C27" i="4"/>
  <c r="O26" i="4"/>
  <c r="M26" i="4"/>
  <c r="K26" i="4"/>
  <c r="I26" i="4"/>
  <c r="G26" i="4"/>
  <c r="E26" i="4"/>
  <c r="C26" i="4"/>
  <c r="O25" i="4"/>
  <c r="M25" i="4"/>
  <c r="K25" i="4"/>
  <c r="I25" i="4"/>
  <c r="G25" i="4"/>
  <c r="E25" i="4"/>
  <c r="C25" i="4"/>
  <c r="O24" i="4"/>
  <c r="M24" i="4"/>
  <c r="K24" i="4"/>
  <c r="I24" i="4"/>
  <c r="G24" i="4"/>
  <c r="E24" i="4"/>
  <c r="C24" i="4"/>
  <c r="O23" i="4"/>
  <c r="M23" i="4"/>
  <c r="K23" i="4"/>
  <c r="I23" i="4"/>
  <c r="G23" i="4"/>
  <c r="E23" i="4"/>
  <c r="C23" i="4"/>
  <c r="O22" i="4"/>
  <c r="M22" i="4"/>
  <c r="K22" i="4"/>
  <c r="I22" i="4"/>
  <c r="G22" i="4"/>
  <c r="E22" i="4"/>
  <c r="C22" i="4"/>
  <c r="O21" i="4"/>
  <c r="M21" i="4"/>
  <c r="K21" i="4"/>
  <c r="I21" i="4"/>
  <c r="G21" i="4"/>
  <c r="E21" i="4"/>
  <c r="C21" i="4"/>
  <c r="O20" i="4"/>
  <c r="M20" i="4"/>
  <c r="K20" i="4"/>
  <c r="I20" i="4"/>
  <c r="G20" i="4"/>
  <c r="E20" i="4"/>
  <c r="C20" i="4"/>
  <c r="O19" i="4"/>
  <c r="M19" i="4"/>
  <c r="K19" i="4"/>
  <c r="I19" i="4"/>
  <c r="G19" i="4"/>
  <c r="E19" i="4"/>
  <c r="C19" i="4"/>
  <c r="O18" i="4"/>
  <c r="M18" i="4"/>
  <c r="K18" i="4"/>
  <c r="I18" i="4"/>
  <c r="G18" i="4"/>
  <c r="E18" i="4"/>
  <c r="C18" i="4"/>
  <c r="O17" i="4"/>
  <c r="M17" i="4"/>
  <c r="K17" i="4"/>
  <c r="I17" i="4"/>
  <c r="G17" i="4"/>
  <c r="E17" i="4"/>
  <c r="C17" i="4"/>
  <c r="O16" i="4"/>
  <c r="M16" i="4"/>
  <c r="K16" i="4"/>
  <c r="I16" i="4"/>
  <c r="G16" i="4"/>
  <c r="G2" i="4" s="1"/>
  <c r="E16" i="4"/>
  <c r="E7" i="4" s="1"/>
  <c r="C16" i="4"/>
  <c r="O15" i="4"/>
  <c r="M15" i="4"/>
  <c r="K15" i="4"/>
  <c r="I15" i="4"/>
  <c r="G15" i="4"/>
  <c r="E15" i="4"/>
  <c r="C15" i="4"/>
  <c r="C6" i="4" s="1"/>
  <c r="O14" i="4"/>
  <c r="M14" i="4"/>
  <c r="K14" i="4"/>
  <c r="I14" i="4"/>
  <c r="G14" i="4"/>
  <c r="E14" i="4"/>
  <c r="C14" i="4"/>
  <c r="O13" i="4"/>
  <c r="O2" i="4" s="1"/>
  <c r="M13" i="4"/>
  <c r="K13" i="4"/>
  <c r="I13" i="4"/>
  <c r="G13" i="4"/>
  <c r="E13" i="4"/>
  <c r="C13" i="4"/>
  <c r="O12" i="4"/>
  <c r="M12" i="4"/>
  <c r="K12" i="4"/>
  <c r="I12" i="4"/>
  <c r="G12" i="4"/>
  <c r="E12" i="4"/>
  <c r="C12" i="4"/>
  <c r="O11" i="4"/>
  <c r="M11" i="4"/>
  <c r="M3" i="4" s="1"/>
  <c r="K11" i="4"/>
  <c r="I11" i="4"/>
  <c r="G11" i="4"/>
  <c r="E11" i="4"/>
  <c r="C11" i="4"/>
  <c r="O110" i="1"/>
  <c r="M110" i="1"/>
  <c r="K110" i="1"/>
  <c r="I110" i="1"/>
  <c r="G110" i="1"/>
  <c r="E110" i="1"/>
  <c r="C110" i="1"/>
  <c r="O109" i="1"/>
  <c r="M109" i="1"/>
  <c r="K109" i="1"/>
  <c r="I109" i="1"/>
  <c r="G109" i="1"/>
  <c r="E109" i="1"/>
  <c r="C109" i="1"/>
  <c r="O108" i="1"/>
  <c r="M108" i="1"/>
  <c r="K108" i="1"/>
  <c r="I108" i="1"/>
  <c r="G108" i="1"/>
  <c r="E108" i="1"/>
  <c r="C108" i="1"/>
  <c r="O107" i="1"/>
  <c r="M107" i="1"/>
  <c r="K107" i="1"/>
  <c r="I107" i="1"/>
  <c r="G107" i="1"/>
  <c r="E107" i="1"/>
  <c r="C107" i="1"/>
  <c r="O106" i="1"/>
  <c r="M106" i="1"/>
  <c r="K106" i="1"/>
  <c r="I106" i="1"/>
  <c r="G106" i="1"/>
  <c r="E106" i="1"/>
  <c r="C106" i="1"/>
  <c r="O105" i="1"/>
  <c r="M105" i="1"/>
  <c r="K105" i="1"/>
  <c r="I105" i="1"/>
  <c r="G105" i="1"/>
  <c r="E105" i="1"/>
  <c r="C105" i="1"/>
  <c r="O104" i="1"/>
  <c r="M104" i="1"/>
  <c r="K104" i="1"/>
  <c r="I104" i="1"/>
  <c r="G104" i="1"/>
  <c r="E104" i="1"/>
  <c r="C104" i="1"/>
  <c r="O103" i="1"/>
  <c r="M103" i="1"/>
  <c r="K103" i="1"/>
  <c r="I103" i="1"/>
  <c r="G103" i="1"/>
  <c r="E103" i="1"/>
  <c r="C103" i="1"/>
  <c r="O102" i="1"/>
  <c r="M102" i="1"/>
  <c r="K102" i="1"/>
  <c r="I102" i="1"/>
  <c r="G102" i="1"/>
  <c r="E102" i="1"/>
  <c r="C102" i="1"/>
  <c r="O101" i="1"/>
  <c r="M101" i="1"/>
  <c r="K101" i="1"/>
  <c r="I101" i="1"/>
  <c r="G101" i="1"/>
  <c r="E101" i="1"/>
  <c r="C101" i="1"/>
  <c r="O100" i="1"/>
  <c r="M100" i="1"/>
  <c r="K100" i="1"/>
  <c r="I100" i="1"/>
  <c r="G100" i="1"/>
  <c r="E100" i="1"/>
  <c r="C100" i="1"/>
  <c r="O99" i="1"/>
  <c r="M99" i="1"/>
  <c r="K99" i="1"/>
  <c r="I99" i="1"/>
  <c r="G99" i="1"/>
  <c r="E99" i="1"/>
  <c r="C99" i="1"/>
  <c r="O98" i="1"/>
  <c r="M98" i="1"/>
  <c r="K98" i="1"/>
  <c r="I98" i="1"/>
  <c r="G98" i="1"/>
  <c r="E98" i="1"/>
  <c r="C98" i="1"/>
  <c r="O97" i="1"/>
  <c r="M97" i="1"/>
  <c r="K97" i="1"/>
  <c r="I97" i="1"/>
  <c r="G97" i="1"/>
  <c r="E97" i="1"/>
  <c r="C97" i="1"/>
  <c r="O96" i="1"/>
  <c r="M96" i="1"/>
  <c r="K96" i="1"/>
  <c r="I96" i="1"/>
  <c r="G96" i="1"/>
  <c r="E96" i="1"/>
  <c r="C96" i="1"/>
  <c r="O95" i="1"/>
  <c r="M95" i="1"/>
  <c r="K95" i="1"/>
  <c r="I95" i="1"/>
  <c r="G95" i="1"/>
  <c r="E95" i="1"/>
  <c r="C95" i="1"/>
  <c r="O94" i="1"/>
  <c r="M94" i="1"/>
  <c r="K94" i="1"/>
  <c r="I94" i="1"/>
  <c r="G94" i="1"/>
  <c r="E94" i="1"/>
  <c r="C94" i="1"/>
  <c r="O93" i="1"/>
  <c r="M93" i="1"/>
  <c r="K93" i="1"/>
  <c r="I93" i="1"/>
  <c r="G93" i="1"/>
  <c r="E93" i="1"/>
  <c r="C93" i="1"/>
  <c r="O92" i="1"/>
  <c r="M92" i="1"/>
  <c r="K92" i="1"/>
  <c r="I92" i="1"/>
  <c r="G92" i="1"/>
  <c r="E92" i="1"/>
  <c r="C92" i="1"/>
  <c r="O91" i="1"/>
  <c r="M91" i="1"/>
  <c r="K91" i="1"/>
  <c r="I91" i="1"/>
  <c r="G91" i="1"/>
  <c r="E91" i="1"/>
  <c r="C91" i="1"/>
  <c r="O90" i="1"/>
  <c r="M90" i="1"/>
  <c r="K90" i="1"/>
  <c r="I90" i="1"/>
  <c r="G90" i="1"/>
  <c r="E90" i="1"/>
  <c r="C90" i="1"/>
  <c r="O89" i="1"/>
  <c r="M89" i="1"/>
  <c r="K89" i="1"/>
  <c r="I89" i="1"/>
  <c r="G89" i="1"/>
  <c r="E89" i="1"/>
  <c r="C89" i="1"/>
  <c r="O88" i="1"/>
  <c r="M88" i="1"/>
  <c r="K88" i="1"/>
  <c r="I88" i="1"/>
  <c r="G88" i="1"/>
  <c r="E88" i="1"/>
  <c r="C88" i="1"/>
  <c r="O87" i="1"/>
  <c r="M87" i="1"/>
  <c r="K87" i="1"/>
  <c r="I87" i="1"/>
  <c r="G87" i="1"/>
  <c r="E87" i="1"/>
  <c r="C87" i="1"/>
  <c r="O86" i="1"/>
  <c r="M86" i="1"/>
  <c r="K86" i="1"/>
  <c r="I86" i="1"/>
  <c r="G86" i="1"/>
  <c r="E86" i="1"/>
  <c r="C86" i="1"/>
  <c r="O85" i="1"/>
  <c r="M85" i="1"/>
  <c r="K85" i="1"/>
  <c r="I85" i="1"/>
  <c r="G85" i="1"/>
  <c r="E85" i="1"/>
  <c r="C85" i="1"/>
  <c r="O84" i="1"/>
  <c r="M84" i="1"/>
  <c r="K84" i="1"/>
  <c r="I84" i="1"/>
  <c r="G84" i="1"/>
  <c r="E84" i="1"/>
  <c r="C84" i="1"/>
  <c r="O83" i="1"/>
  <c r="M83" i="1"/>
  <c r="K83" i="1"/>
  <c r="I83" i="1"/>
  <c r="G83" i="1"/>
  <c r="E83" i="1"/>
  <c r="C83" i="1"/>
  <c r="O82" i="1"/>
  <c r="M82" i="1"/>
  <c r="K82" i="1"/>
  <c r="I82" i="1"/>
  <c r="G82" i="1"/>
  <c r="E82" i="1"/>
  <c r="C82" i="1"/>
  <c r="O81" i="1"/>
  <c r="M81" i="1"/>
  <c r="K81" i="1"/>
  <c r="I81" i="1"/>
  <c r="G81" i="1"/>
  <c r="E81" i="1"/>
  <c r="C81" i="1"/>
  <c r="O80" i="1"/>
  <c r="M80" i="1"/>
  <c r="K80" i="1"/>
  <c r="I80" i="1"/>
  <c r="G80" i="1"/>
  <c r="E80" i="1"/>
  <c r="C80" i="1"/>
  <c r="O79" i="1"/>
  <c r="M79" i="1"/>
  <c r="K79" i="1"/>
  <c r="I79" i="1"/>
  <c r="G79" i="1"/>
  <c r="E79" i="1"/>
  <c r="C79" i="1"/>
  <c r="O78" i="1"/>
  <c r="M78" i="1"/>
  <c r="K78" i="1"/>
  <c r="I78" i="1"/>
  <c r="G78" i="1"/>
  <c r="E78" i="1"/>
  <c r="C78" i="1"/>
  <c r="O77" i="1"/>
  <c r="M77" i="1"/>
  <c r="K77" i="1"/>
  <c r="I77" i="1"/>
  <c r="G77" i="1"/>
  <c r="E77" i="1"/>
  <c r="C77" i="1"/>
  <c r="O76" i="1"/>
  <c r="M76" i="1"/>
  <c r="K76" i="1"/>
  <c r="I76" i="1"/>
  <c r="G76" i="1"/>
  <c r="E76" i="1"/>
  <c r="C76" i="1"/>
  <c r="O75" i="1"/>
  <c r="M75" i="1"/>
  <c r="K75" i="1"/>
  <c r="I75" i="1"/>
  <c r="G75" i="1"/>
  <c r="E75" i="1"/>
  <c r="C75" i="1"/>
  <c r="O74" i="1"/>
  <c r="M74" i="1"/>
  <c r="K74" i="1"/>
  <c r="I74" i="1"/>
  <c r="G74" i="1"/>
  <c r="E74" i="1"/>
  <c r="C74" i="1"/>
  <c r="O73" i="1"/>
  <c r="M73" i="1"/>
  <c r="K73" i="1"/>
  <c r="I73" i="1"/>
  <c r="G73" i="1"/>
  <c r="E73" i="1"/>
  <c r="C73" i="1"/>
  <c r="O72" i="1"/>
  <c r="M72" i="1"/>
  <c r="K72" i="1"/>
  <c r="I72" i="1"/>
  <c r="G72" i="1"/>
  <c r="E72" i="1"/>
  <c r="C72" i="1"/>
  <c r="O71" i="1"/>
  <c r="M71" i="1"/>
  <c r="K71" i="1"/>
  <c r="I71" i="1"/>
  <c r="G71" i="1"/>
  <c r="E71" i="1"/>
  <c r="C71" i="1"/>
  <c r="O70" i="1"/>
  <c r="M70" i="1"/>
  <c r="K70" i="1"/>
  <c r="I70" i="1"/>
  <c r="G70" i="1"/>
  <c r="E70" i="1"/>
  <c r="C70" i="1"/>
  <c r="O69" i="1"/>
  <c r="M69" i="1"/>
  <c r="K69" i="1"/>
  <c r="I69" i="1"/>
  <c r="G69" i="1"/>
  <c r="E69" i="1"/>
  <c r="C69" i="1"/>
  <c r="O68" i="1"/>
  <c r="M68" i="1"/>
  <c r="K68" i="1"/>
  <c r="I68" i="1"/>
  <c r="G68" i="1"/>
  <c r="E68" i="1"/>
  <c r="C68" i="1"/>
  <c r="O67" i="1"/>
  <c r="M67" i="1"/>
  <c r="K67" i="1"/>
  <c r="I67" i="1"/>
  <c r="G67" i="1"/>
  <c r="E67" i="1"/>
  <c r="C67" i="1"/>
  <c r="O66" i="1"/>
  <c r="M66" i="1"/>
  <c r="K66" i="1"/>
  <c r="I66" i="1"/>
  <c r="G66" i="1"/>
  <c r="E66" i="1"/>
  <c r="C66" i="1"/>
  <c r="O65" i="1"/>
  <c r="M65" i="1"/>
  <c r="K65" i="1"/>
  <c r="I65" i="1"/>
  <c r="G65" i="1"/>
  <c r="E65" i="1"/>
  <c r="C65" i="1"/>
  <c r="O64" i="1"/>
  <c r="M64" i="1"/>
  <c r="K64" i="1"/>
  <c r="I64" i="1"/>
  <c r="G64" i="1"/>
  <c r="E64" i="1"/>
  <c r="C64" i="1"/>
  <c r="O63" i="1"/>
  <c r="M63" i="1"/>
  <c r="K63" i="1"/>
  <c r="I63" i="1"/>
  <c r="G63" i="1"/>
  <c r="E63" i="1"/>
  <c r="C63" i="1"/>
  <c r="O62" i="1"/>
  <c r="M62" i="1"/>
  <c r="K62" i="1"/>
  <c r="I62" i="1"/>
  <c r="G62" i="1"/>
  <c r="E62" i="1"/>
  <c r="C62" i="1"/>
  <c r="O61" i="1"/>
  <c r="M61" i="1"/>
  <c r="K61" i="1"/>
  <c r="I61" i="1"/>
  <c r="G61" i="1"/>
  <c r="E61" i="1"/>
  <c r="C61" i="1"/>
  <c r="O60" i="1"/>
  <c r="M60" i="1"/>
  <c r="K60" i="1"/>
  <c r="I60" i="1"/>
  <c r="G60" i="1"/>
  <c r="E60" i="1"/>
  <c r="C60" i="1"/>
  <c r="O59" i="1"/>
  <c r="M59" i="1"/>
  <c r="K59" i="1"/>
  <c r="I59" i="1"/>
  <c r="G59" i="1"/>
  <c r="E59" i="1"/>
  <c r="C59" i="1"/>
  <c r="O58" i="1"/>
  <c r="M58" i="1"/>
  <c r="K58" i="1"/>
  <c r="I58" i="1"/>
  <c r="G58" i="1"/>
  <c r="E58" i="1"/>
  <c r="C58" i="1"/>
  <c r="O57" i="1"/>
  <c r="M57" i="1"/>
  <c r="K57" i="1"/>
  <c r="I57" i="1"/>
  <c r="G57" i="1"/>
  <c r="E57" i="1"/>
  <c r="C57" i="1"/>
  <c r="O56" i="1"/>
  <c r="M56" i="1"/>
  <c r="K56" i="1"/>
  <c r="I56" i="1"/>
  <c r="G56" i="1"/>
  <c r="E56" i="1"/>
  <c r="C56" i="1"/>
  <c r="O55" i="1"/>
  <c r="M55" i="1"/>
  <c r="K55" i="1"/>
  <c r="I55" i="1"/>
  <c r="G55" i="1"/>
  <c r="E55" i="1"/>
  <c r="C55" i="1"/>
  <c r="O54" i="1"/>
  <c r="M54" i="1"/>
  <c r="K54" i="1"/>
  <c r="I54" i="1"/>
  <c r="G54" i="1"/>
  <c r="E54" i="1"/>
  <c r="C54" i="1"/>
  <c r="O53" i="1"/>
  <c r="M53" i="1"/>
  <c r="K53" i="1"/>
  <c r="I53" i="1"/>
  <c r="G53" i="1"/>
  <c r="E53" i="1"/>
  <c r="C53" i="1"/>
  <c r="O52" i="1"/>
  <c r="M52" i="1"/>
  <c r="K52" i="1"/>
  <c r="I52" i="1"/>
  <c r="G52" i="1"/>
  <c r="E52" i="1"/>
  <c r="C52" i="1"/>
  <c r="O51" i="1"/>
  <c r="M51" i="1"/>
  <c r="K51" i="1"/>
  <c r="I51" i="1"/>
  <c r="G51" i="1"/>
  <c r="E51" i="1"/>
  <c r="C51" i="1"/>
  <c r="O50" i="1"/>
  <c r="M50" i="1"/>
  <c r="K50" i="1"/>
  <c r="I50" i="1"/>
  <c r="G50" i="1"/>
  <c r="E50" i="1"/>
  <c r="C50" i="1"/>
  <c r="O49" i="1"/>
  <c r="M49" i="1"/>
  <c r="K49" i="1"/>
  <c r="I49" i="1"/>
  <c r="G49" i="1"/>
  <c r="E49" i="1"/>
  <c r="C49" i="1"/>
  <c r="O48" i="1"/>
  <c r="M48" i="1"/>
  <c r="K48" i="1"/>
  <c r="I48" i="1"/>
  <c r="G48" i="1"/>
  <c r="E48" i="1"/>
  <c r="C48" i="1"/>
  <c r="O47" i="1"/>
  <c r="M47" i="1"/>
  <c r="K47" i="1"/>
  <c r="I47" i="1"/>
  <c r="G47" i="1"/>
  <c r="E47" i="1"/>
  <c r="C47" i="1"/>
  <c r="O46" i="1"/>
  <c r="M46" i="1"/>
  <c r="K46" i="1"/>
  <c r="I46" i="1"/>
  <c r="G46" i="1"/>
  <c r="E46" i="1"/>
  <c r="C46" i="1"/>
  <c r="O45" i="1"/>
  <c r="M45" i="1"/>
  <c r="K45" i="1"/>
  <c r="I45" i="1"/>
  <c r="G45" i="1"/>
  <c r="E45" i="1"/>
  <c r="C45" i="1"/>
  <c r="O44" i="1"/>
  <c r="M44" i="1"/>
  <c r="K44" i="1"/>
  <c r="I44" i="1"/>
  <c r="G44" i="1"/>
  <c r="E44" i="1"/>
  <c r="C44" i="1"/>
  <c r="O43" i="1"/>
  <c r="M43" i="1"/>
  <c r="K43" i="1"/>
  <c r="I43" i="1"/>
  <c r="G43" i="1"/>
  <c r="E43" i="1"/>
  <c r="C43" i="1"/>
  <c r="O42" i="1"/>
  <c r="M42" i="1"/>
  <c r="K42" i="1"/>
  <c r="I42" i="1"/>
  <c r="G42" i="1"/>
  <c r="E42" i="1"/>
  <c r="C42" i="1"/>
  <c r="O41" i="1"/>
  <c r="M41" i="1"/>
  <c r="K41" i="1"/>
  <c r="I41" i="1"/>
  <c r="G41" i="1"/>
  <c r="E41" i="1"/>
  <c r="C41" i="1"/>
  <c r="O40" i="1"/>
  <c r="M40" i="1"/>
  <c r="K40" i="1"/>
  <c r="I40" i="1"/>
  <c r="G40" i="1"/>
  <c r="E40" i="1"/>
  <c r="C40" i="1"/>
  <c r="O39" i="1"/>
  <c r="M39" i="1"/>
  <c r="K39" i="1"/>
  <c r="I39" i="1"/>
  <c r="G39" i="1"/>
  <c r="E39" i="1"/>
  <c r="C39" i="1"/>
  <c r="O38" i="1"/>
  <c r="M38" i="1"/>
  <c r="K38" i="1"/>
  <c r="I38" i="1"/>
  <c r="G38" i="1"/>
  <c r="E38" i="1"/>
  <c r="C38" i="1"/>
  <c r="O37" i="1"/>
  <c r="M37" i="1"/>
  <c r="K37" i="1"/>
  <c r="I37" i="1"/>
  <c r="G37" i="1"/>
  <c r="E37" i="1"/>
  <c r="C37" i="1"/>
  <c r="O36" i="1"/>
  <c r="M36" i="1"/>
  <c r="K36" i="1"/>
  <c r="I36" i="1"/>
  <c r="G36" i="1"/>
  <c r="E36" i="1"/>
  <c r="C36" i="1"/>
  <c r="O35" i="1"/>
  <c r="M35" i="1"/>
  <c r="K35" i="1"/>
  <c r="I35" i="1"/>
  <c r="G35" i="1"/>
  <c r="E35" i="1"/>
  <c r="C35" i="1"/>
  <c r="O34" i="1"/>
  <c r="M34" i="1"/>
  <c r="K34" i="1"/>
  <c r="I34" i="1"/>
  <c r="G34" i="1"/>
  <c r="E34" i="1"/>
  <c r="C34" i="1"/>
  <c r="O33" i="1"/>
  <c r="M33" i="1"/>
  <c r="K33" i="1"/>
  <c r="I33" i="1"/>
  <c r="G33" i="1"/>
  <c r="E33" i="1"/>
  <c r="C33" i="1"/>
  <c r="O32" i="1"/>
  <c r="M32" i="1"/>
  <c r="K32" i="1"/>
  <c r="I32" i="1"/>
  <c r="G32" i="1"/>
  <c r="E32" i="1"/>
  <c r="C32" i="1"/>
  <c r="O31" i="1"/>
  <c r="M31" i="1"/>
  <c r="K31" i="1"/>
  <c r="I31" i="1"/>
  <c r="G31" i="1"/>
  <c r="E31" i="1"/>
  <c r="C31" i="1"/>
  <c r="O30" i="1"/>
  <c r="M30" i="1"/>
  <c r="K30" i="1"/>
  <c r="I30" i="1"/>
  <c r="G30" i="1"/>
  <c r="E30" i="1"/>
  <c r="C30" i="1"/>
  <c r="O29" i="1"/>
  <c r="M29" i="1"/>
  <c r="K29" i="1"/>
  <c r="I29" i="1"/>
  <c r="G29" i="1"/>
  <c r="E29" i="1"/>
  <c r="C29" i="1"/>
  <c r="O28" i="1"/>
  <c r="M28" i="1"/>
  <c r="K28" i="1"/>
  <c r="I28" i="1"/>
  <c r="G28" i="1"/>
  <c r="E28" i="1"/>
  <c r="C28" i="1"/>
  <c r="O27" i="1"/>
  <c r="M27" i="1"/>
  <c r="K27" i="1"/>
  <c r="I27" i="1"/>
  <c r="G27" i="1"/>
  <c r="E27" i="1"/>
  <c r="C27" i="1"/>
  <c r="O26" i="1"/>
  <c r="M26" i="1"/>
  <c r="K26" i="1"/>
  <c r="I26" i="1"/>
  <c r="G26" i="1"/>
  <c r="E26" i="1"/>
  <c r="C26" i="1"/>
  <c r="O25" i="1"/>
  <c r="M25" i="1"/>
  <c r="K25" i="1"/>
  <c r="I25" i="1"/>
  <c r="G25" i="1"/>
  <c r="E25" i="1"/>
  <c r="C25" i="1"/>
  <c r="O24" i="1"/>
  <c r="M24" i="1"/>
  <c r="K24" i="1"/>
  <c r="I24" i="1"/>
  <c r="G24" i="1"/>
  <c r="E24" i="1"/>
  <c r="C24" i="1"/>
  <c r="O23" i="1"/>
  <c r="M23" i="1"/>
  <c r="K23" i="1"/>
  <c r="I23" i="1"/>
  <c r="G23" i="1"/>
  <c r="E23" i="1"/>
  <c r="C23" i="1"/>
  <c r="O22" i="1"/>
  <c r="M22" i="1"/>
  <c r="K22" i="1"/>
  <c r="I22" i="1"/>
  <c r="G22" i="1"/>
  <c r="E22" i="1"/>
  <c r="C22" i="1"/>
  <c r="O21" i="1"/>
  <c r="M21" i="1"/>
  <c r="K21" i="1"/>
  <c r="I21" i="1"/>
  <c r="G21" i="1"/>
  <c r="E21" i="1"/>
  <c r="C21" i="1"/>
  <c r="O20" i="1"/>
  <c r="M20" i="1"/>
  <c r="K20" i="1"/>
  <c r="I20" i="1"/>
  <c r="G20" i="1"/>
  <c r="E20" i="1"/>
  <c r="C20" i="1"/>
  <c r="O19" i="1"/>
  <c r="M19" i="1"/>
  <c r="K19" i="1"/>
  <c r="I19" i="1"/>
  <c r="G19" i="1"/>
  <c r="E19" i="1"/>
  <c r="C19" i="1"/>
  <c r="O18" i="1"/>
  <c r="M18" i="1"/>
  <c r="K18" i="1"/>
  <c r="I18" i="1"/>
  <c r="G18" i="1"/>
  <c r="E18" i="1"/>
  <c r="C18" i="1"/>
  <c r="O17" i="1"/>
  <c r="M17" i="1"/>
  <c r="K17" i="1"/>
  <c r="I17" i="1"/>
  <c r="G17" i="1"/>
  <c r="E17" i="1"/>
  <c r="C17" i="1"/>
  <c r="O16" i="1"/>
  <c r="M16" i="1"/>
  <c r="K16" i="1"/>
  <c r="I16" i="1"/>
  <c r="G16" i="1"/>
  <c r="E16" i="1"/>
  <c r="C16" i="1"/>
  <c r="O15" i="1"/>
  <c r="M15" i="1"/>
  <c r="K15" i="1"/>
  <c r="I15" i="1"/>
  <c r="G15" i="1"/>
  <c r="E15" i="1"/>
  <c r="C15" i="1"/>
  <c r="O14" i="1"/>
  <c r="M14" i="1"/>
  <c r="K14" i="1"/>
  <c r="I14" i="1"/>
  <c r="G14" i="1"/>
  <c r="E14" i="1"/>
  <c r="C14" i="1"/>
  <c r="O13" i="1"/>
  <c r="M13" i="1"/>
  <c r="K13" i="1"/>
  <c r="I13" i="1"/>
  <c r="G13" i="1"/>
  <c r="E13" i="1"/>
  <c r="C13" i="1"/>
  <c r="O12" i="1"/>
  <c r="M12" i="1"/>
  <c r="K12" i="1"/>
  <c r="I12" i="1"/>
  <c r="G12" i="1"/>
  <c r="E12" i="1"/>
  <c r="C12" i="1"/>
  <c r="O11" i="1"/>
  <c r="M11" i="1"/>
  <c r="K11" i="1"/>
  <c r="I11" i="1"/>
  <c r="G11" i="1"/>
  <c r="E11" i="1"/>
  <c r="C11" i="1"/>
  <c r="O110" i="2"/>
  <c r="M110" i="2"/>
  <c r="K110" i="2"/>
  <c r="I110" i="2"/>
  <c r="G110" i="2"/>
  <c r="E110" i="2"/>
  <c r="C110" i="2"/>
  <c r="O109" i="2"/>
  <c r="M109" i="2"/>
  <c r="K109" i="2"/>
  <c r="I109" i="2"/>
  <c r="G109" i="2"/>
  <c r="E109" i="2"/>
  <c r="C109" i="2"/>
  <c r="O108" i="2"/>
  <c r="M108" i="2"/>
  <c r="K108" i="2"/>
  <c r="I108" i="2"/>
  <c r="G108" i="2"/>
  <c r="E108" i="2"/>
  <c r="C108" i="2"/>
  <c r="O107" i="2"/>
  <c r="M107" i="2"/>
  <c r="K107" i="2"/>
  <c r="I107" i="2"/>
  <c r="G107" i="2"/>
  <c r="E107" i="2"/>
  <c r="C107" i="2"/>
  <c r="O106" i="2"/>
  <c r="M106" i="2"/>
  <c r="K106" i="2"/>
  <c r="I106" i="2"/>
  <c r="G106" i="2"/>
  <c r="E106" i="2"/>
  <c r="C106" i="2"/>
  <c r="O105" i="2"/>
  <c r="M105" i="2"/>
  <c r="K105" i="2"/>
  <c r="I105" i="2"/>
  <c r="G105" i="2"/>
  <c r="E105" i="2"/>
  <c r="C105" i="2"/>
  <c r="O104" i="2"/>
  <c r="M104" i="2"/>
  <c r="K104" i="2"/>
  <c r="I104" i="2"/>
  <c r="G104" i="2"/>
  <c r="E104" i="2"/>
  <c r="C104" i="2"/>
  <c r="O103" i="2"/>
  <c r="M103" i="2"/>
  <c r="K103" i="2"/>
  <c r="I103" i="2"/>
  <c r="G103" i="2"/>
  <c r="E103" i="2"/>
  <c r="C103" i="2"/>
  <c r="O102" i="2"/>
  <c r="M102" i="2"/>
  <c r="K102" i="2"/>
  <c r="I102" i="2"/>
  <c r="G102" i="2"/>
  <c r="E102" i="2"/>
  <c r="C102" i="2"/>
  <c r="O101" i="2"/>
  <c r="M101" i="2"/>
  <c r="K101" i="2"/>
  <c r="I101" i="2"/>
  <c r="G101" i="2"/>
  <c r="E101" i="2"/>
  <c r="C101" i="2"/>
  <c r="O100" i="2"/>
  <c r="M100" i="2"/>
  <c r="K100" i="2"/>
  <c r="I100" i="2"/>
  <c r="G100" i="2"/>
  <c r="E100" i="2"/>
  <c r="C100" i="2"/>
  <c r="O99" i="2"/>
  <c r="M99" i="2"/>
  <c r="K99" i="2"/>
  <c r="I99" i="2"/>
  <c r="G99" i="2"/>
  <c r="E99" i="2"/>
  <c r="C99" i="2"/>
  <c r="O98" i="2"/>
  <c r="M98" i="2"/>
  <c r="K98" i="2"/>
  <c r="I98" i="2"/>
  <c r="G98" i="2"/>
  <c r="E98" i="2"/>
  <c r="C98" i="2"/>
  <c r="O97" i="2"/>
  <c r="M97" i="2"/>
  <c r="K97" i="2"/>
  <c r="I97" i="2"/>
  <c r="G97" i="2"/>
  <c r="E97" i="2"/>
  <c r="C97" i="2"/>
  <c r="O96" i="2"/>
  <c r="M96" i="2"/>
  <c r="K96" i="2"/>
  <c r="I96" i="2"/>
  <c r="G96" i="2"/>
  <c r="E96" i="2"/>
  <c r="C96" i="2"/>
  <c r="O95" i="2"/>
  <c r="M95" i="2"/>
  <c r="K95" i="2"/>
  <c r="I95" i="2"/>
  <c r="G95" i="2"/>
  <c r="E95" i="2"/>
  <c r="C95" i="2"/>
  <c r="O94" i="2"/>
  <c r="M94" i="2"/>
  <c r="K94" i="2"/>
  <c r="I94" i="2"/>
  <c r="G94" i="2"/>
  <c r="E94" i="2"/>
  <c r="C94" i="2"/>
  <c r="O93" i="2"/>
  <c r="M93" i="2"/>
  <c r="K93" i="2"/>
  <c r="I93" i="2"/>
  <c r="G93" i="2"/>
  <c r="E93" i="2"/>
  <c r="C93" i="2"/>
  <c r="O92" i="2"/>
  <c r="M92" i="2"/>
  <c r="K92" i="2"/>
  <c r="I92" i="2"/>
  <c r="G92" i="2"/>
  <c r="E92" i="2"/>
  <c r="C92" i="2"/>
  <c r="O91" i="2"/>
  <c r="M91" i="2"/>
  <c r="K91" i="2"/>
  <c r="I91" i="2"/>
  <c r="G91" i="2"/>
  <c r="E91" i="2"/>
  <c r="C91" i="2"/>
  <c r="O90" i="2"/>
  <c r="M90" i="2"/>
  <c r="K90" i="2"/>
  <c r="I90" i="2"/>
  <c r="G90" i="2"/>
  <c r="E90" i="2"/>
  <c r="C90" i="2"/>
  <c r="O89" i="2"/>
  <c r="M89" i="2"/>
  <c r="K89" i="2"/>
  <c r="I89" i="2"/>
  <c r="G89" i="2"/>
  <c r="E89" i="2"/>
  <c r="C89" i="2"/>
  <c r="O88" i="2"/>
  <c r="M88" i="2"/>
  <c r="K88" i="2"/>
  <c r="I88" i="2"/>
  <c r="G88" i="2"/>
  <c r="E88" i="2"/>
  <c r="C88" i="2"/>
  <c r="O87" i="2"/>
  <c r="M87" i="2"/>
  <c r="K87" i="2"/>
  <c r="I87" i="2"/>
  <c r="G87" i="2"/>
  <c r="E87" i="2"/>
  <c r="C87" i="2"/>
  <c r="O86" i="2"/>
  <c r="M86" i="2"/>
  <c r="K86" i="2"/>
  <c r="I86" i="2"/>
  <c r="G86" i="2"/>
  <c r="E86" i="2"/>
  <c r="C86" i="2"/>
  <c r="O85" i="2"/>
  <c r="M85" i="2"/>
  <c r="K85" i="2"/>
  <c r="I85" i="2"/>
  <c r="G85" i="2"/>
  <c r="E85" i="2"/>
  <c r="C85" i="2"/>
  <c r="O84" i="2"/>
  <c r="M84" i="2"/>
  <c r="K84" i="2"/>
  <c r="I84" i="2"/>
  <c r="G84" i="2"/>
  <c r="E84" i="2"/>
  <c r="C84" i="2"/>
  <c r="O83" i="2"/>
  <c r="M83" i="2"/>
  <c r="K83" i="2"/>
  <c r="I83" i="2"/>
  <c r="G83" i="2"/>
  <c r="E83" i="2"/>
  <c r="C83" i="2"/>
  <c r="O82" i="2"/>
  <c r="M82" i="2"/>
  <c r="K82" i="2"/>
  <c r="I82" i="2"/>
  <c r="G82" i="2"/>
  <c r="E82" i="2"/>
  <c r="C82" i="2"/>
  <c r="O81" i="2"/>
  <c r="M81" i="2"/>
  <c r="K81" i="2"/>
  <c r="I81" i="2"/>
  <c r="G81" i="2"/>
  <c r="E81" i="2"/>
  <c r="C81" i="2"/>
  <c r="O80" i="2"/>
  <c r="M80" i="2"/>
  <c r="K80" i="2"/>
  <c r="I80" i="2"/>
  <c r="G80" i="2"/>
  <c r="E80" i="2"/>
  <c r="C80" i="2"/>
  <c r="O79" i="2"/>
  <c r="M79" i="2"/>
  <c r="K79" i="2"/>
  <c r="I79" i="2"/>
  <c r="G79" i="2"/>
  <c r="E79" i="2"/>
  <c r="C79" i="2"/>
  <c r="O78" i="2"/>
  <c r="M78" i="2"/>
  <c r="K78" i="2"/>
  <c r="I78" i="2"/>
  <c r="G78" i="2"/>
  <c r="E78" i="2"/>
  <c r="C78" i="2"/>
  <c r="O77" i="2"/>
  <c r="M77" i="2"/>
  <c r="K77" i="2"/>
  <c r="I77" i="2"/>
  <c r="G77" i="2"/>
  <c r="E77" i="2"/>
  <c r="C77" i="2"/>
  <c r="O76" i="2"/>
  <c r="M76" i="2"/>
  <c r="K76" i="2"/>
  <c r="I76" i="2"/>
  <c r="G76" i="2"/>
  <c r="E76" i="2"/>
  <c r="C76" i="2"/>
  <c r="O75" i="2"/>
  <c r="M75" i="2"/>
  <c r="K75" i="2"/>
  <c r="I75" i="2"/>
  <c r="G75" i="2"/>
  <c r="E75" i="2"/>
  <c r="C75" i="2"/>
  <c r="O74" i="2"/>
  <c r="M74" i="2"/>
  <c r="K74" i="2"/>
  <c r="I74" i="2"/>
  <c r="G74" i="2"/>
  <c r="E74" i="2"/>
  <c r="C74" i="2"/>
  <c r="O73" i="2"/>
  <c r="M73" i="2"/>
  <c r="K73" i="2"/>
  <c r="I73" i="2"/>
  <c r="G73" i="2"/>
  <c r="E73" i="2"/>
  <c r="C73" i="2"/>
  <c r="O72" i="2"/>
  <c r="M72" i="2"/>
  <c r="K72" i="2"/>
  <c r="I72" i="2"/>
  <c r="G72" i="2"/>
  <c r="E72" i="2"/>
  <c r="C72" i="2"/>
  <c r="O71" i="2"/>
  <c r="M71" i="2"/>
  <c r="K71" i="2"/>
  <c r="I71" i="2"/>
  <c r="G71" i="2"/>
  <c r="E71" i="2"/>
  <c r="C71" i="2"/>
  <c r="O70" i="2"/>
  <c r="M70" i="2"/>
  <c r="K70" i="2"/>
  <c r="I70" i="2"/>
  <c r="G70" i="2"/>
  <c r="E70" i="2"/>
  <c r="C70" i="2"/>
  <c r="O69" i="2"/>
  <c r="M69" i="2"/>
  <c r="K69" i="2"/>
  <c r="I69" i="2"/>
  <c r="G69" i="2"/>
  <c r="E69" i="2"/>
  <c r="C69" i="2"/>
  <c r="O68" i="2"/>
  <c r="M68" i="2"/>
  <c r="K68" i="2"/>
  <c r="I68" i="2"/>
  <c r="G68" i="2"/>
  <c r="E68" i="2"/>
  <c r="C68" i="2"/>
  <c r="O67" i="2"/>
  <c r="M67" i="2"/>
  <c r="K67" i="2"/>
  <c r="I67" i="2"/>
  <c r="G67" i="2"/>
  <c r="E67" i="2"/>
  <c r="C67" i="2"/>
  <c r="O66" i="2"/>
  <c r="M66" i="2"/>
  <c r="K66" i="2"/>
  <c r="I66" i="2"/>
  <c r="G66" i="2"/>
  <c r="E66" i="2"/>
  <c r="C66" i="2"/>
  <c r="O65" i="2"/>
  <c r="M65" i="2"/>
  <c r="K65" i="2"/>
  <c r="I65" i="2"/>
  <c r="G65" i="2"/>
  <c r="E65" i="2"/>
  <c r="C65" i="2"/>
  <c r="O64" i="2"/>
  <c r="M64" i="2"/>
  <c r="K64" i="2"/>
  <c r="I64" i="2"/>
  <c r="G64" i="2"/>
  <c r="E64" i="2"/>
  <c r="C64" i="2"/>
  <c r="O63" i="2"/>
  <c r="M63" i="2"/>
  <c r="K63" i="2"/>
  <c r="I63" i="2"/>
  <c r="G63" i="2"/>
  <c r="E63" i="2"/>
  <c r="C63" i="2"/>
  <c r="O62" i="2"/>
  <c r="M62" i="2"/>
  <c r="K62" i="2"/>
  <c r="I62" i="2"/>
  <c r="G62" i="2"/>
  <c r="E62" i="2"/>
  <c r="C62" i="2"/>
  <c r="O61" i="2"/>
  <c r="M61" i="2"/>
  <c r="K61" i="2"/>
  <c r="I61" i="2"/>
  <c r="G61" i="2"/>
  <c r="E61" i="2"/>
  <c r="C61" i="2"/>
  <c r="O60" i="2"/>
  <c r="M60" i="2"/>
  <c r="K60" i="2"/>
  <c r="I60" i="2"/>
  <c r="G60" i="2"/>
  <c r="E60" i="2"/>
  <c r="C60" i="2"/>
  <c r="O59" i="2"/>
  <c r="M59" i="2"/>
  <c r="K59" i="2"/>
  <c r="I59" i="2"/>
  <c r="G59" i="2"/>
  <c r="E59" i="2"/>
  <c r="C59" i="2"/>
  <c r="O58" i="2"/>
  <c r="M58" i="2"/>
  <c r="K58" i="2"/>
  <c r="I58" i="2"/>
  <c r="G58" i="2"/>
  <c r="E58" i="2"/>
  <c r="C58" i="2"/>
  <c r="O57" i="2"/>
  <c r="M57" i="2"/>
  <c r="K57" i="2"/>
  <c r="I57" i="2"/>
  <c r="G57" i="2"/>
  <c r="E57" i="2"/>
  <c r="C57" i="2"/>
  <c r="O56" i="2"/>
  <c r="M56" i="2"/>
  <c r="K56" i="2"/>
  <c r="I56" i="2"/>
  <c r="G56" i="2"/>
  <c r="E56" i="2"/>
  <c r="C56" i="2"/>
  <c r="O55" i="2"/>
  <c r="M55" i="2"/>
  <c r="K55" i="2"/>
  <c r="I55" i="2"/>
  <c r="G55" i="2"/>
  <c r="E55" i="2"/>
  <c r="C55" i="2"/>
  <c r="O54" i="2"/>
  <c r="M54" i="2"/>
  <c r="K54" i="2"/>
  <c r="I54" i="2"/>
  <c r="G54" i="2"/>
  <c r="E54" i="2"/>
  <c r="C54" i="2"/>
  <c r="O53" i="2"/>
  <c r="M53" i="2"/>
  <c r="K53" i="2"/>
  <c r="I53" i="2"/>
  <c r="G53" i="2"/>
  <c r="E53" i="2"/>
  <c r="C53" i="2"/>
  <c r="O52" i="2"/>
  <c r="M52" i="2"/>
  <c r="K52" i="2"/>
  <c r="I52" i="2"/>
  <c r="G52" i="2"/>
  <c r="E52" i="2"/>
  <c r="C52" i="2"/>
  <c r="O51" i="2"/>
  <c r="M51" i="2"/>
  <c r="K51" i="2"/>
  <c r="I51" i="2"/>
  <c r="G51" i="2"/>
  <c r="E51" i="2"/>
  <c r="C51" i="2"/>
  <c r="O50" i="2"/>
  <c r="M50" i="2"/>
  <c r="K50" i="2"/>
  <c r="I50" i="2"/>
  <c r="G50" i="2"/>
  <c r="E50" i="2"/>
  <c r="C50" i="2"/>
  <c r="O49" i="2"/>
  <c r="M49" i="2"/>
  <c r="K49" i="2"/>
  <c r="I49" i="2"/>
  <c r="G49" i="2"/>
  <c r="E49" i="2"/>
  <c r="C49" i="2"/>
  <c r="O48" i="2"/>
  <c r="M48" i="2"/>
  <c r="K48" i="2"/>
  <c r="I48" i="2"/>
  <c r="G48" i="2"/>
  <c r="E48" i="2"/>
  <c r="C48" i="2"/>
  <c r="O47" i="2"/>
  <c r="M47" i="2"/>
  <c r="K47" i="2"/>
  <c r="I47" i="2"/>
  <c r="G47" i="2"/>
  <c r="E47" i="2"/>
  <c r="C47" i="2"/>
  <c r="O46" i="2"/>
  <c r="M46" i="2"/>
  <c r="K46" i="2"/>
  <c r="I46" i="2"/>
  <c r="G46" i="2"/>
  <c r="E46" i="2"/>
  <c r="C46" i="2"/>
  <c r="O45" i="2"/>
  <c r="M45" i="2"/>
  <c r="K45" i="2"/>
  <c r="I45" i="2"/>
  <c r="G45" i="2"/>
  <c r="E45" i="2"/>
  <c r="C45" i="2"/>
  <c r="O44" i="2"/>
  <c r="M44" i="2"/>
  <c r="K44" i="2"/>
  <c r="I44" i="2"/>
  <c r="G44" i="2"/>
  <c r="E44" i="2"/>
  <c r="C44" i="2"/>
  <c r="O43" i="2"/>
  <c r="M43" i="2"/>
  <c r="K43" i="2"/>
  <c r="I43" i="2"/>
  <c r="G43" i="2"/>
  <c r="E43" i="2"/>
  <c r="C43" i="2"/>
  <c r="O42" i="2"/>
  <c r="M42" i="2"/>
  <c r="K42" i="2"/>
  <c r="I42" i="2"/>
  <c r="G42" i="2"/>
  <c r="E42" i="2"/>
  <c r="C42" i="2"/>
  <c r="O41" i="2"/>
  <c r="M41" i="2"/>
  <c r="K41" i="2"/>
  <c r="I41" i="2"/>
  <c r="G41" i="2"/>
  <c r="E41" i="2"/>
  <c r="C41" i="2"/>
  <c r="O40" i="2"/>
  <c r="M40" i="2"/>
  <c r="K40" i="2"/>
  <c r="I40" i="2"/>
  <c r="G40" i="2"/>
  <c r="E40" i="2"/>
  <c r="C40" i="2"/>
  <c r="O39" i="2"/>
  <c r="M39" i="2"/>
  <c r="K39" i="2"/>
  <c r="I39" i="2"/>
  <c r="G39" i="2"/>
  <c r="E39" i="2"/>
  <c r="C39" i="2"/>
  <c r="O38" i="2"/>
  <c r="M38" i="2"/>
  <c r="K38" i="2"/>
  <c r="I38" i="2"/>
  <c r="G38" i="2"/>
  <c r="E38" i="2"/>
  <c r="C38" i="2"/>
  <c r="O37" i="2"/>
  <c r="M37" i="2"/>
  <c r="K37" i="2"/>
  <c r="I37" i="2"/>
  <c r="G37" i="2"/>
  <c r="E37" i="2"/>
  <c r="C37" i="2"/>
  <c r="O36" i="2"/>
  <c r="M36" i="2"/>
  <c r="K36" i="2"/>
  <c r="I36" i="2"/>
  <c r="G36" i="2"/>
  <c r="E36" i="2"/>
  <c r="C36" i="2"/>
  <c r="O35" i="2"/>
  <c r="M35" i="2"/>
  <c r="K35" i="2"/>
  <c r="I35" i="2"/>
  <c r="G35" i="2"/>
  <c r="E35" i="2"/>
  <c r="C35" i="2"/>
  <c r="O34" i="2"/>
  <c r="M34" i="2"/>
  <c r="K34" i="2"/>
  <c r="I34" i="2"/>
  <c r="G34" i="2"/>
  <c r="E34" i="2"/>
  <c r="C34" i="2"/>
  <c r="O33" i="2"/>
  <c r="M33" i="2"/>
  <c r="K33" i="2"/>
  <c r="I33" i="2"/>
  <c r="G33" i="2"/>
  <c r="E33" i="2"/>
  <c r="C33" i="2"/>
  <c r="O32" i="2"/>
  <c r="M32" i="2"/>
  <c r="K32" i="2"/>
  <c r="I32" i="2"/>
  <c r="G32" i="2"/>
  <c r="E32" i="2"/>
  <c r="C32" i="2"/>
  <c r="O31" i="2"/>
  <c r="M31" i="2"/>
  <c r="K31" i="2"/>
  <c r="I31" i="2"/>
  <c r="G31" i="2"/>
  <c r="E31" i="2"/>
  <c r="C31" i="2"/>
  <c r="O30" i="2"/>
  <c r="M30" i="2"/>
  <c r="K30" i="2"/>
  <c r="I30" i="2"/>
  <c r="G30" i="2"/>
  <c r="E30" i="2"/>
  <c r="C30" i="2"/>
  <c r="O29" i="2"/>
  <c r="M29" i="2"/>
  <c r="K29" i="2"/>
  <c r="I29" i="2"/>
  <c r="G29" i="2"/>
  <c r="E29" i="2"/>
  <c r="C29" i="2"/>
  <c r="O28" i="2"/>
  <c r="M28" i="2"/>
  <c r="K28" i="2"/>
  <c r="I28" i="2"/>
  <c r="G28" i="2"/>
  <c r="E28" i="2"/>
  <c r="C28" i="2"/>
  <c r="O27" i="2"/>
  <c r="M27" i="2"/>
  <c r="K27" i="2"/>
  <c r="I27" i="2"/>
  <c r="G27" i="2"/>
  <c r="E27" i="2"/>
  <c r="C27" i="2"/>
  <c r="O26" i="2"/>
  <c r="M26" i="2"/>
  <c r="K26" i="2"/>
  <c r="I26" i="2"/>
  <c r="G26" i="2"/>
  <c r="E26" i="2"/>
  <c r="C26" i="2"/>
  <c r="O25" i="2"/>
  <c r="M25" i="2"/>
  <c r="K25" i="2"/>
  <c r="I25" i="2"/>
  <c r="G25" i="2"/>
  <c r="E25" i="2"/>
  <c r="C25" i="2"/>
  <c r="O24" i="2"/>
  <c r="M24" i="2"/>
  <c r="K24" i="2"/>
  <c r="I24" i="2"/>
  <c r="G24" i="2"/>
  <c r="E24" i="2"/>
  <c r="C24" i="2"/>
  <c r="O23" i="2"/>
  <c r="M23" i="2"/>
  <c r="K23" i="2"/>
  <c r="I23" i="2"/>
  <c r="G23" i="2"/>
  <c r="E23" i="2"/>
  <c r="C23" i="2"/>
  <c r="O22" i="2"/>
  <c r="M22" i="2"/>
  <c r="K22" i="2"/>
  <c r="I22" i="2"/>
  <c r="G22" i="2"/>
  <c r="E22" i="2"/>
  <c r="C22" i="2"/>
  <c r="O21" i="2"/>
  <c r="M21" i="2"/>
  <c r="K21" i="2"/>
  <c r="I21" i="2"/>
  <c r="G21" i="2"/>
  <c r="E21" i="2"/>
  <c r="C21" i="2"/>
  <c r="O20" i="2"/>
  <c r="M20" i="2"/>
  <c r="K20" i="2"/>
  <c r="I20" i="2"/>
  <c r="G20" i="2"/>
  <c r="E20" i="2"/>
  <c r="C20" i="2"/>
  <c r="O19" i="2"/>
  <c r="M19" i="2"/>
  <c r="K19" i="2"/>
  <c r="I19" i="2"/>
  <c r="G19" i="2"/>
  <c r="E19" i="2"/>
  <c r="C19" i="2"/>
  <c r="O18" i="2"/>
  <c r="M18" i="2"/>
  <c r="K18" i="2"/>
  <c r="I18" i="2"/>
  <c r="G18" i="2"/>
  <c r="E18" i="2"/>
  <c r="C18" i="2"/>
  <c r="O17" i="2"/>
  <c r="M17" i="2"/>
  <c r="K17" i="2"/>
  <c r="I17" i="2"/>
  <c r="G17" i="2"/>
  <c r="E17" i="2"/>
  <c r="C17" i="2"/>
  <c r="O16" i="2"/>
  <c r="M16" i="2"/>
  <c r="K16" i="2"/>
  <c r="I16" i="2"/>
  <c r="G16" i="2"/>
  <c r="E16" i="2"/>
  <c r="C16" i="2"/>
  <c r="O15" i="2"/>
  <c r="M15" i="2"/>
  <c r="K15" i="2"/>
  <c r="I15" i="2"/>
  <c r="G15" i="2"/>
  <c r="E15" i="2"/>
  <c r="C15" i="2"/>
  <c r="C6" i="2" s="1"/>
  <c r="O14" i="2"/>
  <c r="M14" i="2"/>
  <c r="K14" i="2"/>
  <c r="I14" i="2"/>
  <c r="G14" i="2"/>
  <c r="E14" i="2"/>
  <c r="C14" i="2"/>
  <c r="C3" i="2" s="1"/>
  <c r="O13" i="2"/>
  <c r="O7" i="2" s="1"/>
  <c r="M13" i="2"/>
  <c r="K13" i="2"/>
  <c r="I13" i="2"/>
  <c r="G13" i="2"/>
  <c r="E13" i="2"/>
  <c r="C13" i="2"/>
  <c r="O12" i="2"/>
  <c r="M12" i="2"/>
  <c r="M4" i="2" s="1"/>
  <c r="K12" i="2"/>
  <c r="I12" i="2"/>
  <c r="I7" i="2" s="1"/>
  <c r="G12" i="2"/>
  <c r="E12" i="2"/>
  <c r="E3" i="2" s="1"/>
  <c r="C12" i="2"/>
  <c r="O11" i="2"/>
  <c r="O8" i="2" s="1"/>
  <c r="M11" i="2"/>
  <c r="K11" i="2"/>
  <c r="K2" i="2" s="1"/>
  <c r="I11" i="2"/>
  <c r="I4" i="2" s="1"/>
  <c r="G11" i="2"/>
  <c r="G3" i="2" s="1"/>
  <c r="E11" i="2"/>
  <c r="E4" i="2" s="1"/>
  <c r="C11" i="2"/>
  <c r="K7" i="2"/>
  <c r="G7" i="2"/>
  <c r="I6" i="2"/>
  <c r="O4" i="2"/>
  <c r="K4" i="2"/>
  <c r="M3" i="2"/>
  <c r="I3" i="2"/>
  <c r="O2" i="2"/>
  <c r="G2" i="2"/>
  <c r="D2" i="3"/>
  <c r="E2" i="3"/>
  <c r="F2" i="3"/>
  <c r="G2" i="3"/>
  <c r="H2" i="3"/>
  <c r="I2" i="3"/>
  <c r="J2" i="3"/>
  <c r="K2" i="3"/>
  <c r="D3" i="3"/>
  <c r="E3" i="3"/>
  <c r="F3" i="3"/>
  <c r="G3" i="3"/>
  <c r="H3" i="3"/>
  <c r="I3" i="3"/>
  <c r="J3" i="3"/>
  <c r="K3" i="3"/>
  <c r="D4" i="3"/>
  <c r="E4" i="3"/>
  <c r="F4" i="3"/>
  <c r="G4" i="3"/>
  <c r="H4" i="3"/>
  <c r="I4" i="3"/>
  <c r="J4" i="3"/>
  <c r="K4" i="3"/>
  <c r="D6" i="3"/>
  <c r="E6" i="3"/>
  <c r="F6" i="3"/>
  <c r="G6" i="3"/>
  <c r="H6" i="3"/>
  <c r="I6" i="3"/>
  <c r="J6" i="3"/>
  <c r="K6" i="3"/>
  <c r="D7" i="3"/>
  <c r="E7" i="3"/>
  <c r="F7" i="3"/>
  <c r="G7" i="3"/>
  <c r="H7" i="3"/>
  <c r="H9" i="3" s="1"/>
  <c r="I7" i="3"/>
  <c r="J7" i="3"/>
  <c r="J9" i="3" s="1"/>
  <c r="K7" i="3"/>
  <c r="K9" i="3" s="1"/>
  <c r="D8" i="3"/>
  <c r="D9" i="3" s="1"/>
  <c r="E8" i="3"/>
  <c r="E9" i="3" s="1"/>
  <c r="F8" i="3"/>
  <c r="F9" i="3" s="1"/>
  <c r="G8" i="3"/>
  <c r="G9" i="3" s="1"/>
  <c r="H8" i="3"/>
  <c r="I8" i="3"/>
  <c r="J8" i="3"/>
  <c r="K8" i="3"/>
  <c r="I9" i="3"/>
  <c r="C9" i="3"/>
  <c r="C8" i="3"/>
  <c r="C7" i="3"/>
  <c r="S4" i="1" l="1"/>
  <c r="S8" i="1"/>
  <c r="S3" i="1"/>
  <c r="S2" i="1"/>
  <c r="Q9" i="1"/>
  <c r="S6" i="1"/>
  <c r="M3" i="1"/>
  <c r="E4" i="1"/>
  <c r="I7" i="1"/>
  <c r="S7" i="1"/>
  <c r="S9" i="1" s="1"/>
  <c r="C6" i="1"/>
  <c r="C4" i="1"/>
  <c r="G7" i="1"/>
  <c r="M2" i="4"/>
  <c r="K2" i="4"/>
  <c r="I8" i="4"/>
  <c r="I3" i="4"/>
  <c r="I2" i="4"/>
  <c r="G7" i="4"/>
  <c r="G8" i="4"/>
  <c r="G3" i="4"/>
  <c r="E6" i="4"/>
  <c r="E8" i="4"/>
  <c r="E9" i="4" s="1"/>
  <c r="O4" i="4"/>
  <c r="O3" i="4"/>
  <c r="C7" i="4"/>
  <c r="C8" i="4"/>
  <c r="C4" i="4"/>
  <c r="C3" i="4"/>
  <c r="E4" i="4"/>
  <c r="G6" i="4"/>
  <c r="I7" i="4"/>
  <c r="I9" i="4" s="1"/>
  <c r="K8" i="4"/>
  <c r="C2" i="4"/>
  <c r="E3" i="4"/>
  <c r="G4" i="4"/>
  <c r="I6" i="4"/>
  <c r="K7" i="4"/>
  <c r="M8" i="4"/>
  <c r="E2" i="4"/>
  <c r="I4" i="4"/>
  <c r="K6" i="4"/>
  <c r="M7" i="4"/>
  <c r="O8" i="4"/>
  <c r="O7" i="4"/>
  <c r="M6" i="4"/>
  <c r="K3" i="4"/>
  <c r="M4" i="4"/>
  <c r="O6" i="4"/>
  <c r="K4" i="4"/>
  <c r="O3" i="1"/>
  <c r="O2" i="1"/>
  <c r="O4" i="1"/>
  <c r="M2" i="1"/>
  <c r="K2" i="1"/>
  <c r="I8" i="1"/>
  <c r="I9" i="1" s="1"/>
  <c r="I2" i="1"/>
  <c r="G6" i="1"/>
  <c r="G2" i="1"/>
  <c r="G8" i="1"/>
  <c r="G9" i="1" s="1"/>
  <c r="E6" i="1"/>
  <c r="E7" i="1"/>
  <c r="E2" i="1"/>
  <c r="E8" i="1"/>
  <c r="C3" i="1"/>
  <c r="C7" i="1"/>
  <c r="K8" i="1"/>
  <c r="C2" i="1"/>
  <c r="E3" i="1"/>
  <c r="G4" i="1"/>
  <c r="I6" i="1"/>
  <c r="K7" i="1"/>
  <c r="K9" i="1" s="1"/>
  <c r="M8" i="1"/>
  <c r="G3" i="1"/>
  <c r="I4" i="1"/>
  <c r="K6" i="1"/>
  <c r="M7" i="1"/>
  <c r="O8" i="1"/>
  <c r="I3" i="1"/>
  <c r="K4" i="1"/>
  <c r="M6" i="1"/>
  <c r="O7" i="1"/>
  <c r="K3" i="1"/>
  <c r="M4" i="1"/>
  <c r="O6" i="1"/>
  <c r="C8" i="1"/>
  <c r="C9" i="1" s="1"/>
  <c r="K3" i="2"/>
  <c r="G6" i="2"/>
  <c r="M7" i="2"/>
  <c r="M8" i="2"/>
  <c r="K8" i="2"/>
  <c r="O3" i="2"/>
  <c r="K6" i="2"/>
  <c r="G4" i="2"/>
  <c r="M6" i="2"/>
  <c r="I2" i="2"/>
  <c r="G8" i="2"/>
  <c r="M2" i="2"/>
  <c r="O6" i="2"/>
  <c r="G9" i="2"/>
  <c r="I8" i="2"/>
  <c r="E7" i="2"/>
  <c r="E9" i="2" s="1"/>
  <c r="E2" i="2"/>
  <c r="E6" i="2"/>
  <c r="E8" i="2"/>
  <c r="C2" i="2"/>
  <c r="C8" i="2"/>
  <c r="C4" i="2"/>
  <c r="C7" i="2"/>
  <c r="M9" i="2"/>
  <c r="O9" i="2"/>
  <c r="I9" i="2"/>
  <c r="K9" i="2"/>
  <c r="E9" i="1" l="1"/>
  <c r="G9" i="4"/>
  <c r="C9" i="4"/>
  <c r="M9" i="4"/>
  <c r="K9" i="4"/>
  <c r="O9" i="4"/>
  <c r="M9" i="1"/>
  <c r="O9" i="1"/>
  <c r="C9" i="2"/>
  <c r="C6" i="3" l="1"/>
  <c r="C4" i="3"/>
  <c r="C3" i="3"/>
  <c r="C2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" i="3"/>
  <c r="O2" i="3" l="1"/>
  <c r="O3" i="3"/>
  <c r="O6" i="3"/>
  <c r="O4" i="3"/>
  <c r="O7" i="3"/>
  <c r="O8" i="3"/>
  <c r="M2" i="3"/>
  <c r="M6" i="3"/>
  <c r="M3" i="3"/>
  <c r="M7" i="3"/>
  <c r="M4" i="3"/>
  <c r="M8" i="3"/>
  <c r="M9" i="3" l="1"/>
  <c r="O9" i="3"/>
</calcChain>
</file>

<file path=xl/sharedStrings.xml><?xml version="1.0" encoding="utf-8"?>
<sst xmlns="http://schemas.openxmlformats.org/spreadsheetml/2006/main" count="62" uniqueCount="16">
  <si>
    <t>LR</t>
    <phoneticPr fontId="1" type="noConversion"/>
  </si>
  <si>
    <t>kNN</t>
    <phoneticPr fontId="1" type="noConversion"/>
  </si>
  <si>
    <t>SVM</t>
    <phoneticPr fontId="1" type="noConversion"/>
  </si>
  <si>
    <t>RF</t>
    <phoneticPr fontId="1" type="noConversion"/>
  </si>
  <si>
    <t>XGB</t>
    <phoneticPr fontId="1" type="noConversion"/>
  </si>
  <si>
    <t>NN1</t>
    <phoneticPr fontId="1" type="noConversion"/>
  </si>
  <si>
    <t>NN5</t>
    <phoneticPr fontId="1" type="noConversion"/>
  </si>
  <si>
    <t>mean</t>
    <phoneticPr fontId="1" type="noConversion"/>
  </si>
  <si>
    <t>sd</t>
    <phoneticPr fontId="1" type="noConversion"/>
  </si>
  <si>
    <t>trimmean</t>
    <phoneticPr fontId="1" type="noConversion"/>
  </si>
  <si>
    <t>median</t>
    <phoneticPr fontId="1" type="noConversion"/>
  </si>
  <si>
    <t>Q1</t>
    <phoneticPr fontId="1" type="noConversion"/>
  </si>
  <si>
    <t>Q3</t>
    <phoneticPr fontId="1" type="noConversion"/>
  </si>
  <si>
    <t>IQR</t>
    <phoneticPr fontId="1" type="noConversion"/>
  </si>
  <si>
    <t>QNN</t>
    <phoneticPr fontId="1" type="noConversion"/>
  </si>
  <si>
    <t>PNN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</si>
</sst>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00B0F0"/>
      <name val="新細明體"/>
      <family val="2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workbookViewId="0">
      <selection sqref="A1:XFD1048576"/>
    </sheetView>
  </sheetViews>
  <sheetFormatPr defaultRowHeight="15" x14ac:dyDescent="0.3"/>
  <cols>
    <col min="2" max="2" width="9" customWidth="1"/>
    <col min="4" max="4" width="9" customWidth="1"/>
    <col min="6" max="6" width="9" customWidth="1"/>
    <col min="8" max="8" width="9" customWidth="1"/>
    <col min="10" max="10" width="9" customWidth="1"/>
    <col min="12" max="12" width="9" customWidth="1"/>
    <col min="14" max="14" width="9" customWidth="1"/>
  </cols>
  <sheetData>
    <row r="1" spans="1:15" x14ac:dyDescent="0.3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</row>
    <row r="2" spans="1:15" x14ac:dyDescent="0.3">
      <c r="A2" t="s">
        <v>7</v>
      </c>
      <c r="C2">
        <f>AVERAGE(C11:C110)</f>
        <v>0</v>
      </c>
      <c r="E2">
        <f t="shared" ref="E2:O2" si="0">AVERAGE(E11:E110)</f>
        <v>0</v>
      </c>
      <c r="G2">
        <f t="shared" si="0"/>
        <v>0</v>
      </c>
      <c r="I2">
        <f t="shared" si="0"/>
        <v>0</v>
      </c>
      <c r="K2">
        <f t="shared" si="0"/>
        <v>0</v>
      </c>
      <c r="M2">
        <f t="shared" si="0"/>
        <v>0</v>
      </c>
      <c r="O2">
        <f t="shared" si="0"/>
        <v>0</v>
      </c>
    </row>
    <row r="3" spans="1:15" x14ac:dyDescent="0.3">
      <c r="A3" t="s">
        <v>8</v>
      </c>
      <c r="C3">
        <f>_xlfn.STDEV.S(C11:C110)</f>
        <v>0</v>
      </c>
      <c r="E3">
        <f t="shared" ref="E3:O3" si="1">_xlfn.STDEV.S(E11:E110)</f>
        <v>0</v>
      </c>
      <c r="G3">
        <f t="shared" si="1"/>
        <v>0</v>
      </c>
      <c r="I3">
        <f t="shared" si="1"/>
        <v>0</v>
      </c>
      <c r="K3">
        <f t="shared" si="1"/>
        <v>0</v>
      </c>
      <c r="M3">
        <f t="shared" si="1"/>
        <v>0</v>
      </c>
      <c r="O3">
        <f t="shared" si="1"/>
        <v>0</v>
      </c>
    </row>
    <row r="4" spans="1:15" x14ac:dyDescent="0.3">
      <c r="A4" t="s">
        <v>9</v>
      </c>
      <c r="C4">
        <f>TRIMMEAN(C11:C110,0.02)</f>
        <v>0</v>
      </c>
      <c r="E4">
        <f t="shared" ref="E4:O4" si="2">TRIMMEAN(E11:E110,0.02)</f>
        <v>0</v>
      </c>
      <c r="G4">
        <f t="shared" si="2"/>
        <v>0</v>
      </c>
      <c r="I4">
        <f t="shared" si="2"/>
        <v>0</v>
      </c>
      <c r="K4">
        <f t="shared" si="2"/>
        <v>0</v>
      </c>
      <c r="M4">
        <f t="shared" si="2"/>
        <v>0</v>
      </c>
      <c r="O4">
        <f t="shared" si="2"/>
        <v>0</v>
      </c>
    </row>
    <row r="6" spans="1:15" x14ac:dyDescent="0.3">
      <c r="A6" t="s">
        <v>10</v>
      </c>
      <c r="C6">
        <f>MEDIAN(C11:C110)</f>
        <v>0</v>
      </c>
      <c r="E6">
        <f t="shared" ref="E6:O6" si="3">MEDIAN(E11:E110)</f>
        <v>0</v>
      </c>
      <c r="G6">
        <f t="shared" si="3"/>
        <v>0</v>
      </c>
      <c r="I6">
        <f t="shared" si="3"/>
        <v>0</v>
      </c>
      <c r="K6">
        <f t="shared" si="3"/>
        <v>0</v>
      </c>
      <c r="M6">
        <f t="shared" si="3"/>
        <v>0</v>
      </c>
      <c r="O6">
        <f t="shared" si="3"/>
        <v>0</v>
      </c>
    </row>
    <row r="7" spans="1:15" x14ac:dyDescent="0.3">
      <c r="A7" t="s">
        <v>11</v>
      </c>
      <c r="C7">
        <f>QUARTILE(C11:C110,1)</f>
        <v>0</v>
      </c>
      <c r="E7">
        <f t="shared" ref="E7:O7" si="4">QUARTILE(E11:E110,1)</f>
        <v>0</v>
      </c>
      <c r="G7">
        <f t="shared" si="4"/>
        <v>0</v>
      </c>
      <c r="I7">
        <f t="shared" si="4"/>
        <v>0</v>
      </c>
      <c r="K7">
        <f t="shared" si="4"/>
        <v>0</v>
      </c>
      <c r="M7">
        <f t="shared" si="4"/>
        <v>0</v>
      </c>
      <c r="O7">
        <f t="shared" si="4"/>
        <v>0</v>
      </c>
    </row>
    <row r="8" spans="1:15" x14ac:dyDescent="0.3">
      <c r="A8" t="s">
        <v>12</v>
      </c>
      <c r="C8">
        <f>QUARTILE(C11:C110,3)</f>
        <v>0</v>
      </c>
      <c r="E8">
        <f t="shared" ref="E8:O8" si="5">QUARTILE(E11:E110,3)</f>
        <v>0</v>
      </c>
      <c r="G8">
        <f t="shared" si="5"/>
        <v>0</v>
      </c>
      <c r="I8">
        <f t="shared" si="5"/>
        <v>0</v>
      </c>
      <c r="K8">
        <f t="shared" si="5"/>
        <v>0</v>
      </c>
      <c r="M8">
        <f t="shared" si="5"/>
        <v>0</v>
      </c>
      <c r="O8">
        <f t="shared" si="5"/>
        <v>0</v>
      </c>
    </row>
    <row r="9" spans="1:15" x14ac:dyDescent="0.3">
      <c r="A9" t="s">
        <v>13</v>
      </c>
      <c r="C9">
        <f>-C7+C8</f>
        <v>0</v>
      </c>
      <c r="E9">
        <f t="shared" ref="E9:O9" si="6">-E7+E8</f>
        <v>0</v>
      </c>
      <c r="G9">
        <f t="shared" si="6"/>
        <v>0</v>
      </c>
      <c r="I9">
        <f t="shared" si="6"/>
        <v>0</v>
      </c>
      <c r="K9">
        <f t="shared" si="6"/>
        <v>0</v>
      </c>
      <c r="M9">
        <f t="shared" si="6"/>
        <v>0</v>
      </c>
      <c r="O9">
        <f t="shared" si="6"/>
        <v>0</v>
      </c>
    </row>
    <row r="11" spans="1:15" x14ac:dyDescent="0.3">
      <c r="B11" s="1"/>
      <c r="C11">
        <f t="shared" ref="C11:C42" si="7">B11/1.52</f>
        <v>0</v>
      </c>
      <c r="D11" s="1"/>
      <c r="E11">
        <f t="shared" ref="E11:E42" si="8">D11/1.52</f>
        <v>0</v>
      </c>
      <c r="F11" s="1"/>
      <c r="G11">
        <f t="shared" ref="G11:G42" si="9">F11/1.52</f>
        <v>0</v>
      </c>
      <c r="H11" s="1"/>
      <c r="I11">
        <f t="shared" ref="I11:I42" si="10">H11/1.52</f>
        <v>0</v>
      </c>
      <c r="J11" s="1"/>
      <c r="K11">
        <f t="shared" ref="K11:K42" si="11">J11/1.52</f>
        <v>0</v>
      </c>
      <c r="L11" s="1"/>
      <c r="M11">
        <f t="shared" ref="M11:M42" si="12">L11/1.52</f>
        <v>0</v>
      </c>
      <c r="N11" s="1"/>
      <c r="O11">
        <f t="shared" ref="O11:O42" si="13">N11/1.52</f>
        <v>0</v>
      </c>
    </row>
    <row r="12" spans="1:15" x14ac:dyDescent="0.3">
      <c r="B12" s="1"/>
      <c r="C12">
        <f t="shared" si="7"/>
        <v>0</v>
      </c>
      <c r="D12" s="1"/>
      <c r="E12">
        <f t="shared" si="8"/>
        <v>0</v>
      </c>
      <c r="F12" s="1"/>
      <c r="G12">
        <f t="shared" si="9"/>
        <v>0</v>
      </c>
      <c r="H12" s="1"/>
      <c r="I12">
        <f t="shared" si="10"/>
        <v>0</v>
      </c>
      <c r="J12" s="1"/>
      <c r="K12">
        <f t="shared" si="11"/>
        <v>0</v>
      </c>
      <c r="L12" s="1"/>
      <c r="M12">
        <f t="shared" si="12"/>
        <v>0</v>
      </c>
      <c r="N12" s="1"/>
      <c r="O12">
        <f t="shared" si="13"/>
        <v>0</v>
      </c>
    </row>
    <row r="13" spans="1:15" x14ac:dyDescent="0.3">
      <c r="B13" s="1"/>
      <c r="C13">
        <f t="shared" si="7"/>
        <v>0</v>
      </c>
      <c r="D13" s="1"/>
      <c r="E13">
        <f t="shared" si="8"/>
        <v>0</v>
      </c>
      <c r="F13" s="1"/>
      <c r="G13">
        <f t="shared" si="9"/>
        <v>0</v>
      </c>
      <c r="H13" s="1"/>
      <c r="I13">
        <f t="shared" si="10"/>
        <v>0</v>
      </c>
      <c r="J13" s="1"/>
      <c r="K13">
        <f t="shared" si="11"/>
        <v>0</v>
      </c>
      <c r="L13" s="1"/>
      <c r="M13">
        <f t="shared" si="12"/>
        <v>0</v>
      </c>
      <c r="N13" s="1"/>
      <c r="O13">
        <f t="shared" si="13"/>
        <v>0</v>
      </c>
    </row>
    <row r="14" spans="1:15" x14ac:dyDescent="0.3">
      <c r="B14" s="1"/>
      <c r="C14">
        <f t="shared" si="7"/>
        <v>0</v>
      </c>
      <c r="D14" s="1"/>
      <c r="E14">
        <f t="shared" si="8"/>
        <v>0</v>
      </c>
      <c r="F14" s="1"/>
      <c r="G14">
        <f t="shared" si="9"/>
        <v>0</v>
      </c>
      <c r="H14" s="1"/>
      <c r="I14">
        <f t="shared" si="10"/>
        <v>0</v>
      </c>
      <c r="J14" s="1"/>
      <c r="K14">
        <f t="shared" si="11"/>
        <v>0</v>
      </c>
      <c r="L14" s="1"/>
      <c r="M14">
        <f t="shared" si="12"/>
        <v>0</v>
      </c>
      <c r="N14" s="1"/>
      <c r="O14">
        <f t="shared" si="13"/>
        <v>0</v>
      </c>
    </row>
    <row r="15" spans="1:15" x14ac:dyDescent="0.3">
      <c r="B15" s="1"/>
      <c r="C15">
        <f t="shared" si="7"/>
        <v>0</v>
      </c>
      <c r="D15" s="1"/>
      <c r="E15">
        <f t="shared" si="8"/>
        <v>0</v>
      </c>
      <c r="F15" s="1"/>
      <c r="G15">
        <f t="shared" si="9"/>
        <v>0</v>
      </c>
      <c r="H15" s="1"/>
      <c r="I15">
        <f t="shared" si="10"/>
        <v>0</v>
      </c>
      <c r="J15" s="1"/>
      <c r="K15">
        <f t="shared" si="11"/>
        <v>0</v>
      </c>
      <c r="L15" s="1"/>
      <c r="M15">
        <f t="shared" si="12"/>
        <v>0</v>
      </c>
      <c r="N15" s="1"/>
      <c r="O15">
        <f t="shared" si="13"/>
        <v>0</v>
      </c>
    </row>
    <row r="16" spans="1:15" x14ac:dyDescent="0.3">
      <c r="B16" s="1"/>
      <c r="C16">
        <f t="shared" si="7"/>
        <v>0</v>
      </c>
      <c r="D16" s="1"/>
      <c r="E16">
        <f t="shared" si="8"/>
        <v>0</v>
      </c>
      <c r="F16" s="1"/>
      <c r="G16">
        <f t="shared" si="9"/>
        <v>0</v>
      </c>
      <c r="H16" s="1"/>
      <c r="I16">
        <f t="shared" si="10"/>
        <v>0</v>
      </c>
      <c r="J16" s="1"/>
      <c r="K16">
        <f t="shared" si="11"/>
        <v>0</v>
      </c>
      <c r="L16" s="1"/>
      <c r="M16">
        <f t="shared" si="12"/>
        <v>0</v>
      </c>
      <c r="N16" s="1"/>
      <c r="O16">
        <f t="shared" si="13"/>
        <v>0</v>
      </c>
    </row>
    <row r="17" spans="2:15" x14ac:dyDescent="0.3">
      <c r="B17" s="1"/>
      <c r="C17">
        <f t="shared" si="7"/>
        <v>0</v>
      </c>
      <c r="D17" s="1"/>
      <c r="E17">
        <f t="shared" si="8"/>
        <v>0</v>
      </c>
      <c r="F17" s="1"/>
      <c r="G17">
        <f t="shared" si="9"/>
        <v>0</v>
      </c>
      <c r="H17" s="1"/>
      <c r="I17">
        <f t="shared" si="10"/>
        <v>0</v>
      </c>
      <c r="J17" s="1"/>
      <c r="K17">
        <f t="shared" si="11"/>
        <v>0</v>
      </c>
      <c r="L17" s="1"/>
      <c r="M17">
        <f t="shared" si="12"/>
        <v>0</v>
      </c>
      <c r="N17" s="1"/>
      <c r="O17">
        <f t="shared" si="13"/>
        <v>0</v>
      </c>
    </row>
    <row r="18" spans="2:15" x14ac:dyDescent="0.3">
      <c r="B18" s="1"/>
      <c r="C18">
        <f t="shared" si="7"/>
        <v>0</v>
      </c>
      <c r="D18" s="1"/>
      <c r="E18">
        <f t="shared" si="8"/>
        <v>0</v>
      </c>
      <c r="F18" s="1"/>
      <c r="G18">
        <f t="shared" si="9"/>
        <v>0</v>
      </c>
      <c r="H18" s="1"/>
      <c r="I18">
        <f t="shared" si="10"/>
        <v>0</v>
      </c>
      <c r="J18" s="2"/>
      <c r="K18">
        <f t="shared" si="11"/>
        <v>0</v>
      </c>
      <c r="L18" s="1"/>
      <c r="M18">
        <f t="shared" si="12"/>
        <v>0</v>
      </c>
      <c r="N18" s="1"/>
      <c r="O18">
        <f t="shared" si="13"/>
        <v>0</v>
      </c>
    </row>
    <row r="19" spans="2:15" x14ac:dyDescent="0.3">
      <c r="B19" s="1"/>
      <c r="C19">
        <f t="shared" si="7"/>
        <v>0</v>
      </c>
      <c r="D19" s="1"/>
      <c r="E19">
        <f t="shared" si="8"/>
        <v>0</v>
      </c>
      <c r="F19" s="1"/>
      <c r="G19">
        <f t="shared" si="9"/>
        <v>0</v>
      </c>
      <c r="H19" s="1"/>
      <c r="I19">
        <f t="shared" si="10"/>
        <v>0</v>
      </c>
      <c r="J19" s="2"/>
      <c r="K19">
        <f t="shared" si="11"/>
        <v>0</v>
      </c>
      <c r="L19" s="1"/>
      <c r="M19">
        <f t="shared" si="12"/>
        <v>0</v>
      </c>
      <c r="N19" s="1"/>
      <c r="O19">
        <f t="shared" si="13"/>
        <v>0</v>
      </c>
    </row>
    <row r="20" spans="2:15" x14ac:dyDescent="0.3">
      <c r="B20" s="1"/>
      <c r="C20">
        <f t="shared" si="7"/>
        <v>0</v>
      </c>
      <c r="D20" s="1"/>
      <c r="E20">
        <f t="shared" si="8"/>
        <v>0</v>
      </c>
      <c r="F20" s="2"/>
      <c r="G20">
        <f t="shared" si="9"/>
        <v>0</v>
      </c>
      <c r="H20" s="1"/>
      <c r="I20">
        <f t="shared" si="10"/>
        <v>0</v>
      </c>
      <c r="J20" s="1"/>
      <c r="K20">
        <f t="shared" si="11"/>
        <v>0</v>
      </c>
      <c r="L20" s="1"/>
      <c r="M20">
        <f t="shared" si="12"/>
        <v>0</v>
      </c>
      <c r="N20" s="1"/>
      <c r="O20">
        <f t="shared" si="13"/>
        <v>0</v>
      </c>
    </row>
    <row r="21" spans="2:15" x14ac:dyDescent="0.3">
      <c r="B21" s="1"/>
      <c r="C21">
        <f t="shared" si="7"/>
        <v>0</v>
      </c>
      <c r="D21" s="1"/>
      <c r="E21">
        <f t="shared" si="8"/>
        <v>0</v>
      </c>
      <c r="F21" s="1"/>
      <c r="G21">
        <f t="shared" si="9"/>
        <v>0</v>
      </c>
      <c r="H21" s="1"/>
      <c r="I21">
        <f t="shared" si="10"/>
        <v>0</v>
      </c>
      <c r="J21" s="1"/>
      <c r="K21">
        <f t="shared" si="11"/>
        <v>0</v>
      </c>
      <c r="L21" s="1"/>
      <c r="M21">
        <f t="shared" si="12"/>
        <v>0</v>
      </c>
      <c r="N21" s="1"/>
      <c r="O21">
        <f t="shared" si="13"/>
        <v>0</v>
      </c>
    </row>
    <row r="22" spans="2:15" x14ac:dyDescent="0.3">
      <c r="B22" s="1"/>
      <c r="C22">
        <f t="shared" si="7"/>
        <v>0</v>
      </c>
      <c r="D22" s="1"/>
      <c r="E22">
        <f t="shared" si="8"/>
        <v>0</v>
      </c>
      <c r="F22" s="1"/>
      <c r="G22">
        <f t="shared" si="9"/>
        <v>0</v>
      </c>
      <c r="H22" s="1"/>
      <c r="I22">
        <f t="shared" si="10"/>
        <v>0</v>
      </c>
      <c r="J22" s="1"/>
      <c r="K22">
        <f t="shared" si="11"/>
        <v>0</v>
      </c>
      <c r="L22" s="1"/>
      <c r="M22">
        <f t="shared" si="12"/>
        <v>0</v>
      </c>
      <c r="N22" s="1"/>
      <c r="O22">
        <f t="shared" si="13"/>
        <v>0</v>
      </c>
    </row>
    <row r="23" spans="2:15" x14ac:dyDescent="0.3">
      <c r="B23" s="1"/>
      <c r="C23">
        <f t="shared" si="7"/>
        <v>0</v>
      </c>
      <c r="D23" s="1"/>
      <c r="E23">
        <f t="shared" si="8"/>
        <v>0</v>
      </c>
      <c r="F23" s="1"/>
      <c r="G23">
        <f t="shared" si="9"/>
        <v>0</v>
      </c>
      <c r="H23" s="1"/>
      <c r="I23">
        <f t="shared" si="10"/>
        <v>0</v>
      </c>
      <c r="J23" s="2"/>
      <c r="K23">
        <f t="shared" si="11"/>
        <v>0</v>
      </c>
      <c r="L23" s="1"/>
      <c r="M23">
        <f t="shared" si="12"/>
        <v>0</v>
      </c>
      <c r="N23" s="1"/>
      <c r="O23">
        <f t="shared" si="13"/>
        <v>0</v>
      </c>
    </row>
    <row r="24" spans="2:15" x14ac:dyDescent="0.3">
      <c r="B24" s="1"/>
      <c r="C24">
        <f t="shared" si="7"/>
        <v>0</v>
      </c>
      <c r="D24" s="1"/>
      <c r="E24">
        <f t="shared" si="8"/>
        <v>0</v>
      </c>
      <c r="F24" s="1"/>
      <c r="G24">
        <f t="shared" si="9"/>
        <v>0</v>
      </c>
      <c r="H24" s="1"/>
      <c r="I24">
        <f t="shared" si="10"/>
        <v>0</v>
      </c>
      <c r="J24" s="1"/>
      <c r="K24">
        <f t="shared" si="11"/>
        <v>0</v>
      </c>
      <c r="L24" s="1"/>
      <c r="M24">
        <f t="shared" si="12"/>
        <v>0</v>
      </c>
      <c r="N24" s="1"/>
      <c r="O24">
        <f t="shared" si="13"/>
        <v>0</v>
      </c>
    </row>
    <row r="25" spans="2:15" x14ac:dyDescent="0.3">
      <c r="B25" s="1"/>
      <c r="C25">
        <f t="shared" si="7"/>
        <v>0</v>
      </c>
      <c r="D25" s="1"/>
      <c r="E25">
        <f t="shared" si="8"/>
        <v>0</v>
      </c>
      <c r="F25" s="1"/>
      <c r="G25">
        <f t="shared" si="9"/>
        <v>0</v>
      </c>
      <c r="H25" s="1"/>
      <c r="I25">
        <f t="shared" si="10"/>
        <v>0</v>
      </c>
      <c r="J25" s="1"/>
      <c r="K25">
        <f t="shared" si="11"/>
        <v>0</v>
      </c>
      <c r="L25" s="1"/>
      <c r="M25">
        <f t="shared" si="12"/>
        <v>0</v>
      </c>
      <c r="N25" s="1"/>
      <c r="O25">
        <f t="shared" si="13"/>
        <v>0</v>
      </c>
    </row>
    <row r="26" spans="2:15" x14ac:dyDescent="0.3">
      <c r="B26" s="1"/>
      <c r="C26">
        <f t="shared" si="7"/>
        <v>0</v>
      </c>
      <c r="D26" s="1"/>
      <c r="E26">
        <f t="shared" si="8"/>
        <v>0</v>
      </c>
      <c r="F26" s="1"/>
      <c r="G26">
        <f t="shared" si="9"/>
        <v>0</v>
      </c>
      <c r="H26" s="1"/>
      <c r="I26">
        <f t="shared" si="10"/>
        <v>0</v>
      </c>
      <c r="J26" s="1"/>
      <c r="K26">
        <f t="shared" si="11"/>
        <v>0</v>
      </c>
      <c r="L26" s="1"/>
      <c r="M26">
        <f t="shared" si="12"/>
        <v>0</v>
      </c>
      <c r="N26" s="1"/>
      <c r="O26">
        <f t="shared" si="13"/>
        <v>0</v>
      </c>
    </row>
    <row r="27" spans="2:15" x14ac:dyDescent="0.3">
      <c r="B27" s="1"/>
      <c r="C27">
        <f t="shared" si="7"/>
        <v>0</v>
      </c>
      <c r="D27" s="1"/>
      <c r="E27">
        <f t="shared" si="8"/>
        <v>0</v>
      </c>
      <c r="F27" s="1"/>
      <c r="G27">
        <f t="shared" si="9"/>
        <v>0</v>
      </c>
      <c r="H27" s="1"/>
      <c r="I27">
        <f t="shared" si="10"/>
        <v>0</v>
      </c>
      <c r="J27" s="1"/>
      <c r="K27">
        <f t="shared" si="11"/>
        <v>0</v>
      </c>
      <c r="L27" s="1"/>
      <c r="M27">
        <f t="shared" si="12"/>
        <v>0</v>
      </c>
      <c r="N27" s="1"/>
      <c r="O27">
        <f t="shared" si="13"/>
        <v>0</v>
      </c>
    </row>
    <row r="28" spans="2:15" x14ac:dyDescent="0.3">
      <c r="B28" s="1"/>
      <c r="C28">
        <f t="shared" si="7"/>
        <v>0</v>
      </c>
      <c r="D28" s="1"/>
      <c r="E28">
        <f t="shared" si="8"/>
        <v>0</v>
      </c>
      <c r="F28" s="1"/>
      <c r="G28">
        <f t="shared" si="9"/>
        <v>0</v>
      </c>
      <c r="H28" s="1"/>
      <c r="I28">
        <f t="shared" si="10"/>
        <v>0</v>
      </c>
      <c r="J28" s="1"/>
      <c r="K28">
        <f t="shared" si="11"/>
        <v>0</v>
      </c>
      <c r="L28" s="1"/>
      <c r="M28">
        <f t="shared" si="12"/>
        <v>0</v>
      </c>
      <c r="N28" s="1"/>
      <c r="O28">
        <f t="shared" si="13"/>
        <v>0</v>
      </c>
    </row>
    <row r="29" spans="2:15" x14ac:dyDescent="0.3">
      <c r="B29" s="1"/>
      <c r="C29">
        <f t="shared" si="7"/>
        <v>0</v>
      </c>
      <c r="D29" s="1"/>
      <c r="E29">
        <f t="shared" si="8"/>
        <v>0</v>
      </c>
      <c r="F29" s="1"/>
      <c r="G29">
        <f t="shared" si="9"/>
        <v>0</v>
      </c>
      <c r="H29" s="1"/>
      <c r="I29">
        <f t="shared" si="10"/>
        <v>0</v>
      </c>
      <c r="J29" s="1"/>
      <c r="K29">
        <f t="shared" si="11"/>
        <v>0</v>
      </c>
      <c r="L29" s="1"/>
      <c r="M29">
        <f t="shared" si="12"/>
        <v>0</v>
      </c>
      <c r="N29" s="1"/>
      <c r="O29">
        <f t="shared" si="13"/>
        <v>0</v>
      </c>
    </row>
    <row r="30" spans="2:15" x14ac:dyDescent="0.3">
      <c r="B30" s="1"/>
      <c r="C30">
        <f t="shared" si="7"/>
        <v>0</v>
      </c>
      <c r="D30" s="1"/>
      <c r="E30">
        <f t="shared" si="8"/>
        <v>0</v>
      </c>
      <c r="F30" s="1"/>
      <c r="G30">
        <f t="shared" si="9"/>
        <v>0</v>
      </c>
      <c r="H30" s="1"/>
      <c r="I30">
        <f t="shared" si="10"/>
        <v>0</v>
      </c>
      <c r="J30" s="1"/>
      <c r="K30">
        <f t="shared" si="11"/>
        <v>0</v>
      </c>
      <c r="L30" s="1"/>
      <c r="M30">
        <f t="shared" si="12"/>
        <v>0</v>
      </c>
      <c r="N30" s="1"/>
      <c r="O30">
        <f t="shared" si="13"/>
        <v>0</v>
      </c>
    </row>
    <row r="31" spans="2:15" x14ac:dyDescent="0.3">
      <c r="B31" s="1"/>
      <c r="C31">
        <f t="shared" si="7"/>
        <v>0</v>
      </c>
      <c r="D31" s="1"/>
      <c r="E31">
        <f t="shared" si="8"/>
        <v>0</v>
      </c>
      <c r="F31" s="1"/>
      <c r="G31">
        <f t="shared" si="9"/>
        <v>0</v>
      </c>
      <c r="H31" s="1"/>
      <c r="I31">
        <f t="shared" si="10"/>
        <v>0</v>
      </c>
      <c r="J31" s="1"/>
      <c r="K31">
        <f t="shared" si="11"/>
        <v>0</v>
      </c>
      <c r="L31" s="1"/>
      <c r="M31">
        <f t="shared" si="12"/>
        <v>0</v>
      </c>
      <c r="N31" s="1"/>
      <c r="O31">
        <f t="shared" si="13"/>
        <v>0</v>
      </c>
    </row>
    <row r="32" spans="2:15" x14ac:dyDescent="0.3">
      <c r="B32" s="1"/>
      <c r="C32">
        <f t="shared" si="7"/>
        <v>0</v>
      </c>
      <c r="D32" s="1"/>
      <c r="E32">
        <f t="shared" si="8"/>
        <v>0</v>
      </c>
      <c r="F32" s="1"/>
      <c r="G32">
        <f t="shared" si="9"/>
        <v>0</v>
      </c>
      <c r="H32" s="1"/>
      <c r="I32">
        <f t="shared" si="10"/>
        <v>0</v>
      </c>
      <c r="J32" s="1"/>
      <c r="K32">
        <f t="shared" si="11"/>
        <v>0</v>
      </c>
      <c r="L32" s="1"/>
      <c r="M32">
        <f t="shared" si="12"/>
        <v>0</v>
      </c>
      <c r="N32" s="1"/>
      <c r="O32">
        <f t="shared" si="13"/>
        <v>0</v>
      </c>
    </row>
    <row r="33" spans="2:15" x14ac:dyDescent="0.3">
      <c r="B33" s="1"/>
      <c r="C33">
        <f t="shared" si="7"/>
        <v>0</v>
      </c>
      <c r="D33" s="1"/>
      <c r="E33">
        <f t="shared" si="8"/>
        <v>0</v>
      </c>
      <c r="F33" s="1"/>
      <c r="G33">
        <f t="shared" si="9"/>
        <v>0</v>
      </c>
      <c r="H33" s="1"/>
      <c r="I33">
        <f t="shared" si="10"/>
        <v>0</v>
      </c>
      <c r="J33" s="1"/>
      <c r="K33">
        <f t="shared" si="11"/>
        <v>0</v>
      </c>
      <c r="L33" s="1"/>
      <c r="M33">
        <f t="shared" si="12"/>
        <v>0</v>
      </c>
      <c r="N33" s="1"/>
      <c r="O33">
        <f t="shared" si="13"/>
        <v>0</v>
      </c>
    </row>
    <row r="34" spans="2:15" x14ac:dyDescent="0.3">
      <c r="B34" s="1"/>
      <c r="C34">
        <f t="shared" si="7"/>
        <v>0</v>
      </c>
      <c r="D34" s="1"/>
      <c r="E34">
        <f t="shared" si="8"/>
        <v>0</v>
      </c>
      <c r="F34" s="1"/>
      <c r="G34">
        <f t="shared" si="9"/>
        <v>0</v>
      </c>
      <c r="H34" s="1"/>
      <c r="I34">
        <f t="shared" si="10"/>
        <v>0</v>
      </c>
      <c r="J34" s="1"/>
      <c r="K34">
        <f t="shared" si="11"/>
        <v>0</v>
      </c>
      <c r="L34" s="1"/>
      <c r="M34">
        <f t="shared" si="12"/>
        <v>0</v>
      </c>
      <c r="N34" s="1"/>
      <c r="O34">
        <f t="shared" si="13"/>
        <v>0</v>
      </c>
    </row>
    <row r="35" spans="2:15" x14ac:dyDescent="0.3">
      <c r="B35" s="1"/>
      <c r="C35">
        <f t="shared" si="7"/>
        <v>0</v>
      </c>
      <c r="D35" s="1"/>
      <c r="E35">
        <f t="shared" si="8"/>
        <v>0</v>
      </c>
      <c r="F35" s="1"/>
      <c r="G35">
        <f t="shared" si="9"/>
        <v>0</v>
      </c>
      <c r="H35" s="1"/>
      <c r="I35">
        <f t="shared" si="10"/>
        <v>0</v>
      </c>
      <c r="J35" s="1"/>
      <c r="K35">
        <f t="shared" si="11"/>
        <v>0</v>
      </c>
      <c r="L35" s="1"/>
      <c r="M35">
        <f t="shared" si="12"/>
        <v>0</v>
      </c>
      <c r="N35" s="1"/>
      <c r="O35">
        <f t="shared" si="13"/>
        <v>0</v>
      </c>
    </row>
    <row r="36" spans="2:15" x14ac:dyDescent="0.3">
      <c r="B36" s="1"/>
      <c r="C36">
        <f t="shared" si="7"/>
        <v>0</v>
      </c>
      <c r="D36" s="1"/>
      <c r="E36">
        <f t="shared" si="8"/>
        <v>0</v>
      </c>
      <c r="F36" s="1"/>
      <c r="G36">
        <f t="shared" si="9"/>
        <v>0</v>
      </c>
      <c r="H36" s="1"/>
      <c r="I36">
        <f t="shared" si="10"/>
        <v>0</v>
      </c>
      <c r="J36" s="1"/>
      <c r="K36">
        <f t="shared" si="11"/>
        <v>0</v>
      </c>
      <c r="L36" s="1"/>
      <c r="M36">
        <f t="shared" si="12"/>
        <v>0</v>
      </c>
      <c r="N36" s="1"/>
      <c r="O36">
        <f t="shared" si="13"/>
        <v>0</v>
      </c>
    </row>
    <row r="37" spans="2:15" x14ac:dyDescent="0.3">
      <c r="B37" s="1"/>
      <c r="C37">
        <f t="shared" si="7"/>
        <v>0</v>
      </c>
      <c r="D37" s="1"/>
      <c r="E37">
        <f t="shared" si="8"/>
        <v>0</v>
      </c>
      <c r="F37" s="1"/>
      <c r="G37">
        <f t="shared" si="9"/>
        <v>0</v>
      </c>
      <c r="H37" s="1"/>
      <c r="I37">
        <f t="shared" si="10"/>
        <v>0</v>
      </c>
      <c r="J37" s="1"/>
      <c r="K37">
        <f t="shared" si="11"/>
        <v>0</v>
      </c>
      <c r="L37" s="1"/>
      <c r="M37">
        <f t="shared" si="12"/>
        <v>0</v>
      </c>
      <c r="N37" s="1"/>
      <c r="O37">
        <f t="shared" si="13"/>
        <v>0</v>
      </c>
    </row>
    <row r="38" spans="2:15" x14ac:dyDescent="0.3">
      <c r="B38" s="1"/>
      <c r="C38">
        <f t="shared" si="7"/>
        <v>0</v>
      </c>
      <c r="D38" s="1"/>
      <c r="E38">
        <f t="shared" si="8"/>
        <v>0</v>
      </c>
      <c r="F38" s="1"/>
      <c r="G38">
        <f t="shared" si="9"/>
        <v>0</v>
      </c>
      <c r="H38" s="1"/>
      <c r="I38">
        <f t="shared" si="10"/>
        <v>0</v>
      </c>
      <c r="J38" s="1"/>
      <c r="K38">
        <f t="shared" si="11"/>
        <v>0</v>
      </c>
      <c r="L38" s="1"/>
      <c r="M38">
        <f t="shared" si="12"/>
        <v>0</v>
      </c>
      <c r="N38" s="1"/>
      <c r="O38">
        <f t="shared" si="13"/>
        <v>0</v>
      </c>
    </row>
    <row r="39" spans="2:15" x14ac:dyDescent="0.3">
      <c r="B39" s="1"/>
      <c r="C39">
        <f t="shared" si="7"/>
        <v>0</v>
      </c>
      <c r="D39" s="1"/>
      <c r="E39">
        <f t="shared" si="8"/>
        <v>0</v>
      </c>
      <c r="F39" s="1"/>
      <c r="G39">
        <f t="shared" si="9"/>
        <v>0</v>
      </c>
      <c r="H39" s="1"/>
      <c r="I39">
        <f t="shared" si="10"/>
        <v>0</v>
      </c>
      <c r="J39" s="1"/>
      <c r="K39">
        <f t="shared" si="11"/>
        <v>0</v>
      </c>
      <c r="L39" s="1"/>
      <c r="M39">
        <f t="shared" si="12"/>
        <v>0</v>
      </c>
      <c r="N39" s="1"/>
      <c r="O39">
        <f t="shared" si="13"/>
        <v>0</v>
      </c>
    </row>
    <row r="40" spans="2:15" x14ac:dyDescent="0.3">
      <c r="B40" s="1"/>
      <c r="C40">
        <f t="shared" si="7"/>
        <v>0</v>
      </c>
      <c r="D40" s="1"/>
      <c r="E40">
        <f t="shared" si="8"/>
        <v>0</v>
      </c>
      <c r="F40" s="1"/>
      <c r="G40">
        <f t="shared" si="9"/>
        <v>0</v>
      </c>
      <c r="H40" s="1"/>
      <c r="I40">
        <f t="shared" si="10"/>
        <v>0</v>
      </c>
      <c r="J40" s="1"/>
      <c r="K40">
        <f t="shared" si="11"/>
        <v>0</v>
      </c>
      <c r="L40" s="1"/>
      <c r="M40">
        <f t="shared" si="12"/>
        <v>0</v>
      </c>
      <c r="N40" s="1"/>
      <c r="O40">
        <f t="shared" si="13"/>
        <v>0</v>
      </c>
    </row>
    <row r="41" spans="2:15" x14ac:dyDescent="0.3">
      <c r="B41" s="1"/>
      <c r="C41">
        <f t="shared" si="7"/>
        <v>0</v>
      </c>
      <c r="D41" s="1"/>
      <c r="E41">
        <f t="shared" si="8"/>
        <v>0</v>
      </c>
      <c r="F41" s="1"/>
      <c r="G41">
        <f t="shared" si="9"/>
        <v>0</v>
      </c>
      <c r="H41" s="1"/>
      <c r="I41">
        <f t="shared" si="10"/>
        <v>0</v>
      </c>
      <c r="J41" s="1"/>
      <c r="K41">
        <f t="shared" si="11"/>
        <v>0</v>
      </c>
      <c r="L41" s="1"/>
      <c r="M41">
        <f t="shared" si="12"/>
        <v>0</v>
      </c>
      <c r="N41" s="1"/>
      <c r="O41">
        <f t="shared" si="13"/>
        <v>0</v>
      </c>
    </row>
    <row r="42" spans="2:15" x14ac:dyDescent="0.3">
      <c r="B42" s="1"/>
      <c r="C42">
        <f t="shared" si="7"/>
        <v>0</v>
      </c>
      <c r="D42" s="1"/>
      <c r="E42">
        <f t="shared" si="8"/>
        <v>0</v>
      </c>
      <c r="F42" s="1"/>
      <c r="G42">
        <f t="shared" si="9"/>
        <v>0</v>
      </c>
      <c r="H42" s="1"/>
      <c r="I42">
        <f t="shared" si="10"/>
        <v>0</v>
      </c>
      <c r="J42" s="1"/>
      <c r="K42">
        <f t="shared" si="11"/>
        <v>0</v>
      </c>
      <c r="L42" s="1"/>
      <c r="M42">
        <f t="shared" si="12"/>
        <v>0</v>
      </c>
      <c r="N42" s="1"/>
      <c r="O42">
        <f t="shared" si="13"/>
        <v>0</v>
      </c>
    </row>
    <row r="43" spans="2:15" x14ac:dyDescent="0.3">
      <c r="B43" s="1"/>
      <c r="C43">
        <f t="shared" ref="C43:C74" si="14">B43/1.52</f>
        <v>0</v>
      </c>
      <c r="D43" s="1"/>
      <c r="E43">
        <f t="shared" ref="E43:E74" si="15">D43/1.52</f>
        <v>0</v>
      </c>
      <c r="F43" s="1"/>
      <c r="G43">
        <f t="shared" ref="G43:G74" si="16">F43/1.52</f>
        <v>0</v>
      </c>
      <c r="H43" s="1"/>
      <c r="I43">
        <f t="shared" ref="I43:I74" si="17">H43/1.52</f>
        <v>0</v>
      </c>
      <c r="J43" s="1"/>
      <c r="K43">
        <f t="shared" ref="K43:K74" si="18">J43/1.52</f>
        <v>0</v>
      </c>
      <c r="L43" s="1"/>
      <c r="M43">
        <f t="shared" ref="M43:M74" si="19">L43/1.52</f>
        <v>0</v>
      </c>
      <c r="N43" s="1"/>
      <c r="O43">
        <f t="shared" ref="O43:O74" si="20">N43/1.52</f>
        <v>0</v>
      </c>
    </row>
    <row r="44" spans="2:15" x14ac:dyDescent="0.3">
      <c r="B44" s="1"/>
      <c r="C44">
        <f t="shared" si="14"/>
        <v>0</v>
      </c>
      <c r="D44" s="1"/>
      <c r="E44">
        <f t="shared" si="15"/>
        <v>0</v>
      </c>
      <c r="F44" s="1"/>
      <c r="G44">
        <f t="shared" si="16"/>
        <v>0</v>
      </c>
      <c r="H44" s="1"/>
      <c r="I44">
        <f t="shared" si="17"/>
        <v>0</v>
      </c>
      <c r="J44" s="1"/>
      <c r="K44">
        <f t="shared" si="18"/>
        <v>0</v>
      </c>
      <c r="L44" s="1"/>
      <c r="M44">
        <f t="shared" si="19"/>
        <v>0</v>
      </c>
      <c r="N44" s="1"/>
      <c r="O44">
        <f t="shared" si="20"/>
        <v>0</v>
      </c>
    </row>
    <row r="45" spans="2:15" x14ac:dyDescent="0.3">
      <c r="B45" s="1"/>
      <c r="C45">
        <f t="shared" si="14"/>
        <v>0</v>
      </c>
      <c r="D45" s="1"/>
      <c r="E45">
        <f t="shared" si="15"/>
        <v>0</v>
      </c>
      <c r="F45" s="1"/>
      <c r="G45">
        <f t="shared" si="16"/>
        <v>0</v>
      </c>
      <c r="H45" s="1"/>
      <c r="I45">
        <f t="shared" si="17"/>
        <v>0</v>
      </c>
      <c r="J45" s="1"/>
      <c r="K45">
        <f t="shared" si="18"/>
        <v>0</v>
      </c>
      <c r="L45" s="1"/>
      <c r="M45">
        <f t="shared" si="19"/>
        <v>0</v>
      </c>
      <c r="N45" s="1"/>
      <c r="O45">
        <f t="shared" si="20"/>
        <v>0</v>
      </c>
    </row>
    <row r="46" spans="2:15" x14ac:dyDescent="0.3">
      <c r="B46" s="1"/>
      <c r="C46">
        <f t="shared" si="14"/>
        <v>0</v>
      </c>
      <c r="D46" s="1"/>
      <c r="E46">
        <f t="shared" si="15"/>
        <v>0</v>
      </c>
      <c r="F46" s="1"/>
      <c r="G46">
        <f t="shared" si="16"/>
        <v>0</v>
      </c>
      <c r="H46" s="1"/>
      <c r="I46">
        <f t="shared" si="17"/>
        <v>0</v>
      </c>
      <c r="J46" s="1"/>
      <c r="K46">
        <f t="shared" si="18"/>
        <v>0</v>
      </c>
      <c r="L46" s="1"/>
      <c r="M46">
        <f t="shared" si="19"/>
        <v>0</v>
      </c>
      <c r="N46" s="1"/>
      <c r="O46">
        <f t="shared" si="20"/>
        <v>0</v>
      </c>
    </row>
    <row r="47" spans="2:15" x14ac:dyDescent="0.3">
      <c r="B47" s="1"/>
      <c r="C47">
        <f t="shared" si="14"/>
        <v>0</v>
      </c>
      <c r="D47" s="1"/>
      <c r="E47">
        <f t="shared" si="15"/>
        <v>0</v>
      </c>
      <c r="F47" s="1"/>
      <c r="G47">
        <f t="shared" si="16"/>
        <v>0</v>
      </c>
      <c r="H47" s="1"/>
      <c r="I47">
        <f t="shared" si="17"/>
        <v>0</v>
      </c>
      <c r="J47" s="1"/>
      <c r="K47">
        <f t="shared" si="18"/>
        <v>0</v>
      </c>
      <c r="L47" s="1"/>
      <c r="M47">
        <f t="shared" si="19"/>
        <v>0</v>
      </c>
      <c r="N47" s="1"/>
      <c r="O47">
        <f t="shared" si="20"/>
        <v>0</v>
      </c>
    </row>
    <row r="48" spans="2:15" x14ac:dyDescent="0.3">
      <c r="B48" s="1"/>
      <c r="C48">
        <f t="shared" si="14"/>
        <v>0</v>
      </c>
      <c r="D48" s="1"/>
      <c r="E48">
        <f t="shared" si="15"/>
        <v>0</v>
      </c>
      <c r="F48" s="1"/>
      <c r="G48">
        <f t="shared" si="16"/>
        <v>0</v>
      </c>
      <c r="H48" s="1"/>
      <c r="I48">
        <f t="shared" si="17"/>
        <v>0</v>
      </c>
      <c r="J48" s="1"/>
      <c r="K48">
        <f t="shared" si="18"/>
        <v>0</v>
      </c>
      <c r="L48" s="1"/>
      <c r="M48">
        <f t="shared" si="19"/>
        <v>0</v>
      </c>
      <c r="N48" s="1"/>
      <c r="O48">
        <f t="shared" si="20"/>
        <v>0</v>
      </c>
    </row>
    <row r="49" spans="2:15" x14ac:dyDescent="0.3">
      <c r="B49" s="1"/>
      <c r="C49">
        <f t="shared" si="14"/>
        <v>0</v>
      </c>
      <c r="D49" s="1"/>
      <c r="E49">
        <f t="shared" si="15"/>
        <v>0</v>
      </c>
      <c r="F49" s="1"/>
      <c r="G49">
        <f t="shared" si="16"/>
        <v>0</v>
      </c>
      <c r="H49" s="1"/>
      <c r="I49">
        <f t="shared" si="17"/>
        <v>0</v>
      </c>
      <c r="J49" s="1"/>
      <c r="K49">
        <f t="shared" si="18"/>
        <v>0</v>
      </c>
      <c r="L49" s="1"/>
      <c r="M49">
        <f t="shared" si="19"/>
        <v>0</v>
      </c>
      <c r="N49" s="1"/>
      <c r="O49">
        <f t="shared" si="20"/>
        <v>0</v>
      </c>
    </row>
    <row r="50" spans="2:15" x14ac:dyDescent="0.3">
      <c r="B50" s="1"/>
      <c r="C50">
        <f t="shared" si="14"/>
        <v>0</v>
      </c>
      <c r="D50" s="1"/>
      <c r="E50">
        <f t="shared" si="15"/>
        <v>0</v>
      </c>
      <c r="F50" s="1"/>
      <c r="G50">
        <f t="shared" si="16"/>
        <v>0</v>
      </c>
      <c r="H50" s="1"/>
      <c r="I50">
        <f t="shared" si="17"/>
        <v>0</v>
      </c>
      <c r="J50" s="1"/>
      <c r="K50">
        <f t="shared" si="18"/>
        <v>0</v>
      </c>
      <c r="L50" s="1"/>
      <c r="M50">
        <f t="shared" si="19"/>
        <v>0</v>
      </c>
      <c r="N50" s="1"/>
      <c r="O50">
        <f t="shared" si="20"/>
        <v>0</v>
      </c>
    </row>
    <row r="51" spans="2:15" x14ac:dyDescent="0.3">
      <c r="B51" s="1"/>
      <c r="C51">
        <f t="shared" si="14"/>
        <v>0</v>
      </c>
      <c r="D51" s="1"/>
      <c r="E51">
        <f t="shared" si="15"/>
        <v>0</v>
      </c>
      <c r="F51" s="1"/>
      <c r="G51">
        <f t="shared" si="16"/>
        <v>0</v>
      </c>
      <c r="H51" s="1"/>
      <c r="I51">
        <f t="shared" si="17"/>
        <v>0</v>
      </c>
      <c r="J51" s="1"/>
      <c r="K51">
        <f t="shared" si="18"/>
        <v>0</v>
      </c>
      <c r="L51" s="1"/>
      <c r="M51">
        <f t="shared" si="19"/>
        <v>0</v>
      </c>
      <c r="N51" s="1"/>
      <c r="O51">
        <f t="shared" si="20"/>
        <v>0</v>
      </c>
    </row>
    <row r="52" spans="2:15" x14ac:dyDescent="0.3">
      <c r="B52" s="1"/>
      <c r="C52">
        <f t="shared" si="14"/>
        <v>0</v>
      </c>
      <c r="D52" s="1"/>
      <c r="E52">
        <f t="shared" si="15"/>
        <v>0</v>
      </c>
      <c r="F52" s="1"/>
      <c r="G52">
        <f t="shared" si="16"/>
        <v>0</v>
      </c>
      <c r="H52" s="1"/>
      <c r="I52">
        <f t="shared" si="17"/>
        <v>0</v>
      </c>
      <c r="J52" s="1"/>
      <c r="K52">
        <f t="shared" si="18"/>
        <v>0</v>
      </c>
      <c r="L52" s="1"/>
      <c r="M52">
        <f t="shared" si="19"/>
        <v>0</v>
      </c>
      <c r="N52" s="1"/>
      <c r="O52">
        <f t="shared" si="20"/>
        <v>0</v>
      </c>
    </row>
    <row r="53" spans="2:15" x14ac:dyDescent="0.3">
      <c r="B53" s="1"/>
      <c r="C53">
        <f t="shared" si="14"/>
        <v>0</v>
      </c>
      <c r="D53" s="1"/>
      <c r="E53">
        <f t="shared" si="15"/>
        <v>0</v>
      </c>
      <c r="F53" s="1"/>
      <c r="G53">
        <f t="shared" si="16"/>
        <v>0</v>
      </c>
      <c r="H53" s="1"/>
      <c r="I53">
        <f t="shared" si="17"/>
        <v>0</v>
      </c>
      <c r="J53" s="1"/>
      <c r="K53">
        <f t="shared" si="18"/>
        <v>0</v>
      </c>
      <c r="L53" s="1"/>
      <c r="M53">
        <f t="shared" si="19"/>
        <v>0</v>
      </c>
      <c r="N53" s="1"/>
      <c r="O53">
        <f t="shared" si="20"/>
        <v>0</v>
      </c>
    </row>
    <row r="54" spans="2:15" x14ac:dyDescent="0.3">
      <c r="B54" s="1"/>
      <c r="C54">
        <f t="shared" si="14"/>
        <v>0</v>
      </c>
      <c r="D54" s="1"/>
      <c r="E54">
        <f t="shared" si="15"/>
        <v>0</v>
      </c>
      <c r="F54" s="1"/>
      <c r="G54">
        <f t="shared" si="16"/>
        <v>0</v>
      </c>
      <c r="H54" s="1"/>
      <c r="I54">
        <f t="shared" si="17"/>
        <v>0</v>
      </c>
      <c r="J54" s="1"/>
      <c r="K54">
        <f t="shared" si="18"/>
        <v>0</v>
      </c>
      <c r="L54" s="1"/>
      <c r="M54">
        <f t="shared" si="19"/>
        <v>0</v>
      </c>
      <c r="N54" s="1"/>
      <c r="O54">
        <f t="shared" si="20"/>
        <v>0</v>
      </c>
    </row>
    <row r="55" spans="2:15" x14ac:dyDescent="0.3">
      <c r="B55" s="1"/>
      <c r="C55">
        <f t="shared" si="14"/>
        <v>0</v>
      </c>
      <c r="D55" s="1"/>
      <c r="E55">
        <f t="shared" si="15"/>
        <v>0</v>
      </c>
      <c r="F55" s="1"/>
      <c r="G55">
        <f t="shared" si="16"/>
        <v>0</v>
      </c>
      <c r="H55" s="1"/>
      <c r="I55">
        <f t="shared" si="17"/>
        <v>0</v>
      </c>
      <c r="J55" s="1"/>
      <c r="K55">
        <f t="shared" si="18"/>
        <v>0</v>
      </c>
      <c r="L55" s="1"/>
      <c r="M55">
        <f t="shared" si="19"/>
        <v>0</v>
      </c>
      <c r="N55" s="1"/>
      <c r="O55">
        <f t="shared" si="20"/>
        <v>0</v>
      </c>
    </row>
    <row r="56" spans="2:15" x14ac:dyDescent="0.3">
      <c r="B56" s="1"/>
      <c r="C56">
        <f t="shared" si="14"/>
        <v>0</v>
      </c>
      <c r="D56" s="1"/>
      <c r="E56">
        <f t="shared" si="15"/>
        <v>0</v>
      </c>
      <c r="F56" s="1"/>
      <c r="G56">
        <f t="shared" si="16"/>
        <v>0</v>
      </c>
      <c r="H56" s="1"/>
      <c r="I56">
        <f t="shared" si="17"/>
        <v>0</v>
      </c>
      <c r="J56" s="1"/>
      <c r="K56">
        <f t="shared" si="18"/>
        <v>0</v>
      </c>
      <c r="L56" s="1"/>
      <c r="M56">
        <f t="shared" si="19"/>
        <v>0</v>
      </c>
      <c r="N56" s="1"/>
      <c r="O56">
        <f t="shared" si="20"/>
        <v>0</v>
      </c>
    </row>
    <row r="57" spans="2:15" x14ac:dyDescent="0.3">
      <c r="B57" s="1"/>
      <c r="C57">
        <f t="shared" si="14"/>
        <v>0</v>
      </c>
      <c r="D57" s="1"/>
      <c r="E57">
        <f t="shared" si="15"/>
        <v>0</v>
      </c>
      <c r="F57" s="1"/>
      <c r="G57">
        <f t="shared" si="16"/>
        <v>0</v>
      </c>
      <c r="H57" s="1"/>
      <c r="I57">
        <f t="shared" si="17"/>
        <v>0</v>
      </c>
      <c r="J57" s="1"/>
      <c r="K57">
        <f t="shared" si="18"/>
        <v>0</v>
      </c>
      <c r="L57" s="1"/>
      <c r="M57">
        <f t="shared" si="19"/>
        <v>0</v>
      </c>
      <c r="N57" s="1"/>
      <c r="O57">
        <f t="shared" si="20"/>
        <v>0</v>
      </c>
    </row>
    <row r="58" spans="2:15" x14ac:dyDescent="0.3">
      <c r="B58" s="1"/>
      <c r="C58">
        <f t="shared" si="14"/>
        <v>0</v>
      </c>
      <c r="D58" s="1"/>
      <c r="E58">
        <f t="shared" si="15"/>
        <v>0</v>
      </c>
      <c r="F58" s="1"/>
      <c r="G58">
        <f t="shared" si="16"/>
        <v>0</v>
      </c>
      <c r="H58" s="1"/>
      <c r="I58">
        <f t="shared" si="17"/>
        <v>0</v>
      </c>
      <c r="J58" s="1"/>
      <c r="K58">
        <f t="shared" si="18"/>
        <v>0</v>
      </c>
      <c r="L58" s="1"/>
      <c r="M58">
        <f t="shared" si="19"/>
        <v>0</v>
      </c>
      <c r="N58" s="1"/>
      <c r="O58">
        <f t="shared" si="20"/>
        <v>0</v>
      </c>
    </row>
    <row r="59" spans="2:15" x14ac:dyDescent="0.3">
      <c r="B59" s="1"/>
      <c r="C59">
        <f t="shared" si="14"/>
        <v>0</v>
      </c>
      <c r="D59" s="1"/>
      <c r="E59">
        <f t="shared" si="15"/>
        <v>0</v>
      </c>
      <c r="F59" s="1"/>
      <c r="G59">
        <f t="shared" si="16"/>
        <v>0</v>
      </c>
      <c r="H59" s="1"/>
      <c r="I59">
        <f t="shared" si="17"/>
        <v>0</v>
      </c>
      <c r="J59" s="1"/>
      <c r="K59">
        <f t="shared" si="18"/>
        <v>0</v>
      </c>
      <c r="L59" s="1"/>
      <c r="M59">
        <f t="shared" si="19"/>
        <v>0</v>
      </c>
      <c r="N59" s="1"/>
      <c r="O59">
        <f t="shared" si="20"/>
        <v>0</v>
      </c>
    </row>
    <row r="60" spans="2:15" x14ac:dyDescent="0.3">
      <c r="B60" s="1"/>
      <c r="C60">
        <f t="shared" si="14"/>
        <v>0</v>
      </c>
      <c r="D60" s="1"/>
      <c r="E60">
        <f t="shared" si="15"/>
        <v>0</v>
      </c>
      <c r="F60" s="1"/>
      <c r="G60">
        <f t="shared" si="16"/>
        <v>0</v>
      </c>
      <c r="H60" s="1"/>
      <c r="I60">
        <f t="shared" si="17"/>
        <v>0</v>
      </c>
      <c r="J60" s="1"/>
      <c r="K60">
        <f t="shared" si="18"/>
        <v>0</v>
      </c>
      <c r="L60" s="1"/>
      <c r="M60">
        <f t="shared" si="19"/>
        <v>0</v>
      </c>
      <c r="N60" s="1"/>
      <c r="O60">
        <f t="shared" si="20"/>
        <v>0</v>
      </c>
    </row>
    <row r="61" spans="2:15" x14ac:dyDescent="0.3">
      <c r="B61" s="1"/>
      <c r="C61">
        <f t="shared" si="14"/>
        <v>0</v>
      </c>
      <c r="D61" s="1"/>
      <c r="E61">
        <f t="shared" si="15"/>
        <v>0</v>
      </c>
      <c r="F61" s="1"/>
      <c r="G61">
        <f t="shared" si="16"/>
        <v>0</v>
      </c>
      <c r="H61" s="1"/>
      <c r="I61">
        <f t="shared" si="17"/>
        <v>0</v>
      </c>
      <c r="J61" s="1"/>
      <c r="K61">
        <f t="shared" si="18"/>
        <v>0</v>
      </c>
      <c r="L61" s="1"/>
      <c r="M61">
        <f t="shared" si="19"/>
        <v>0</v>
      </c>
      <c r="N61" s="1"/>
      <c r="O61">
        <f t="shared" si="20"/>
        <v>0</v>
      </c>
    </row>
    <row r="62" spans="2:15" x14ac:dyDescent="0.3">
      <c r="B62" s="1"/>
      <c r="C62">
        <f t="shared" si="14"/>
        <v>0</v>
      </c>
      <c r="D62" s="1"/>
      <c r="E62">
        <f t="shared" si="15"/>
        <v>0</v>
      </c>
      <c r="F62" s="1"/>
      <c r="G62">
        <f t="shared" si="16"/>
        <v>0</v>
      </c>
      <c r="H62" s="1"/>
      <c r="I62">
        <f t="shared" si="17"/>
        <v>0</v>
      </c>
      <c r="J62" s="1"/>
      <c r="K62">
        <f t="shared" si="18"/>
        <v>0</v>
      </c>
      <c r="L62" s="1"/>
      <c r="M62">
        <f t="shared" si="19"/>
        <v>0</v>
      </c>
      <c r="N62" s="1"/>
      <c r="O62">
        <f t="shared" si="20"/>
        <v>0</v>
      </c>
    </row>
    <row r="63" spans="2:15" x14ac:dyDescent="0.3">
      <c r="B63" s="1"/>
      <c r="C63">
        <f t="shared" si="14"/>
        <v>0</v>
      </c>
      <c r="D63" s="1"/>
      <c r="E63">
        <f t="shared" si="15"/>
        <v>0</v>
      </c>
      <c r="F63" s="1"/>
      <c r="G63">
        <f t="shared" si="16"/>
        <v>0</v>
      </c>
      <c r="H63" s="1"/>
      <c r="I63">
        <f t="shared" si="17"/>
        <v>0</v>
      </c>
      <c r="J63" s="1"/>
      <c r="K63">
        <f t="shared" si="18"/>
        <v>0</v>
      </c>
      <c r="L63" s="1"/>
      <c r="M63">
        <f t="shared" si="19"/>
        <v>0</v>
      </c>
      <c r="N63" s="1"/>
      <c r="O63">
        <f t="shared" si="20"/>
        <v>0</v>
      </c>
    </row>
    <row r="64" spans="2:15" x14ac:dyDescent="0.3">
      <c r="B64" s="1"/>
      <c r="C64">
        <f t="shared" si="14"/>
        <v>0</v>
      </c>
      <c r="D64" s="1"/>
      <c r="E64">
        <f t="shared" si="15"/>
        <v>0</v>
      </c>
      <c r="F64" s="1"/>
      <c r="G64">
        <f t="shared" si="16"/>
        <v>0</v>
      </c>
      <c r="H64" s="1"/>
      <c r="I64">
        <f t="shared" si="17"/>
        <v>0</v>
      </c>
      <c r="J64" s="1"/>
      <c r="K64">
        <f t="shared" si="18"/>
        <v>0</v>
      </c>
      <c r="L64" s="1"/>
      <c r="M64">
        <f t="shared" si="19"/>
        <v>0</v>
      </c>
      <c r="N64" s="1"/>
      <c r="O64">
        <f t="shared" si="20"/>
        <v>0</v>
      </c>
    </row>
    <row r="65" spans="2:15" x14ac:dyDescent="0.3">
      <c r="B65" s="1"/>
      <c r="C65">
        <f t="shared" si="14"/>
        <v>0</v>
      </c>
      <c r="D65" s="1"/>
      <c r="E65">
        <f t="shared" si="15"/>
        <v>0</v>
      </c>
      <c r="F65" s="1"/>
      <c r="G65">
        <f t="shared" si="16"/>
        <v>0</v>
      </c>
      <c r="H65" s="1"/>
      <c r="I65">
        <f t="shared" si="17"/>
        <v>0</v>
      </c>
      <c r="J65" s="1"/>
      <c r="K65">
        <f t="shared" si="18"/>
        <v>0</v>
      </c>
      <c r="L65" s="1"/>
      <c r="M65">
        <f t="shared" si="19"/>
        <v>0</v>
      </c>
      <c r="N65" s="1"/>
      <c r="O65">
        <f t="shared" si="20"/>
        <v>0</v>
      </c>
    </row>
    <row r="66" spans="2:15" x14ac:dyDescent="0.3">
      <c r="B66" s="1"/>
      <c r="C66">
        <f t="shared" si="14"/>
        <v>0</v>
      </c>
      <c r="D66" s="1"/>
      <c r="E66">
        <f t="shared" si="15"/>
        <v>0</v>
      </c>
      <c r="F66" s="1"/>
      <c r="G66">
        <f t="shared" si="16"/>
        <v>0</v>
      </c>
      <c r="H66" s="1"/>
      <c r="I66">
        <f t="shared" si="17"/>
        <v>0</v>
      </c>
      <c r="J66" s="1"/>
      <c r="K66">
        <f t="shared" si="18"/>
        <v>0</v>
      </c>
      <c r="L66" s="1"/>
      <c r="M66">
        <f t="shared" si="19"/>
        <v>0</v>
      </c>
      <c r="N66" s="1"/>
      <c r="O66">
        <f t="shared" si="20"/>
        <v>0</v>
      </c>
    </row>
    <row r="67" spans="2:15" x14ac:dyDescent="0.3">
      <c r="B67" s="1"/>
      <c r="C67">
        <f t="shared" si="14"/>
        <v>0</v>
      </c>
      <c r="D67" s="1"/>
      <c r="E67">
        <f t="shared" si="15"/>
        <v>0</v>
      </c>
      <c r="F67" s="1"/>
      <c r="G67">
        <f t="shared" si="16"/>
        <v>0</v>
      </c>
      <c r="H67" s="1"/>
      <c r="I67">
        <f t="shared" si="17"/>
        <v>0</v>
      </c>
      <c r="J67" s="1"/>
      <c r="K67">
        <f t="shared" si="18"/>
        <v>0</v>
      </c>
      <c r="L67" s="1"/>
      <c r="M67">
        <f t="shared" si="19"/>
        <v>0</v>
      </c>
      <c r="N67" s="1"/>
      <c r="O67">
        <f t="shared" si="20"/>
        <v>0</v>
      </c>
    </row>
    <row r="68" spans="2:15" x14ac:dyDescent="0.3">
      <c r="B68" s="1"/>
      <c r="C68">
        <f t="shared" si="14"/>
        <v>0</v>
      </c>
      <c r="D68" s="1"/>
      <c r="E68">
        <f t="shared" si="15"/>
        <v>0</v>
      </c>
      <c r="F68" s="1"/>
      <c r="G68">
        <f t="shared" si="16"/>
        <v>0</v>
      </c>
      <c r="H68" s="1"/>
      <c r="I68">
        <f t="shared" si="17"/>
        <v>0</v>
      </c>
      <c r="J68" s="1"/>
      <c r="K68">
        <f t="shared" si="18"/>
        <v>0</v>
      </c>
      <c r="L68" s="1"/>
      <c r="M68">
        <f t="shared" si="19"/>
        <v>0</v>
      </c>
      <c r="N68" s="1"/>
      <c r="O68">
        <f t="shared" si="20"/>
        <v>0</v>
      </c>
    </row>
    <row r="69" spans="2:15" x14ac:dyDescent="0.3">
      <c r="B69" s="1"/>
      <c r="C69">
        <f t="shared" si="14"/>
        <v>0</v>
      </c>
      <c r="D69" s="1"/>
      <c r="E69">
        <f t="shared" si="15"/>
        <v>0</v>
      </c>
      <c r="F69" s="1"/>
      <c r="G69">
        <f t="shared" si="16"/>
        <v>0</v>
      </c>
      <c r="H69" s="1"/>
      <c r="I69">
        <f t="shared" si="17"/>
        <v>0</v>
      </c>
      <c r="J69" s="1"/>
      <c r="K69">
        <f t="shared" si="18"/>
        <v>0</v>
      </c>
      <c r="L69" s="1"/>
      <c r="M69">
        <f t="shared" si="19"/>
        <v>0</v>
      </c>
      <c r="N69" s="1"/>
      <c r="O69">
        <f t="shared" si="20"/>
        <v>0</v>
      </c>
    </row>
    <row r="70" spans="2:15" x14ac:dyDescent="0.3">
      <c r="B70" s="1"/>
      <c r="C70">
        <f t="shared" si="14"/>
        <v>0</v>
      </c>
      <c r="D70" s="1"/>
      <c r="E70">
        <f t="shared" si="15"/>
        <v>0</v>
      </c>
      <c r="F70" s="1"/>
      <c r="G70">
        <f t="shared" si="16"/>
        <v>0</v>
      </c>
      <c r="H70" s="1"/>
      <c r="I70">
        <f t="shared" si="17"/>
        <v>0</v>
      </c>
      <c r="J70" s="1"/>
      <c r="K70">
        <f t="shared" si="18"/>
        <v>0</v>
      </c>
      <c r="L70" s="1"/>
      <c r="M70">
        <f t="shared" si="19"/>
        <v>0</v>
      </c>
      <c r="N70" s="1"/>
      <c r="O70">
        <f t="shared" si="20"/>
        <v>0</v>
      </c>
    </row>
    <row r="71" spans="2:15" x14ac:dyDescent="0.3">
      <c r="B71" s="1"/>
      <c r="C71">
        <f t="shared" si="14"/>
        <v>0</v>
      </c>
      <c r="D71" s="1"/>
      <c r="E71">
        <f t="shared" si="15"/>
        <v>0</v>
      </c>
      <c r="F71" s="1"/>
      <c r="G71">
        <f t="shared" si="16"/>
        <v>0</v>
      </c>
      <c r="H71" s="1"/>
      <c r="I71">
        <f t="shared" si="17"/>
        <v>0</v>
      </c>
      <c r="J71" s="1"/>
      <c r="K71">
        <f t="shared" si="18"/>
        <v>0</v>
      </c>
      <c r="L71" s="1"/>
      <c r="M71">
        <f t="shared" si="19"/>
        <v>0</v>
      </c>
      <c r="N71" s="1"/>
      <c r="O71">
        <f t="shared" si="20"/>
        <v>0</v>
      </c>
    </row>
    <row r="72" spans="2:15" x14ac:dyDescent="0.3">
      <c r="B72" s="1"/>
      <c r="C72">
        <f t="shared" si="14"/>
        <v>0</v>
      </c>
      <c r="D72" s="1"/>
      <c r="E72">
        <f t="shared" si="15"/>
        <v>0</v>
      </c>
      <c r="F72" s="1"/>
      <c r="G72">
        <f t="shared" si="16"/>
        <v>0</v>
      </c>
      <c r="H72" s="1"/>
      <c r="I72">
        <f t="shared" si="17"/>
        <v>0</v>
      </c>
      <c r="J72" s="1"/>
      <c r="K72">
        <f t="shared" si="18"/>
        <v>0</v>
      </c>
      <c r="L72" s="1"/>
      <c r="M72">
        <f t="shared" si="19"/>
        <v>0</v>
      </c>
      <c r="N72" s="1"/>
      <c r="O72">
        <f t="shared" si="20"/>
        <v>0</v>
      </c>
    </row>
    <row r="73" spans="2:15" x14ac:dyDescent="0.3">
      <c r="B73" s="1"/>
      <c r="C73">
        <f t="shared" si="14"/>
        <v>0</v>
      </c>
      <c r="D73" s="1"/>
      <c r="E73">
        <f t="shared" si="15"/>
        <v>0</v>
      </c>
      <c r="F73" s="1"/>
      <c r="G73">
        <f t="shared" si="16"/>
        <v>0</v>
      </c>
      <c r="H73" s="1"/>
      <c r="I73">
        <f t="shared" si="17"/>
        <v>0</v>
      </c>
      <c r="J73" s="1"/>
      <c r="K73">
        <f t="shared" si="18"/>
        <v>0</v>
      </c>
      <c r="L73" s="1"/>
      <c r="M73">
        <f t="shared" si="19"/>
        <v>0</v>
      </c>
      <c r="N73" s="1"/>
      <c r="O73">
        <f t="shared" si="20"/>
        <v>0</v>
      </c>
    </row>
    <row r="74" spans="2:15" x14ac:dyDescent="0.3">
      <c r="B74" s="1"/>
      <c r="C74">
        <f t="shared" si="14"/>
        <v>0</v>
      </c>
      <c r="D74" s="1"/>
      <c r="E74">
        <f t="shared" si="15"/>
        <v>0</v>
      </c>
      <c r="F74" s="1"/>
      <c r="G74">
        <f t="shared" si="16"/>
        <v>0</v>
      </c>
      <c r="H74" s="1"/>
      <c r="I74">
        <f t="shared" si="17"/>
        <v>0</v>
      </c>
      <c r="J74" s="1"/>
      <c r="K74">
        <f t="shared" si="18"/>
        <v>0</v>
      </c>
      <c r="L74" s="1"/>
      <c r="M74">
        <f t="shared" si="19"/>
        <v>0</v>
      </c>
      <c r="N74" s="1"/>
      <c r="O74">
        <f t="shared" si="20"/>
        <v>0</v>
      </c>
    </row>
    <row r="75" spans="2:15" x14ac:dyDescent="0.3">
      <c r="B75" s="1"/>
      <c r="C75">
        <f t="shared" ref="C75:C106" si="21">B75/1.52</f>
        <v>0</v>
      </c>
      <c r="D75" s="1"/>
      <c r="E75">
        <f t="shared" ref="E75:E106" si="22">D75/1.52</f>
        <v>0</v>
      </c>
      <c r="F75" s="1"/>
      <c r="G75">
        <f t="shared" ref="G75:G106" si="23">F75/1.52</f>
        <v>0</v>
      </c>
      <c r="H75" s="1"/>
      <c r="I75">
        <f t="shared" ref="I75:I106" si="24">H75/1.52</f>
        <v>0</v>
      </c>
      <c r="J75" s="1"/>
      <c r="K75">
        <f t="shared" ref="K75:K106" si="25">J75/1.52</f>
        <v>0</v>
      </c>
      <c r="L75" s="1"/>
      <c r="M75">
        <f t="shared" ref="M75:M106" si="26">L75/1.52</f>
        <v>0</v>
      </c>
      <c r="N75" s="1"/>
      <c r="O75">
        <f t="shared" ref="O75:O106" si="27">N75/1.52</f>
        <v>0</v>
      </c>
    </row>
    <row r="76" spans="2:15" x14ac:dyDescent="0.3">
      <c r="B76" s="1"/>
      <c r="C76">
        <f t="shared" si="21"/>
        <v>0</v>
      </c>
      <c r="D76" s="1"/>
      <c r="E76">
        <f t="shared" si="22"/>
        <v>0</v>
      </c>
      <c r="F76" s="1"/>
      <c r="G76">
        <f t="shared" si="23"/>
        <v>0</v>
      </c>
      <c r="H76" s="1"/>
      <c r="I76">
        <f t="shared" si="24"/>
        <v>0</v>
      </c>
      <c r="J76" s="1"/>
      <c r="K76">
        <f t="shared" si="25"/>
        <v>0</v>
      </c>
      <c r="L76" s="1"/>
      <c r="M76">
        <f t="shared" si="26"/>
        <v>0</v>
      </c>
      <c r="N76" s="1"/>
      <c r="O76">
        <f t="shared" si="27"/>
        <v>0</v>
      </c>
    </row>
    <row r="77" spans="2:15" x14ac:dyDescent="0.3">
      <c r="B77" s="1"/>
      <c r="C77">
        <f t="shared" si="21"/>
        <v>0</v>
      </c>
      <c r="D77" s="1"/>
      <c r="E77">
        <f t="shared" si="22"/>
        <v>0</v>
      </c>
      <c r="F77" s="1"/>
      <c r="G77">
        <f t="shared" si="23"/>
        <v>0</v>
      </c>
      <c r="H77" s="1"/>
      <c r="I77">
        <f t="shared" si="24"/>
        <v>0</v>
      </c>
      <c r="J77" s="1"/>
      <c r="K77">
        <f t="shared" si="25"/>
        <v>0</v>
      </c>
      <c r="L77" s="1"/>
      <c r="M77">
        <f t="shared" si="26"/>
        <v>0</v>
      </c>
      <c r="N77" s="1"/>
      <c r="O77">
        <f t="shared" si="27"/>
        <v>0</v>
      </c>
    </row>
    <row r="78" spans="2:15" x14ac:dyDescent="0.3">
      <c r="B78" s="1"/>
      <c r="C78">
        <f t="shared" si="21"/>
        <v>0</v>
      </c>
      <c r="D78" s="1"/>
      <c r="E78">
        <f t="shared" si="22"/>
        <v>0</v>
      </c>
      <c r="F78" s="1"/>
      <c r="G78">
        <f t="shared" si="23"/>
        <v>0</v>
      </c>
      <c r="H78" s="1"/>
      <c r="I78">
        <f t="shared" si="24"/>
        <v>0</v>
      </c>
      <c r="J78" s="1"/>
      <c r="K78">
        <f t="shared" si="25"/>
        <v>0</v>
      </c>
      <c r="L78" s="1"/>
      <c r="M78">
        <f t="shared" si="26"/>
        <v>0</v>
      </c>
      <c r="N78" s="1"/>
      <c r="O78">
        <f t="shared" si="27"/>
        <v>0</v>
      </c>
    </row>
    <row r="79" spans="2:15" x14ac:dyDescent="0.3">
      <c r="B79" s="1"/>
      <c r="C79">
        <f t="shared" si="21"/>
        <v>0</v>
      </c>
      <c r="D79" s="1"/>
      <c r="E79">
        <f t="shared" si="22"/>
        <v>0</v>
      </c>
      <c r="F79" s="1"/>
      <c r="G79">
        <f t="shared" si="23"/>
        <v>0</v>
      </c>
      <c r="H79" s="1"/>
      <c r="I79">
        <f t="shared" si="24"/>
        <v>0</v>
      </c>
      <c r="J79" s="1"/>
      <c r="K79">
        <f t="shared" si="25"/>
        <v>0</v>
      </c>
      <c r="L79" s="1"/>
      <c r="M79">
        <f t="shared" si="26"/>
        <v>0</v>
      </c>
      <c r="N79" s="1"/>
      <c r="O79">
        <f t="shared" si="27"/>
        <v>0</v>
      </c>
    </row>
    <row r="80" spans="2:15" x14ac:dyDescent="0.3">
      <c r="B80" s="1"/>
      <c r="C80">
        <f t="shared" si="21"/>
        <v>0</v>
      </c>
      <c r="D80" s="1"/>
      <c r="E80">
        <f t="shared" si="22"/>
        <v>0</v>
      </c>
      <c r="F80" s="1"/>
      <c r="G80">
        <f t="shared" si="23"/>
        <v>0</v>
      </c>
      <c r="H80" s="1"/>
      <c r="I80">
        <f t="shared" si="24"/>
        <v>0</v>
      </c>
      <c r="J80" s="1"/>
      <c r="K80">
        <f t="shared" si="25"/>
        <v>0</v>
      </c>
      <c r="L80" s="1"/>
      <c r="M80">
        <f t="shared" si="26"/>
        <v>0</v>
      </c>
      <c r="N80" s="1"/>
      <c r="O80">
        <f t="shared" si="27"/>
        <v>0</v>
      </c>
    </row>
    <row r="81" spans="2:15" x14ac:dyDescent="0.3">
      <c r="B81" s="1"/>
      <c r="C81">
        <f t="shared" si="21"/>
        <v>0</v>
      </c>
      <c r="D81" s="1"/>
      <c r="E81">
        <f t="shared" si="22"/>
        <v>0</v>
      </c>
      <c r="F81" s="1"/>
      <c r="G81">
        <f t="shared" si="23"/>
        <v>0</v>
      </c>
      <c r="H81" s="1"/>
      <c r="I81">
        <f t="shared" si="24"/>
        <v>0</v>
      </c>
      <c r="J81" s="1"/>
      <c r="K81">
        <f t="shared" si="25"/>
        <v>0</v>
      </c>
      <c r="L81" s="1"/>
      <c r="M81">
        <f t="shared" si="26"/>
        <v>0</v>
      </c>
      <c r="N81" s="1"/>
      <c r="O81">
        <f t="shared" si="27"/>
        <v>0</v>
      </c>
    </row>
    <row r="82" spans="2:15" x14ac:dyDescent="0.3">
      <c r="B82" s="1"/>
      <c r="C82">
        <f t="shared" si="21"/>
        <v>0</v>
      </c>
      <c r="D82" s="1"/>
      <c r="E82">
        <f t="shared" si="22"/>
        <v>0</v>
      </c>
      <c r="F82" s="1"/>
      <c r="G82">
        <f t="shared" si="23"/>
        <v>0</v>
      </c>
      <c r="H82" s="1"/>
      <c r="I82">
        <f t="shared" si="24"/>
        <v>0</v>
      </c>
      <c r="J82" s="1"/>
      <c r="K82">
        <f t="shared" si="25"/>
        <v>0</v>
      </c>
      <c r="L82" s="1"/>
      <c r="M82">
        <f t="shared" si="26"/>
        <v>0</v>
      </c>
      <c r="N82" s="1"/>
      <c r="O82">
        <f t="shared" si="27"/>
        <v>0</v>
      </c>
    </row>
    <row r="83" spans="2:15" x14ac:dyDescent="0.3">
      <c r="B83" s="1"/>
      <c r="C83">
        <f t="shared" si="21"/>
        <v>0</v>
      </c>
      <c r="D83" s="1"/>
      <c r="E83">
        <f t="shared" si="22"/>
        <v>0</v>
      </c>
      <c r="F83" s="1"/>
      <c r="G83">
        <f t="shared" si="23"/>
        <v>0</v>
      </c>
      <c r="H83" s="1"/>
      <c r="I83">
        <f t="shared" si="24"/>
        <v>0</v>
      </c>
      <c r="J83" s="1"/>
      <c r="K83">
        <f t="shared" si="25"/>
        <v>0</v>
      </c>
      <c r="L83" s="1"/>
      <c r="M83">
        <f t="shared" si="26"/>
        <v>0</v>
      </c>
      <c r="N83" s="1"/>
      <c r="O83">
        <f t="shared" si="27"/>
        <v>0</v>
      </c>
    </row>
    <row r="84" spans="2:15" x14ac:dyDescent="0.3">
      <c r="B84" s="1"/>
      <c r="C84">
        <f t="shared" si="21"/>
        <v>0</v>
      </c>
      <c r="D84" s="1"/>
      <c r="E84">
        <f t="shared" si="22"/>
        <v>0</v>
      </c>
      <c r="F84" s="1"/>
      <c r="G84">
        <f t="shared" si="23"/>
        <v>0</v>
      </c>
      <c r="H84" s="1"/>
      <c r="I84">
        <f t="shared" si="24"/>
        <v>0</v>
      </c>
      <c r="J84" s="1"/>
      <c r="K84">
        <f t="shared" si="25"/>
        <v>0</v>
      </c>
      <c r="L84" s="1"/>
      <c r="M84">
        <f t="shared" si="26"/>
        <v>0</v>
      </c>
      <c r="N84" s="1"/>
      <c r="O84">
        <f t="shared" si="27"/>
        <v>0</v>
      </c>
    </row>
    <row r="85" spans="2:15" x14ac:dyDescent="0.3">
      <c r="B85" s="1"/>
      <c r="C85">
        <f t="shared" si="21"/>
        <v>0</v>
      </c>
      <c r="D85" s="1"/>
      <c r="E85">
        <f t="shared" si="22"/>
        <v>0</v>
      </c>
      <c r="F85" s="1"/>
      <c r="G85">
        <f t="shared" si="23"/>
        <v>0</v>
      </c>
      <c r="H85" s="1"/>
      <c r="I85">
        <f t="shared" si="24"/>
        <v>0</v>
      </c>
      <c r="J85" s="1"/>
      <c r="K85">
        <f t="shared" si="25"/>
        <v>0</v>
      </c>
      <c r="L85" s="1"/>
      <c r="M85">
        <f t="shared" si="26"/>
        <v>0</v>
      </c>
      <c r="N85" s="1"/>
      <c r="O85">
        <f t="shared" si="27"/>
        <v>0</v>
      </c>
    </row>
    <row r="86" spans="2:15" x14ac:dyDescent="0.3">
      <c r="B86" s="1"/>
      <c r="C86">
        <f t="shared" si="21"/>
        <v>0</v>
      </c>
      <c r="D86" s="1"/>
      <c r="E86">
        <f t="shared" si="22"/>
        <v>0</v>
      </c>
      <c r="F86" s="1"/>
      <c r="G86">
        <f t="shared" si="23"/>
        <v>0</v>
      </c>
      <c r="H86" s="1"/>
      <c r="I86">
        <f t="shared" si="24"/>
        <v>0</v>
      </c>
      <c r="J86" s="1"/>
      <c r="K86">
        <f t="shared" si="25"/>
        <v>0</v>
      </c>
      <c r="L86" s="1"/>
      <c r="M86">
        <f t="shared" si="26"/>
        <v>0</v>
      </c>
      <c r="N86" s="1"/>
      <c r="O86">
        <f t="shared" si="27"/>
        <v>0</v>
      </c>
    </row>
    <row r="87" spans="2:15" x14ac:dyDescent="0.3">
      <c r="B87" s="1"/>
      <c r="C87">
        <f t="shared" si="21"/>
        <v>0</v>
      </c>
      <c r="D87" s="1"/>
      <c r="E87">
        <f t="shared" si="22"/>
        <v>0</v>
      </c>
      <c r="F87" s="1"/>
      <c r="G87">
        <f t="shared" si="23"/>
        <v>0</v>
      </c>
      <c r="H87" s="1"/>
      <c r="I87">
        <f t="shared" si="24"/>
        <v>0</v>
      </c>
      <c r="J87" s="1"/>
      <c r="K87">
        <f t="shared" si="25"/>
        <v>0</v>
      </c>
      <c r="L87" s="1"/>
      <c r="M87">
        <f t="shared" si="26"/>
        <v>0</v>
      </c>
      <c r="N87" s="1"/>
      <c r="O87">
        <f t="shared" si="27"/>
        <v>0</v>
      </c>
    </row>
    <row r="88" spans="2:15" x14ac:dyDescent="0.3">
      <c r="B88" s="1"/>
      <c r="C88">
        <f t="shared" si="21"/>
        <v>0</v>
      </c>
      <c r="D88" s="1"/>
      <c r="E88">
        <f t="shared" si="22"/>
        <v>0</v>
      </c>
      <c r="F88" s="1"/>
      <c r="G88">
        <f t="shared" si="23"/>
        <v>0</v>
      </c>
      <c r="H88" s="1"/>
      <c r="I88">
        <f t="shared" si="24"/>
        <v>0</v>
      </c>
      <c r="J88" s="1"/>
      <c r="K88">
        <f t="shared" si="25"/>
        <v>0</v>
      </c>
      <c r="L88" s="1"/>
      <c r="M88">
        <f t="shared" si="26"/>
        <v>0</v>
      </c>
      <c r="N88" s="1"/>
      <c r="O88">
        <f t="shared" si="27"/>
        <v>0</v>
      </c>
    </row>
    <row r="89" spans="2:15" x14ac:dyDescent="0.3">
      <c r="B89" s="1"/>
      <c r="C89">
        <f t="shared" si="21"/>
        <v>0</v>
      </c>
      <c r="D89" s="1"/>
      <c r="E89">
        <f t="shared" si="22"/>
        <v>0</v>
      </c>
      <c r="F89" s="1"/>
      <c r="G89">
        <f t="shared" si="23"/>
        <v>0</v>
      </c>
      <c r="H89" s="1"/>
      <c r="I89">
        <f t="shared" si="24"/>
        <v>0</v>
      </c>
      <c r="J89" s="1"/>
      <c r="K89">
        <f t="shared" si="25"/>
        <v>0</v>
      </c>
      <c r="L89" s="1"/>
      <c r="M89">
        <f t="shared" si="26"/>
        <v>0</v>
      </c>
      <c r="N89" s="1"/>
      <c r="O89">
        <f t="shared" si="27"/>
        <v>0</v>
      </c>
    </row>
    <row r="90" spans="2:15" x14ac:dyDescent="0.3">
      <c r="B90" s="1"/>
      <c r="C90">
        <f t="shared" si="21"/>
        <v>0</v>
      </c>
      <c r="D90" s="1"/>
      <c r="E90">
        <f t="shared" si="22"/>
        <v>0</v>
      </c>
      <c r="F90" s="1"/>
      <c r="G90">
        <f t="shared" si="23"/>
        <v>0</v>
      </c>
      <c r="H90" s="1"/>
      <c r="I90">
        <f t="shared" si="24"/>
        <v>0</v>
      </c>
      <c r="J90" s="1"/>
      <c r="K90">
        <f t="shared" si="25"/>
        <v>0</v>
      </c>
      <c r="L90" s="1"/>
      <c r="M90">
        <f t="shared" si="26"/>
        <v>0</v>
      </c>
      <c r="N90" s="1"/>
      <c r="O90">
        <f t="shared" si="27"/>
        <v>0</v>
      </c>
    </row>
    <row r="91" spans="2:15" x14ac:dyDescent="0.3">
      <c r="B91" s="1"/>
      <c r="C91">
        <f t="shared" si="21"/>
        <v>0</v>
      </c>
      <c r="D91" s="1"/>
      <c r="E91">
        <f t="shared" si="22"/>
        <v>0</v>
      </c>
      <c r="F91" s="1"/>
      <c r="G91">
        <f t="shared" si="23"/>
        <v>0</v>
      </c>
      <c r="H91" s="1"/>
      <c r="I91">
        <f t="shared" si="24"/>
        <v>0</v>
      </c>
      <c r="J91" s="1"/>
      <c r="K91">
        <f t="shared" si="25"/>
        <v>0</v>
      </c>
      <c r="L91" s="1"/>
      <c r="M91">
        <f t="shared" si="26"/>
        <v>0</v>
      </c>
      <c r="N91" s="1"/>
      <c r="O91">
        <f t="shared" si="27"/>
        <v>0</v>
      </c>
    </row>
    <row r="92" spans="2:15" x14ac:dyDescent="0.3">
      <c r="B92" s="1"/>
      <c r="C92">
        <f t="shared" si="21"/>
        <v>0</v>
      </c>
      <c r="D92" s="1"/>
      <c r="E92">
        <f t="shared" si="22"/>
        <v>0</v>
      </c>
      <c r="F92" s="1"/>
      <c r="G92">
        <f t="shared" si="23"/>
        <v>0</v>
      </c>
      <c r="H92" s="1"/>
      <c r="I92">
        <f t="shared" si="24"/>
        <v>0</v>
      </c>
      <c r="J92" s="1"/>
      <c r="K92">
        <f t="shared" si="25"/>
        <v>0</v>
      </c>
      <c r="L92" s="1"/>
      <c r="M92">
        <f t="shared" si="26"/>
        <v>0</v>
      </c>
      <c r="N92" s="1"/>
      <c r="O92">
        <f t="shared" si="27"/>
        <v>0</v>
      </c>
    </row>
    <row r="93" spans="2:15" x14ac:dyDescent="0.3">
      <c r="B93" s="1"/>
      <c r="C93">
        <f t="shared" si="21"/>
        <v>0</v>
      </c>
      <c r="D93" s="1"/>
      <c r="E93">
        <f t="shared" si="22"/>
        <v>0</v>
      </c>
      <c r="F93" s="1"/>
      <c r="G93">
        <f t="shared" si="23"/>
        <v>0</v>
      </c>
      <c r="H93" s="1"/>
      <c r="I93">
        <f t="shared" si="24"/>
        <v>0</v>
      </c>
      <c r="J93" s="1"/>
      <c r="K93">
        <f t="shared" si="25"/>
        <v>0</v>
      </c>
      <c r="L93" s="1"/>
      <c r="M93">
        <f t="shared" si="26"/>
        <v>0</v>
      </c>
      <c r="N93" s="1"/>
      <c r="O93">
        <f t="shared" si="27"/>
        <v>0</v>
      </c>
    </row>
    <row r="94" spans="2:15" x14ac:dyDescent="0.3">
      <c r="B94" s="1"/>
      <c r="C94">
        <f t="shared" si="21"/>
        <v>0</v>
      </c>
      <c r="D94" s="1"/>
      <c r="E94">
        <f t="shared" si="22"/>
        <v>0</v>
      </c>
      <c r="F94" s="1"/>
      <c r="G94">
        <f t="shared" si="23"/>
        <v>0</v>
      </c>
      <c r="H94" s="1"/>
      <c r="I94">
        <f t="shared" si="24"/>
        <v>0</v>
      </c>
      <c r="J94" s="1"/>
      <c r="K94">
        <f t="shared" si="25"/>
        <v>0</v>
      </c>
      <c r="L94" s="1"/>
      <c r="M94">
        <f t="shared" si="26"/>
        <v>0</v>
      </c>
      <c r="N94" s="1"/>
      <c r="O94">
        <f t="shared" si="27"/>
        <v>0</v>
      </c>
    </row>
    <row r="95" spans="2:15" x14ac:dyDescent="0.3">
      <c r="B95" s="1"/>
      <c r="C95">
        <f t="shared" si="21"/>
        <v>0</v>
      </c>
      <c r="D95" s="1"/>
      <c r="E95">
        <f t="shared" si="22"/>
        <v>0</v>
      </c>
      <c r="F95" s="1"/>
      <c r="G95">
        <f t="shared" si="23"/>
        <v>0</v>
      </c>
      <c r="H95" s="1"/>
      <c r="I95">
        <f t="shared" si="24"/>
        <v>0</v>
      </c>
      <c r="J95" s="1"/>
      <c r="K95">
        <f t="shared" si="25"/>
        <v>0</v>
      </c>
      <c r="L95" s="1"/>
      <c r="M95">
        <f t="shared" si="26"/>
        <v>0</v>
      </c>
      <c r="N95" s="1"/>
      <c r="O95">
        <f t="shared" si="27"/>
        <v>0</v>
      </c>
    </row>
    <row r="96" spans="2:15" x14ac:dyDescent="0.3">
      <c r="B96" s="1"/>
      <c r="C96">
        <f t="shared" si="21"/>
        <v>0</v>
      </c>
      <c r="D96" s="1"/>
      <c r="E96">
        <f t="shared" si="22"/>
        <v>0</v>
      </c>
      <c r="F96" s="1"/>
      <c r="G96">
        <f t="shared" si="23"/>
        <v>0</v>
      </c>
      <c r="H96" s="1"/>
      <c r="I96">
        <f t="shared" si="24"/>
        <v>0</v>
      </c>
      <c r="J96" s="1"/>
      <c r="K96">
        <f t="shared" si="25"/>
        <v>0</v>
      </c>
      <c r="L96" s="1"/>
      <c r="M96">
        <f t="shared" si="26"/>
        <v>0</v>
      </c>
      <c r="N96" s="1"/>
      <c r="O96">
        <f t="shared" si="27"/>
        <v>0</v>
      </c>
    </row>
    <row r="97" spans="2:15" x14ac:dyDescent="0.3">
      <c r="B97" s="1"/>
      <c r="C97">
        <f t="shared" si="21"/>
        <v>0</v>
      </c>
      <c r="D97" s="1"/>
      <c r="E97">
        <f t="shared" si="22"/>
        <v>0</v>
      </c>
      <c r="F97" s="1"/>
      <c r="G97">
        <f t="shared" si="23"/>
        <v>0</v>
      </c>
      <c r="H97" s="1"/>
      <c r="I97">
        <f t="shared" si="24"/>
        <v>0</v>
      </c>
      <c r="J97" s="1"/>
      <c r="K97">
        <f t="shared" si="25"/>
        <v>0</v>
      </c>
      <c r="L97" s="1"/>
      <c r="M97">
        <f t="shared" si="26"/>
        <v>0</v>
      </c>
      <c r="N97" s="1"/>
      <c r="O97">
        <f t="shared" si="27"/>
        <v>0</v>
      </c>
    </row>
    <row r="98" spans="2:15" x14ac:dyDescent="0.3">
      <c r="B98" s="1"/>
      <c r="C98">
        <f t="shared" si="21"/>
        <v>0</v>
      </c>
      <c r="D98" s="1"/>
      <c r="E98">
        <f t="shared" si="22"/>
        <v>0</v>
      </c>
      <c r="F98" s="1"/>
      <c r="G98">
        <f t="shared" si="23"/>
        <v>0</v>
      </c>
      <c r="H98" s="1"/>
      <c r="I98">
        <f t="shared" si="24"/>
        <v>0</v>
      </c>
      <c r="J98" s="1"/>
      <c r="K98">
        <f t="shared" si="25"/>
        <v>0</v>
      </c>
      <c r="L98" s="1"/>
      <c r="M98">
        <f t="shared" si="26"/>
        <v>0</v>
      </c>
      <c r="N98" s="1"/>
      <c r="O98">
        <f t="shared" si="27"/>
        <v>0</v>
      </c>
    </row>
    <row r="99" spans="2:15" x14ac:dyDescent="0.3">
      <c r="B99" s="1"/>
      <c r="C99">
        <f t="shared" si="21"/>
        <v>0</v>
      </c>
      <c r="D99" s="1"/>
      <c r="E99">
        <f t="shared" si="22"/>
        <v>0</v>
      </c>
      <c r="F99" s="1"/>
      <c r="G99">
        <f t="shared" si="23"/>
        <v>0</v>
      </c>
      <c r="H99" s="1"/>
      <c r="I99">
        <f t="shared" si="24"/>
        <v>0</v>
      </c>
      <c r="J99" s="1"/>
      <c r="K99">
        <f t="shared" si="25"/>
        <v>0</v>
      </c>
      <c r="L99" s="1"/>
      <c r="M99">
        <f t="shared" si="26"/>
        <v>0</v>
      </c>
      <c r="N99" s="1"/>
      <c r="O99">
        <f t="shared" si="27"/>
        <v>0</v>
      </c>
    </row>
    <row r="100" spans="2:15" x14ac:dyDescent="0.3">
      <c r="B100" s="1"/>
      <c r="C100">
        <f t="shared" si="21"/>
        <v>0</v>
      </c>
      <c r="D100" s="1"/>
      <c r="E100">
        <f t="shared" si="22"/>
        <v>0</v>
      </c>
      <c r="F100" s="1"/>
      <c r="G100">
        <f t="shared" si="23"/>
        <v>0</v>
      </c>
      <c r="H100" s="1"/>
      <c r="I100">
        <f t="shared" si="24"/>
        <v>0</v>
      </c>
      <c r="J100" s="1"/>
      <c r="K100">
        <f t="shared" si="25"/>
        <v>0</v>
      </c>
      <c r="L100" s="1"/>
      <c r="M100">
        <f t="shared" si="26"/>
        <v>0</v>
      </c>
      <c r="N100" s="1"/>
      <c r="O100">
        <f t="shared" si="27"/>
        <v>0</v>
      </c>
    </row>
    <row r="101" spans="2:15" x14ac:dyDescent="0.3">
      <c r="B101" s="1"/>
      <c r="C101">
        <f t="shared" si="21"/>
        <v>0</v>
      </c>
      <c r="D101" s="1"/>
      <c r="E101">
        <f t="shared" si="22"/>
        <v>0</v>
      </c>
      <c r="F101" s="1"/>
      <c r="G101">
        <f t="shared" si="23"/>
        <v>0</v>
      </c>
      <c r="H101" s="1"/>
      <c r="I101">
        <f t="shared" si="24"/>
        <v>0</v>
      </c>
      <c r="J101" s="1"/>
      <c r="K101">
        <f t="shared" si="25"/>
        <v>0</v>
      </c>
      <c r="L101" s="1"/>
      <c r="M101">
        <f t="shared" si="26"/>
        <v>0</v>
      </c>
      <c r="N101" s="1"/>
      <c r="O101">
        <f t="shared" si="27"/>
        <v>0</v>
      </c>
    </row>
    <row r="102" spans="2:15" x14ac:dyDescent="0.3">
      <c r="B102" s="1"/>
      <c r="C102">
        <f t="shared" si="21"/>
        <v>0</v>
      </c>
      <c r="D102" s="1"/>
      <c r="E102">
        <f t="shared" si="22"/>
        <v>0</v>
      </c>
      <c r="F102" s="1"/>
      <c r="G102">
        <f t="shared" si="23"/>
        <v>0</v>
      </c>
      <c r="H102" s="1"/>
      <c r="I102">
        <f t="shared" si="24"/>
        <v>0</v>
      </c>
      <c r="J102" s="1"/>
      <c r="K102">
        <f t="shared" si="25"/>
        <v>0</v>
      </c>
      <c r="L102" s="1"/>
      <c r="M102">
        <f t="shared" si="26"/>
        <v>0</v>
      </c>
      <c r="N102" s="1"/>
      <c r="O102">
        <f t="shared" si="27"/>
        <v>0</v>
      </c>
    </row>
    <row r="103" spans="2:15" x14ac:dyDescent="0.3">
      <c r="B103" s="1"/>
      <c r="C103">
        <f t="shared" si="21"/>
        <v>0</v>
      </c>
      <c r="D103" s="1"/>
      <c r="E103">
        <f t="shared" si="22"/>
        <v>0</v>
      </c>
      <c r="F103" s="1"/>
      <c r="G103">
        <f t="shared" si="23"/>
        <v>0</v>
      </c>
      <c r="H103" s="1"/>
      <c r="I103">
        <f t="shared" si="24"/>
        <v>0</v>
      </c>
      <c r="J103" s="1"/>
      <c r="K103">
        <f t="shared" si="25"/>
        <v>0</v>
      </c>
      <c r="L103" s="1"/>
      <c r="M103">
        <f t="shared" si="26"/>
        <v>0</v>
      </c>
      <c r="N103" s="1"/>
      <c r="O103">
        <f t="shared" si="27"/>
        <v>0</v>
      </c>
    </row>
    <row r="104" spans="2:15" x14ac:dyDescent="0.3">
      <c r="B104" s="1"/>
      <c r="C104">
        <f t="shared" si="21"/>
        <v>0</v>
      </c>
      <c r="D104" s="1"/>
      <c r="E104">
        <f t="shared" si="22"/>
        <v>0</v>
      </c>
      <c r="F104" s="1"/>
      <c r="G104">
        <f t="shared" si="23"/>
        <v>0</v>
      </c>
      <c r="H104" s="1"/>
      <c r="I104">
        <f t="shared" si="24"/>
        <v>0</v>
      </c>
      <c r="J104" s="1"/>
      <c r="K104">
        <f t="shared" si="25"/>
        <v>0</v>
      </c>
      <c r="L104" s="1"/>
      <c r="M104">
        <f t="shared" si="26"/>
        <v>0</v>
      </c>
      <c r="N104" s="1"/>
      <c r="O104">
        <f t="shared" si="27"/>
        <v>0</v>
      </c>
    </row>
    <row r="105" spans="2:15" x14ac:dyDescent="0.3">
      <c r="B105" s="1"/>
      <c r="C105">
        <f t="shared" si="21"/>
        <v>0</v>
      </c>
      <c r="D105" s="1"/>
      <c r="E105">
        <f t="shared" si="22"/>
        <v>0</v>
      </c>
      <c r="F105" s="1"/>
      <c r="G105">
        <f t="shared" si="23"/>
        <v>0</v>
      </c>
      <c r="H105" s="1"/>
      <c r="I105">
        <f t="shared" si="24"/>
        <v>0</v>
      </c>
      <c r="J105" s="1"/>
      <c r="K105">
        <f t="shared" si="25"/>
        <v>0</v>
      </c>
      <c r="L105" s="1"/>
      <c r="M105">
        <f t="shared" si="26"/>
        <v>0</v>
      </c>
      <c r="N105" s="1"/>
      <c r="O105">
        <f t="shared" si="27"/>
        <v>0</v>
      </c>
    </row>
    <row r="106" spans="2:15" x14ac:dyDescent="0.3">
      <c r="B106" s="1"/>
      <c r="C106">
        <f t="shared" si="21"/>
        <v>0</v>
      </c>
      <c r="D106" s="1"/>
      <c r="E106">
        <f t="shared" si="22"/>
        <v>0</v>
      </c>
      <c r="F106" s="1"/>
      <c r="G106">
        <f t="shared" si="23"/>
        <v>0</v>
      </c>
      <c r="H106" s="1"/>
      <c r="I106">
        <f t="shared" si="24"/>
        <v>0</v>
      </c>
      <c r="J106" s="1"/>
      <c r="K106">
        <f t="shared" si="25"/>
        <v>0</v>
      </c>
      <c r="L106" s="1"/>
      <c r="M106">
        <f t="shared" si="26"/>
        <v>0</v>
      </c>
      <c r="N106" s="1"/>
      <c r="O106">
        <f t="shared" si="27"/>
        <v>0</v>
      </c>
    </row>
    <row r="107" spans="2:15" x14ac:dyDescent="0.3">
      <c r="B107" s="1"/>
      <c r="C107">
        <f t="shared" ref="C107:C110" si="28">B107/1.52</f>
        <v>0</v>
      </c>
      <c r="D107" s="1"/>
      <c r="E107">
        <f t="shared" ref="E107:E110" si="29">D107/1.52</f>
        <v>0</v>
      </c>
      <c r="F107" s="1"/>
      <c r="G107">
        <f t="shared" ref="G107:G110" si="30">F107/1.52</f>
        <v>0</v>
      </c>
      <c r="H107" s="1"/>
      <c r="I107">
        <f t="shared" ref="I107:I110" si="31">H107/1.52</f>
        <v>0</v>
      </c>
      <c r="J107" s="1"/>
      <c r="K107">
        <f t="shared" ref="K107:K110" si="32">J107/1.52</f>
        <v>0</v>
      </c>
      <c r="L107" s="1"/>
      <c r="M107">
        <f t="shared" ref="M107:M110" si="33">L107/1.52</f>
        <v>0</v>
      </c>
      <c r="N107" s="1"/>
      <c r="O107">
        <f t="shared" ref="O107:O110" si="34">N107/1.52</f>
        <v>0</v>
      </c>
    </row>
    <row r="108" spans="2:15" x14ac:dyDescent="0.3">
      <c r="B108" s="1"/>
      <c r="C108">
        <f t="shared" si="28"/>
        <v>0</v>
      </c>
      <c r="D108" s="1"/>
      <c r="E108">
        <f t="shared" si="29"/>
        <v>0</v>
      </c>
      <c r="F108" s="1"/>
      <c r="G108">
        <f t="shared" si="30"/>
        <v>0</v>
      </c>
      <c r="H108" s="1"/>
      <c r="I108">
        <f t="shared" si="31"/>
        <v>0</v>
      </c>
      <c r="J108" s="1"/>
      <c r="K108">
        <f t="shared" si="32"/>
        <v>0</v>
      </c>
      <c r="L108" s="1"/>
      <c r="M108">
        <f t="shared" si="33"/>
        <v>0</v>
      </c>
      <c r="N108" s="1"/>
      <c r="O108">
        <f t="shared" si="34"/>
        <v>0</v>
      </c>
    </row>
    <row r="109" spans="2:15" x14ac:dyDescent="0.3">
      <c r="B109" s="1"/>
      <c r="C109">
        <f t="shared" si="28"/>
        <v>0</v>
      </c>
      <c r="D109" s="1"/>
      <c r="E109">
        <f t="shared" si="29"/>
        <v>0</v>
      </c>
      <c r="F109" s="1"/>
      <c r="G109">
        <f t="shared" si="30"/>
        <v>0</v>
      </c>
      <c r="H109" s="1"/>
      <c r="I109">
        <f t="shared" si="31"/>
        <v>0</v>
      </c>
      <c r="J109" s="1"/>
      <c r="K109">
        <f t="shared" si="32"/>
        <v>0</v>
      </c>
      <c r="L109" s="1"/>
      <c r="M109">
        <f t="shared" si="33"/>
        <v>0</v>
      </c>
      <c r="N109" s="1"/>
      <c r="O109">
        <f t="shared" si="34"/>
        <v>0</v>
      </c>
    </row>
    <row r="110" spans="2:15" x14ac:dyDescent="0.3">
      <c r="B110" s="1"/>
      <c r="C110">
        <f t="shared" si="28"/>
        <v>0</v>
      </c>
      <c r="D110" s="1"/>
      <c r="E110">
        <f t="shared" si="29"/>
        <v>0</v>
      </c>
      <c r="F110" s="1"/>
      <c r="G110">
        <f t="shared" si="30"/>
        <v>0</v>
      </c>
      <c r="H110" s="1"/>
      <c r="I110">
        <f t="shared" si="31"/>
        <v>0</v>
      </c>
      <c r="J110" s="1"/>
      <c r="K110">
        <f t="shared" si="32"/>
        <v>0</v>
      </c>
      <c r="L110" s="1"/>
      <c r="M110">
        <f t="shared" si="33"/>
        <v>0</v>
      </c>
      <c r="N110" s="1"/>
      <c r="O110">
        <f t="shared" si="34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abSelected="1" workbookViewId="0">
      <selection activeCell="N1" sqref="N1:N1048576"/>
    </sheetView>
  </sheetViews>
  <sheetFormatPr defaultRowHeight="15" x14ac:dyDescent="0.3"/>
  <cols>
    <col min="2" max="2" width="9" hidden="1" customWidth="1"/>
    <col min="4" max="4" width="9" hidden="1" customWidth="1"/>
    <col min="6" max="6" width="9" hidden="1" customWidth="1"/>
    <col min="8" max="8" width="9" hidden="1" customWidth="1"/>
    <col min="10" max="10" width="9" hidden="1" customWidth="1"/>
    <col min="12" max="12" width="9" style="5" hidden="1" customWidth="1"/>
    <col min="14" max="14" width="9" style="5" hidden="1" customWidth="1"/>
    <col min="16" max="16" width="0" hidden="1" customWidth="1"/>
    <col min="18" max="18" width="0" hidden="1" customWidth="1"/>
  </cols>
  <sheetData>
    <row r="1" spans="1:19" x14ac:dyDescent="0.3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t="s">
        <v>14</v>
      </c>
      <c r="S1" t="s">
        <v>15</v>
      </c>
    </row>
    <row r="2" spans="1:19" x14ac:dyDescent="0.3">
      <c r="A2" t="s">
        <v>7</v>
      </c>
      <c r="C2">
        <f>AVERAGE(C11:C110)</f>
        <v>0.46694137500000005</v>
      </c>
      <c r="E2">
        <f t="shared" ref="E2:O2" si="0">AVERAGE(E11:E110)</f>
        <v>0.56821199342105255</v>
      </c>
      <c r="G2">
        <f t="shared" si="0"/>
        <v>0.97354396052631609</v>
      </c>
      <c r="I2">
        <f t="shared" si="0"/>
        <v>0.84470820394736845</v>
      </c>
      <c r="K2">
        <f t="shared" si="0"/>
        <v>0.51060223026315787</v>
      </c>
      <c r="M2">
        <f t="shared" si="0"/>
        <v>0.73050690789473693</v>
      </c>
      <c r="O2">
        <f t="shared" si="0"/>
        <v>0.7251357302631577</v>
      </c>
      <c r="Q2">
        <f t="shared" ref="Q2" si="1">AVERAGE(Q11:Q110)</f>
        <v>0.76192694078947343</v>
      </c>
      <c r="S2">
        <f t="shared" ref="S2" si="2">AVERAGE(S11:S110)</f>
        <v>0.62588406578947353</v>
      </c>
    </row>
    <row r="3" spans="1:19" x14ac:dyDescent="0.3">
      <c r="A3" t="s">
        <v>8</v>
      </c>
      <c r="C3">
        <f>_xlfn.STDEV.S(C11:C110)</f>
        <v>1.1451480208678012E-2</v>
      </c>
      <c r="E3">
        <f t="shared" ref="E3:O3" si="3">_xlfn.STDEV.S(E11:E110)</f>
        <v>6.9919225414379255E-2</v>
      </c>
      <c r="G3">
        <f t="shared" si="3"/>
        <v>0.75147474390124325</v>
      </c>
      <c r="I3">
        <f t="shared" si="3"/>
        <v>2.2600964454127966E-2</v>
      </c>
      <c r="K3">
        <f t="shared" si="3"/>
        <v>0.45966587450573149</v>
      </c>
      <c r="M3">
        <f t="shared" si="3"/>
        <v>0.96823314516259895</v>
      </c>
      <c r="O3">
        <f t="shared" si="3"/>
        <v>0.95916499387266285</v>
      </c>
      <c r="Q3">
        <f t="shared" ref="Q3" si="4">_xlfn.STDEV.S(Q11:Q110)</f>
        <v>1.2359935272361968</v>
      </c>
      <c r="S3">
        <f t="shared" ref="S3" si="5">_xlfn.STDEV.S(S11:S110)</f>
        <v>3.5303369082815665E-2</v>
      </c>
    </row>
    <row r="4" spans="1:19" x14ac:dyDescent="0.3">
      <c r="A4" t="s">
        <v>9</v>
      </c>
      <c r="C4">
        <f>TRIMMEAN(C11:C110,0.02)</f>
        <v>0.46685369226638029</v>
      </c>
      <c r="E4">
        <f t="shared" ref="E4:O4" si="6">TRIMMEAN(E11:E110,0.02)</f>
        <v>0.56193415682062309</v>
      </c>
      <c r="G4">
        <f t="shared" si="6"/>
        <v>0.90282203276047279</v>
      </c>
      <c r="I4">
        <f t="shared" si="6"/>
        <v>0.84475517588614402</v>
      </c>
      <c r="K4">
        <f t="shared" si="6"/>
        <v>0.46520444414607942</v>
      </c>
      <c r="M4">
        <f t="shared" si="6"/>
        <v>0.65391985767991367</v>
      </c>
      <c r="O4">
        <f t="shared" si="6"/>
        <v>0.6304367615467239</v>
      </c>
      <c r="Q4">
        <f t="shared" ref="Q4" si="7">TRIMMEAN(Q11:Q110,0.02)</f>
        <v>0.6418587943071965</v>
      </c>
      <c r="S4">
        <f t="shared" ref="S4" si="8">TRIMMEAN(S11:S110,0.02)</f>
        <v>0.62320995569280335</v>
      </c>
    </row>
    <row r="6" spans="1:19" x14ac:dyDescent="0.3">
      <c r="A6" t="s">
        <v>10</v>
      </c>
      <c r="C6">
        <f>MEDIAN(C11:C110)</f>
        <v>0.47021480263157889</v>
      </c>
      <c r="E6">
        <f t="shared" ref="E6:O6" si="9">MEDIAN(E11:E110)</f>
        <v>0.54680559210526314</v>
      </c>
      <c r="G6" s="3">
        <f t="shared" si="9"/>
        <v>0.89836611842105263</v>
      </c>
      <c r="I6" s="3">
        <f t="shared" si="9"/>
        <v>0.84743026315789471</v>
      </c>
      <c r="K6" s="4">
        <f t="shared" si="9"/>
        <v>0.46999967105263157</v>
      </c>
      <c r="M6" s="4">
        <f t="shared" si="9"/>
        <v>0.60589046052631579</v>
      </c>
      <c r="O6">
        <f t="shared" si="9"/>
        <v>0.6179246710526316</v>
      </c>
      <c r="Q6">
        <f t="shared" ref="Q6" si="10">MEDIAN(Q11:Q110)</f>
        <v>0.61412203947368416</v>
      </c>
      <c r="S6">
        <f t="shared" ref="S6" si="11">MEDIAN(S11:S110)</f>
        <v>0.62158618421052636</v>
      </c>
    </row>
    <row r="7" spans="1:19" x14ac:dyDescent="0.3">
      <c r="A7" t="s">
        <v>11</v>
      </c>
      <c r="C7">
        <f>QUARTILE(C11:C110,1)</f>
        <v>0.46749407894736844</v>
      </c>
      <c r="E7">
        <f t="shared" ref="E7:O7" si="12">QUARTILE(E11:E110,1)</f>
        <v>0.54542976973684199</v>
      </c>
      <c r="G7">
        <f t="shared" si="12"/>
        <v>0.88939753289473689</v>
      </c>
      <c r="I7">
        <f t="shared" si="12"/>
        <v>0.82416003289473672</v>
      </c>
      <c r="K7">
        <f t="shared" si="12"/>
        <v>0.46583749999999996</v>
      </c>
      <c r="M7">
        <f t="shared" si="12"/>
        <v>0.57354934210526309</v>
      </c>
      <c r="O7">
        <f t="shared" si="12"/>
        <v>0.60900394736842101</v>
      </c>
      <c r="Q7">
        <f t="shared" ref="Q7" si="13">QUARTILE(Q11:Q110,1)</f>
        <v>0.60824029605263152</v>
      </c>
      <c r="S7">
        <f t="shared" ref="S7" si="14">QUARTILE(S11:S110,1)</f>
        <v>0.6113338815789473</v>
      </c>
    </row>
    <row r="8" spans="1:19" x14ac:dyDescent="0.3">
      <c r="A8" t="s">
        <v>12</v>
      </c>
      <c r="C8">
        <f>QUARTILE(C11:C110,3)</f>
        <v>0.47188042763157889</v>
      </c>
      <c r="E8">
        <f t="shared" ref="E8:O8" si="15">QUARTILE(E11:E110,3)</f>
        <v>0.58973470394736838</v>
      </c>
      <c r="G8">
        <f t="shared" si="15"/>
        <v>0.92382434210526321</v>
      </c>
      <c r="I8">
        <f t="shared" si="15"/>
        <v>0.86532055921052631</v>
      </c>
      <c r="K8">
        <f t="shared" si="15"/>
        <v>0.47217154605263156</v>
      </c>
      <c r="M8">
        <f t="shared" si="15"/>
        <v>0.61157171052631576</v>
      </c>
      <c r="O8">
        <f t="shared" si="15"/>
        <v>0.62732450657894734</v>
      </c>
      <c r="Q8">
        <f t="shared" ref="Q8" si="16">QUARTILE(Q11:Q110,3)</f>
        <v>0.62349374999999996</v>
      </c>
      <c r="S8">
        <f t="shared" ref="S8" si="17">QUARTILE(S11:S110,3)</f>
        <v>0.63274835526315787</v>
      </c>
    </row>
    <row r="9" spans="1:19" x14ac:dyDescent="0.3">
      <c r="A9" t="s">
        <v>13</v>
      </c>
      <c r="C9">
        <f>-C7+C8</f>
        <v>4.3863486842104504E-3</v>
      </c>
      <c r="E9">
        <f t="shared" ref="E9:O9" si="18">-E7+E8</f>
        <v>4.4304934210526392E-2</v>
      </c>
      <c r="G9">
        <f t="shared" si="18"/>
        <v>3.4426809210526321E-2</v>
      </c>
      <c r="I9">
        <f t="shared" si="18"/>
        <v>4.1160526315789592E-2</v>
      </c>
      <c r="K9">
        <f t="shared" si="18"/>
        <v>6.3340460526316034E-3</v>
      </c>
      <c r="M9">
        <f t="shared" si="18"/>
        <v>3.8022368421052666E-2</v>
      </c>
      <c r="O9">
        <f t="shared" si="18"/>
        <v>1.8320559210526333E-2</v>
      </c>
      <c r="Q9">
        <f t="shared" ref="Q9" si="19">-Q7+Q8</f>
        <v>1.5253453947368434E-2</v>
      </c>
      <c r="S9">
        <f t="shared" ref="S9" si="20">-S7+S8</f>
        <v>2.1414473684210567E-2</v>
      </c>
    </row>
    <row r="11" spans="1:19" x14ac:dyDescent="0.3">
      <c r="B11" s="1">
        <v>0.72063200000000005</v>
      </c>
      <c r="C11">
        <f t="shared" ref="C11:C42" si="21">B11/1.52</f>
        <v>0.47410000000000002</v>
      </c>
      <c r="D11" s="1">
        <v>0.83282</v>
      </c>
      <c r="E11">
        <f t="shared" ref="E11:E42" si="22">D11/1.52</f>
        <v>0.54790789473684209</v>
      </c>
      <c r="F11" s="1">
        <v>1.3646229999999999</v>
      </c>
      <c r="G11">
        <f t="shared" ref="G11:G42" si="23">F11/1.52</f>
        <v>0.8977782894736841</v>
      </c>
      <c r="H11" s="1">
        <v>1.3132550000000001</v>
      </c>
      <c r="I11">
        <f t="shared" ref="I11:I42" si="24">H11/1.52</f>
        <v>0.863983552631579</v>
      </c>
      <c r="J11" s="1">
        <v>0.70070699999999997</v>
      </c>
      <c r="K11">
        <f t="shared" ref="K11:K42" si="25">J11/1.52</f>
        <v>0.46099144736842101</v>
      </c>
      <c r="L11" s="1">
        <v>0.92852800000000002</v>
      </c>
      <c r="M11">
        <f t="shared" ref="M11:M42" si="26">L11/1.52</f>
        <v>0.61087368421052635</v>
      </c>
      <c r="N11" s="1">
        <v>0.929566</v>
      </c>
      <c r="O11">
        <f t="shared" ref="O11:Q42" si="27">N11/1.52</f>
        <v>0.61155657894736837</v>
      </c>
      <c r="P11">
        <v>0.94540800000000003</v>
      </c>
      <c r="Q11">
        <f t="shared" si="27"/>
        <v>0.62197894736842108</v>
      </c>
      <c r="R11" s="1">
        <v>1.4138580000000001</v>
      </c>
      <c r="S11">
        <f t="shared" ref="S11:S42" si="28">R11/1.52</f>
        <v>0.93016973684210524</v>
      </c>
    </row>
    <row r="12" spans="1:19" x14ac:dyDescent="0.3">
      <c r="B12" s="1">
        <v>0.72547399999999995</v>
      </c>
      <c r="C12">
        <f t="shared" si="21"/>
        <v>0.47728552631578941</v>
      </c>
      <c r="D12" s="1">
        <v>0.82325499999999996</v>
      </c>
      <c r="E12">
        <f t="shared" si="22"/>
        <v>0.54161513157894736</v>
      </c>
      <c r="F12" s="1">
        <v>1.3542179999999999</v>
      </c>
      <c r="G12">
        <f t="shared" si="23"/>
        <v>0.89093289473684201</v>
      </c>
      <c r="H12" s="1">
        <v>1.2644569999999999</v>
      </c>
      <c r="I12">
        <f t="shared" si="24"/>
        <v>0.83187960526315785</v>
      </c>
      <c r="J12" s="1">
        <v>0.71374899999999997</v>
      </c>
      <c r="K12">
        <f t="shared" si="25"/>
        <v>0.46957171052631574</v>
      </c>
      <c r="L12" s="1">
        <v>0.89694499999999999</v>
      </c>
      <c r="M12">
        <f t="shared" si="26"/>
        <v>0.59009539473684214</v>
      </c>
      <c r="N12" s="1">
        <v>0.96897299999999997</v>
      </c>
      <c r="O12">
        <f t="shared" si="27"/>
        <v>0.63748223684210525</v>
      </c>
      <c r="P12">
        <v>0.94675500000000001</v>
      </c>
      <c r="Q12">
        <f t="shared" si="27"/>
        <v>0.62286513157894741</v>
      </c>
      <c r="R12" s="1">
        <v>1.001511</v>
      </c>
      <c r="S12">
        <f t="shared" si="28"/>
        <v>0.65888881578947367</v>
      </c>
    </row>
    <row r="13" spans="1:19" x14ac:dyDescent="0.3">
      <c r="B13" s="1">
        <v>0.71700900000000001</v>
      </c>
      <c r="C13">
        <f t="shared" si="21"/>
        <v>0.47171644736842105</v>
      </c>
      <c r="D13" s="1">
        <v>0.925319</v>
      </c>
      <c r="E13">
        <f t="shared" si="22"/>
        <v>0.60876249999999998</v>
      </c>
      <c r="F13" s="1">
        <v>1.429791</v>
      </c>
      <c r="G13">
        <f t="shared" si="23"/>
        <v>0.9406519736842105</v>
      </c>
      <c r="H13" s="1">
        <v>1.323145</v>
      </c>
      <c r="I13">
        <f t="shared" si="24"/>
        <v>0.87049013157894739</v>
      </c>
      <c r="J13" s="1">
        <v>0.71935000000000004</v>
      </c>
      <c r="K13">
        <f t="shared" si="25"/>
        <v>0.47325657894736844</v>
      </c>
      <c r="L13" s="1">
        <v>0.94324399999999997</v>
      </c>
      <c r="M13">
        <f t="shared" si="26"/>
        <v>0.62055526315789467</v>
      </c>
      <c r="N13" s="1">
        <v>0.95919600000000005</v>
      </c>
      <c r="O13">
        <f t="shared" si="27"/>
        <v>0.63105</v>
      </c>
      <c r="P13">
        <v>0.89693800000000001</v>
      </c>
      <c r="Q13">
        <f t="shared" si="27"/>
        <v>0.59009078947368421</v>
      </c>
      <c r="R13" s="1">
        <v>0.97937099999999999</v>
      </c>
      <c r="S13">
        <f t="shared" si="28"/>
        <v>0.64432302631578942</v>
      </c>
    </row>
    <row r="14" spans="1:19" x14ac:dyDescent="0.3">
      <c r="B14" s="1">
        <v>0.71242399999999995</v>
      </c>
      <c r="C14">
        <f t="shared" si="21"/>
        <v>0.46869999999999995</v>
      </c>
      <c r="D14" s="1">
        <v>0.82693499999999998</v>
      </c>
      <c r="E14">
        <f t="shared" si="22"/>
        <v>0.54403618421052624</v>
      </c>
      <c r="F14" s="1">
        <v>12.765612000000001</v>
      </c>
      <c r="G14">
        <f t="shared" si="23"/>
        <v>8.398428947368421</v>
      </c>
      <c r="H14" s="1">
        <v>1.3179259999999999</v>
      </c>
      <c r="I14">
        <f t="shared" si="24"/>
        <v>0.86705657894736832</v>
      </c>
      <c r="J14" s="1">
        <v>0.66128200000000004</v>
      </c>
      <c r="K14">
        <f t="shared" si="25"/>
        <v>0.43505394736842107</v>
      </c>
      <c r="L14" s="1">
        <v>0.93560900000000002</v>
      </c>
      <c r="M14">
        <f t="shared" si="26"/>
        <v>0.61553223684210523</v>
      </c>
      <c r="N14" s="1">
        <v>0.92771099999999995</v>
      </c>
      <c r="O14">
        <f t="shared" si="27"/>
        <v>0.61033618421052627</v>
      </c>
      <c r="P14">
        <v>0.95040199999999997</v>
      </c>
      <c r="Q14">
        <f t="shared" si="27"/>
        <v>0.62526447368421045</v>
      </c>
      <c r="R14" s="1">
        <v>0.97878100000000001</v>
      </c>
      <c r="S14">
        <f t="shared" si="28"/>
        <v>0.64393486842105263</v>
      </c>
    </row>
    <row r="15" spans="1:19" x14ac:dyDescent="0.3">
      <c r="B15" s="1">
        <v>0.72639500000000001</v>
      </c>
      <c r="C15">
        <f t="shared" si="21"/>
        <v>0.47789144736842104</v>
      </c>
      <c r="D15" s="1">
        <v>0.86185800000000001</v>
      </c>
      <c r="E15">
        <f t="shared" si="22"/>
        <v>0.56701184210526312</v>
      </c>
      <c r="F15" s="1">
        <v>1.362439</v>
      </c>
      <c r="G15">
        <f t="shared" si="23"/>
        <v>0.89634144736842103</v>
      </c>
      <c r="H15" s="1">
        <v>1.25664</v>
      </c>
      <c r="I15">
        <f t="shared" si="24"/>
        <v>0.8267368421052631</v>
      </c>
      <c r="J15" s="1">
        <v>0.712202</v>
      </c>
      <c r="K15">
        <f t="shared" si="25"/>
        <v>0.46855394736842104</v>
      </c>
      <c r="L15" s="1">
        <v>0.92197300000000004</v>
      </c>
      <c r="M15">
        <f t="shared" si="26"/>
        <v>0.60656118421052629</v>
      </c>
      <c r="N15" s="1">
        <v>0.94180200000000003</v>
      </c>
      <c r="O15">
        <f t="shared" si="27"/>
        <v>0.61960657894736848</v>
      </c>
      <c r="P15">
        <v>19.327541</v>
      </c>
      <c r="Q15">
        <f t="shared" si="27"/>
        <v>12.7154875</v>
      </c>
      <c r="R15" s="1">
        <v>0.96735000000000004</v>
      </c>
      <c r="S15">
        <f t="shared" si="28"/>
        <v>0.63641447368421056</v>
      </c>
    </row>
    <row r="16" spans="1:19" x14ac:dyDescent="0.3">
      <c r="B16" s="1">
        <v>0.71664499999999998</v>
      </c>
      <c r="C16">
        <f t="shared" si="21"/>
        <v>0.47147697368421049</v>
      </c>
      <c r="D16" s="1">
        <v>0.93209399999999998</v>
      </c>
      <c r="E16">
        <f t="shared" si="22"/>
        <v>0.61321973684210529</v>
      </c>
      <c r="F16" s="1">
        <v>1.3254710000000001</v>
      </c>
      <c r="G16">
        <f t="shared" si="23"/>
        <v>0.87202039473684212</v>
      </c>
      <c r="H16" s="1">
        <v>1.315534</v>
      </c>
      <c r="I16">
        <f t="shared" si="24"/>
        <v>0.86548289473684203</v>
      </c>
      <c r="J16" s="1">
        <v>0.62785800000000003</v>
      </c>
      <c r="K16">
        <f t="shared" si="25"/>
        <v>0.41306447368421056</v>
      </c>
      <c r="L16" s="1">
        <v>0.83960299999999999</v>
      </c>
      <c r="M16">
        <f t="shared" si="26"/>
        <v>0.55237039473684213</v>
      </c>
      <c r="N16" s="1">
        <v>0.93506</v>
      </c>
      <c r="O16">
        <f t="shared" si="27"/>
        <v>0.6151710526315789</v>
      </c>
      <c r="P16">
        <v>4.944998</v>
      </c>
      <c r="Q16">
        <f t="shared" si="27"/>
        <v>3.2532881578947368</v>
      </c>
      <c r="R16" s="1">
        <v>1.006251</v>
      </c>
      <c r="S16">
        <f t="shared" si="28"/>
        <v>0.66200723684210527</v>
      </c>
    </row>
    <row r="17" spans="2:19" x14ac:dyDescent="0.3">
      <c r="B17" s="1">
        <v>0.69306800000000002</v>
      </c>
      <c r="C17">
        <f t="shared" si="21"/>
        <v>0.45596578947368421</v>
      </c>
      <c r="D17" s="1">
        <v>0.83538800000000002</v>
      </c>
      <c r="E17">
        <f t="shared" si="22"/>
        <v>0.54959736842105267</v>
      </c>
      <c r="F17" s="1">
        <v>1.3323130000000001</v>
      </c>
      <c r="G17">
        <f t="shared" si="23"/>
        <v>0.87652171052631578</v>
      </c>
      <c r="H17" s="1">
        <v>1.3206009999999999</v>
      </c>
      <c r="I17">
        <f t="shared" si="24"/>
        <v>0.86881644736842101</v>
      </c>
      <c r="J17" s="1">
        <v>0.71318000000000004</v>
      </c>
      <c r="K17">
        <f t="shared" si="25"/>
        <v>0.46919736842105264</v>
      </c>
      <c r="L17" s="1">
        <v>12.809341</v>
      </c>
      <c r="M17">
        <f t="shared" si="26"/>
        <v>8.4271980263157893</v>
      </c>
      <c r="N17" s="1">
        <v>0.93620400000000004</v>
      </c>
      <c r="O17">
        <f t="shared" si="27"/>
        <v>0.61592368421052635</v>
      </c>
      <c r="P17">
        <v>0.95409600000000006</v>
      </c>
      <c r="Q17">
        <f t="shared" si="27"/>
        <v>0.62769473684210531</v>
      </c>
      <c r="R17" s="1">
        <v>0.90814700000000004</v>
      </c>
      <c r="S17">
        <f t="shared" si="28"/>
        <v>0.59746513157894743</v>
      </c>
    </row>
    <row r="18" spans="2:19" x14ac:dyDescent="0.3">
      <c r="B18" s="1">
        <v>0.71576200000000001</v>
      </c>
      <c r="C18">
        <f t="shared" si="21"/>
        <v>0.47089605263157897</v>
      </c>
      <c r="D18" s="1">
        <v>0.92530500000000004</v>
      </c>
      <c r="E18">
        <f t="shared" si="22"/>
        <v>0.60875328947368423</v>
      </c>
      <c r="F18" s="1">
        <v>1.3625389999999999</v>
      </c>
      <c r="G18">
        <f t="shared" si="23"/>
        <v>0.89640723684210522</v>
      </c>
      <c r="H18" s="1">
        <v>1.339307</v>
      </c>
      <c r="I18">
        <f t="shared" si="24"/>
        <v>0.88112302631578943</v>
      </c>
      <c r="J18" s="1">
        <v>7.6894140000000002</v>
      </c>
      <c r="K18">
        <f t="shared" si="25"/>
        <v>5.0588249999999997</v>
      </c>
      <c r="L18" s="1">
        <v>9.6607409999999998</v>
      </c>
      <c r="M18">
        <f t="shared" si="26"/>
        <v>6.3557506578947365</v>
      </c>
      <c r="N18" s="1">
        <v>0.95354700000000003</v>
      </c>
      <c r="O18">
        <f t="shared" si="27"/>
        <v>0.62733355263157897</v>
      </c>
      <c r="P18">
        <v>0.93986199999999998</v>
      </c>
      <c r="Q18">
        <f t="shared" si="27"/>
        <v>0.61833026315789474</v>
      </c>
      <c r="R18" s="1">
        <v>0.92841899999999999</v>
      </c>
      <c r="S18">
        <f t="shared" si="28"/>
        <v>0.61080197368421052</v>
      </c>
    </row>
    <row r="19" spans="2:19" x14ac:dyDescent="0.3">
      <c r="B19" s="1">
        <v>0.71713099999999996</v>
      </c>
      <c r="C19">
        <f t="shared" si="21"/>
        <v>0.47179671052631578</v>
      </c>
      <c r="D19" s="1">
        <v>0.82596400000000003</v>
      </c>
      <c r="E19">
        <f t="shared" si="22"/>
        <v>0.54339736842105268</v>
      </c>
      <c r="F19" s="1">
        <v>1.362301</v>
      </c>
      <c r="G19">
        <f t="shared" si="23"/>
        <v>0.89625065789473679</v>
      </c>
      <c r="H19" s="1">
        <v>1.2534780000000001</v>
      </c>
      <c r="I19">
        <f t="shared" si="24"/>
        <v>0.82465657894736843</v>
      </c>
      <c r="J19" s="1">
        <v>0.73211199999999999</v>
      </c>
      <c r="K19">
        <f t="shared" si="25"/>
        <v>0.48165263157894733</v>
      </c>
      <c r="L19" s="1">
        <v>1.1899280000000001</v>
      </c>
      <c r="M19">
        <f t="shared" si="26"/>
        <v>0.78284736842105274</v>
      </c>
      <c r="N19" s="1">
        <v>0.873139</v>
      </c>
      <c r="O19">
        <f t="shared" si="27"/>
        <v>0.57443355263157891</v>
      </c>
      <c r="P19">
        <v>0.96323499999999995</v>
      </c>
      <c r="Q19">
        <f t="shared" si="27"/>
        <v>0.63370723684210517</v>
      </c>
      <c r="R19" s="1">
        <v>0.961588</v>
      </c>
      <c r="S19">
        <f t="shared" si="28"/>
        <v>0.63262368421052628</v>
      </c>
    </row>
    <row r="20" spans="2:19" x14ac:dyDescent="0.3">
      <c r="B20" s="1">
        <v>0.71356799999999998</v>
      </c>
      <c r="C20">
        <f t="shared" si="21"/>
        <v>0.46945263157894734</v>
      </c>
      <c r="D20" s="1">
        <v>0.82833699999999999</v>
      </c>
      <c r="E20">
        <f t="shared" si="22"/>
        <v>0.54495855263157889</v>
      </c>
      <c r="F20" s="1">
        <v>1.4256930000000001</v>
      </c>
      <c r="G20">
        <f t="shared" si="23"/>
        <v>0.93795592105263159</v>
      </c>
      <c r="H20" s="1">
        <v>1.3225579999999999</v>
      </c>
      <c r="I20">
        <f t="shared" si="24"/>
        <v>0.870103947368421</v>
      </c>
      <c r="J20" s="1">
        <v>0.71624299999999996</v>
      </c>
      <c r="K20">
        <f t="shared" si="25"/>
        <v>0.47121249999999998</v>
      </c>
      <c r="L20" s="1">
        <v>0.92384999999999995</v>
      </c>
      <c r="M20">
        <f t="shared" si="26"/>
        <v>0.60779605263157888</v>
      </c>
      <c r="N20" s="1">
        <v>0.93342000000000003</v>
      </c>
      <c r="O20">
        <f t="shared" si="27"/>
        <v>0.61409210526315794</v>
      </c>
      <c r="P20">
        <v>0.93404500000000001</v>
      </c>
      <c r="Q20">
        <f t="shared" si="27"/>
        <v>0.61450328947368427</v>
      </c>
      <c r="R20" s="1">
        <v>0.954152</v>
      </c>
      <c r="S20">
        <f t="shared" si="28"/>
        <v>0.62773157894736842</v>
      </c>
    </row>
    <row r="21" spans="2:19" x14ac:dyDescent="0.3">
      <c r="B21" s="1">
        <v>0.718611</v>
      </c>
      <c r="C21">
        <f t="shared" si="21"/>
        <v>0.47277039473684213</v>
      </c>
      <c r="D21" s="1">
        <v>0.83259300000000003</v>
      </c>
      <c r="E21">
        <f t="shared" si="22"/>
        <v>0.54775855263157891</v>
      </c>
      <c r="F21" s="1">
        <v>1.403761</v>
      </c>
      <c r="G21">
        <f t="shared" si="23"/>
        <v>0.92352697368421055</v>
      </c>
      <c r="H21" s="1">
        <v>1.2543519999999999</v>
      </c>
      <c r="I21">
        <f t="shared" si="24"/>
        <v>0.82523157894736832</v>
      </c>
      <c r="J21" s="1">
        <v>0.71810700000000005</v>
      </c>
      <c r="K21">
        <f t="shared" si="25"/>
        <v>0.47243881578947372</v>
      </c>
      <c r="L21" s="1">
        <v>0.92429399999999995</v>
      </c>
      <c r="M21">
        <f t="shared" si="26"/>
        <v>0.6080881578947368</v>
      </c>
      <c r="N21" s="1">
        <v>0.93951700000000005</v>
      </c>
      <c r="O21">
        <f t="shared" si="27"/>
        <v>0.6181032894736842</v>
      </c>
      <c r="P21">
        <v>0.92399900000000001</v>
      </c>
      <c r="Q21">
        <f t="shared" si="27"/>
        <v>0.60789407894736847</v>
      </c>
      <c r="R21" s="1">
        <v>0.94889199999999996</v>
      </c>
      <c r="S21">
        <f t="shared" si="28"/>
        <v>0.62427105263157889</v>
      </c>
    </row>
    <row r="22" spans="2:19" x14ac:dyDescent="0.3">
      <c r="B22" s="1">
        <v>0.73277499999999995</v>
      </c>
      <c r="C22">
        <f t="shared" si="21"/>
        <v>0.48208881578947366</v>
      </c>
      <c r="D22" s="1">
        <v>0.82839799999999997</v>
      </c>
      <c r="E22">
        <f t="shared" si="22"/>
        <v>0.54499868421052633</v>
      </c>
      <c r="F22" s="1">
        <v>1.3962589999999999</v>
      </c>
      <c r="G22">
        <f t="shared" si="23"/>
        <v>0.91859144736842102</v>
      </c>
      <c r="H22" s="1">
        <v>1.2810859999999999</v>
      </c>
      <c r="I22">
        <f t="shared" si="24"/>
        <v>0.8428197368421052</v>
      </c>
      <c r="J22" s="1">
        <v>0.72101599999999999</v>
      </c>
      <c r="K22">
        <f t="shared" si="25"/>
        <v>0.47435263157894736</v>
      </c>
      <c r="L22" s="1">
        <v>0.90406299999999995</v>
      </c>
      <c r="M22">
        <f t="shared" si="26"/>
        <v>0.59477828947368416</v>
      </c>
      <c r="N22" s="1">
        <v>0.94390799999999997</v>
      </c>
      <c r="O22">
        <f t="shared" si="27"/>
        <v>0.62099210526315785</v>
      </c>
      <c r="P22">
        <v>0.95489900000000005</v>
      </c>
      <c r="Q22">
        <f t="shared" si="27"/>
        <v>0.62822302631578952</v>
      </c>
      <c r="R22" s="1">
        <v>0.91835900000000004</v>
      </c>
      <c r="S22">
        <f t="shared" si="28"/>
        <v>0.60418355263157897</v>
      </c>
    </row>
    <row r="23" spans="2:19" x14ac:dyDescent="0.3">
      <c r="B23" s="1">
        <v>0.71479000000000004</v>
      </c>
      <c r="C23">
        <f t="shared" si="21"/>
        <v>0.47025657894736844</v>
      </c>
      <c r="D23" s="1">
        <v>0.93137300000000001</v>
      </c>
      <c r="E23">
        <f t="shared" si="22"/>
        <v>0.61274539473684209</v>
      </c>
      <c r="F23" s="1">
        <v>1.3656330000000001</v>
      </c>
      <c r="G23">
        <f t="shared" si="23"/>
        <v>0.89844276315789484</v>
      </c>
      <c r="H23" s="1">
        <v>1.233044</v>
      </c>
      <c r="I23">
        <f t="shared" si="24"/>
        <v>0.8112131578947368</v>
      </c>
      <c r="J23" s="1">
        <v>0.71106899999999995</v>
      </c>
      <c r="K23">
        <f t="shared" si="25"/>
        <v>0.46780855263157889</v>
      </c>
      <c r="L23" s="1">
        <v>0.93190600000000001</v>
      </c>
      <c r="M23">
        <f t="shared" si="26"/>
        <v>0.61309605263157896</v>
      </c>
      <c r="N23" s="1">
        <v>0.94335999999999998</v>
      </c>
      <c r="O23">
        <f t="shared" si="27"/>
        <v>0.62063157894736842</v>
      </c>
      <c r="P23">
        <v>0.95375399999999999</v>
      </c>
      <c r="Q23">
        <f t="shared" si="27"/>
        <v>0.62746973684210527</v>
      </c>
      <c r="R23" s="1">
        <v>0.93872199999999995</v>
      </c>
      <c r="S23">
        <f t="shared" si="28"/>
        <v>0.61758026315789472</v>
      </c>
    </row>
    <row r="24" spans="2:19" x14ac:dyDescent="0.3">
      <c r="B24" s="1">
        <v>0.72206300000000001</v>
      </c>
      <c r="C24">
        <f t="shared" si="21"/>
        <v>0.47504144736842108</v>
      </c>
      <c r="D24" s="1">
        <v>1.8516630000000001</v>
      </c>
      <c r="E24">
        <f t="shared" si="22"/>
        <v>1.2181993421052633</v>
      </c>
      <c r="F24" s="1">
        <v>1.326975</v>
      </c>
      <c r="G24">
        <f t="shared" si="23"/>
        <v>0.87300986842105266</v>
      </c>
      <c r="H24" s="1">
        <v>1.252227</v>
      </c>
      <c r="I24">
        <f t="shared" si="24"/>
        <v>0.82383355263157887</v>
      </c>
      <c r="J24" s="1">
        <v>0.69564400000000004</v>
      </c>
      <c r="K24">
        <f t="shared" si="25"/>
        <v>0.45766052631578952</v>
      </c>
      <c r="L24" s="1">
        <v>0.89313600000000004</v>
      </c>
      <c r="M24">
        <f t="shared" si="26"/>
        <v>0.58758947368421055</v>
      </c>
      <c r="N24" s="1">
        <v>0.92145999999999995</v>
      </c>
      <c r="O24">
        <f t="shared" si="27"/>
        <v>0.6062236842105263</v>
      </c>
      <c r="P24">
        <v>0.93115700000000001</v>
      </c>
      <c r="Q24">
        <f t="shared" si="27"/>
        <v>0.61260328947368425</v>
      </c>
      <c r="R24" s="1">
        <v>0.963862</v>
      </c>
      <c r="S24">
        <f t="shared" si="28"/>
        <v>0.63411973684210521</v>
      </c>
    </row>
    <row r="25" spans="2:19" x14ac:dyDescent="0.3">
      <c r="B25" s="1">
        <v>0.68807399999999996</v>
      </c>
      <c r="C25">
        <f t="shared" si="21"/>
        <v>0.45268026315789472</v>
      </c>
      <c r="D25" s="1">
        <v>0.92115100000000005</v>
      </c>
      <c r="E25">
        <f t="shared" si="22"/>
        <v>0.60602039473684211</v>
      </c>
      <c r="F25" s="1">
        <v>1.357607</v>
      </c>
      <c r="G25">
        <f t="shared" si="23"/>
        <v>0.89316249999999997</v>
      </c>
      <c r="H25" s="1">
        <v>1.3142210000000001</v>
      </c>
      <c r="I25">
        <f t="shared" si="24"/>
        <v>0.86461907894736845</v>
      </c>
      <c r="J25" s="1">
        <v>0.71289999999999998</v>
      </c>
      <c r="K25">
        <f t="shared" si="25"/>
        <v>0.4690131578947368</v>
      </c>
      <c r="L25" s="1">
        <v>0.83642399999999995</v>
      </c>
      <c r="M25">
        <f t="shared" si="26"/>
        <v>0.55027894736842098</v>
      </c>
      <c r="N25" s="1">
        <v>1.0899099999999999</v>
      </c>
      <c r="O25">
        <f t="shared" si="27"/>
        <v>0.71704605263157895</v>
      </c>
      <c r="P25">
        <v>0.98014100000000004</v>
      </c>
      <c r="Q25">
        <f t="shared" si="27"/>
        <v>0.64482960526315791</v>
      </c>
      <c r="R25" s="1">
        <v>0.99151500000000004</v>
      </c>
      <c r="S25">
        <f t="shared" si="28"/>
        <v>0.65231249999999996</v>
      </c>
    </row>
    <row r="26" spans="2:19" x14ac:dyDescent="0.3">
      <c r="B26" s="1">
        <v>0.66093199999999996</v>
      </c>
      <c r="C26">
        <f t="shared" si="21"/>
        <v>0.43482368421052631</v>
      </c>
      <c r="D26" s="1">
        <v>0.907663</v>
      </c>
      <c r="E26">
        <f t="shared" si="22"/>
        <v>0.59714671052631574</v>
      </c>
      <c r="F26" s="1">
        <v>1.407967</v>
      </c>
      <c r="G26">
        <f t="shared" si="23"/>
        <v>0.92629407894736837</v>
      </c>
      <c r="H26" s="1">
        <v>1.279989</v>
      </c>
      <c r="I26">
        <f t="shared" si="24"/>
        <v>0.84209802631578945</v>
      </c>
      <c r="J26" s="1">
        <v>0.72852499999999998</v>
      </c>
      <c r="K26">
        <f t="shared" si="25"/>
        <v>0.47929276315789471</v>
      </c>
      <c r="L26" s="1">
        <v>0.83727700000000005</v>
      </c>
      <c r="M26">
        <f t="shared" si="26"/>
        <v>0.5508401315789474</v>
      </c>
      <c r="N26" s="1">
        <v>15.437632000000001</v>
      </c>
      <c r="O26">
        <f t="shared" si="27"/>
        <v>10.156336842105263</v>
      </c>
      <c r="P26">
        <v>0.91471000000000002</v>
      </c>
      <c r="Q26">
        <f t="shared" si="27"/>
        <v>0.6017828947368421</v>
      </c>
      <c r="R26" s="1">
        <v>0.93468200000000001</v>
      </c>
      <c r="S26">
        <f t="shared" si="28"/>
        <v>0.61492236842105263</v>
      </c>
    </row>
    <row r="27" spans="2:19" x14ac:dyDescent="0.3">
      <c r="B27" s="1">
        <v>0.68143100000000001</v>
      </c>
      <c r="C27">
        <f t="shared" si="21"/>
        <v>0.44830986842105264</v>
      </c>
      <c r="D27" s="1">
        <v>0.82922899999999999</v>
      </c>
      <c r="E27">
        <f t="shared" si="22"/>
        <v>0.54554539473684205</v>
      </c>
      <c r="F27" s="1">
        <v>1.4074880000000001</v>
      </c>
      <c r="G27">
        <f t="shared" si="23"/>
        <v>0.92597894736842112</v>
      </c>
      <c r="H27" s="1">
        <v>1.2588079999999999</v>
      </c>
      <c r="I27">
        <f t="shared" si="24"/>
        <v>0.82816315789473682</v>
      </c>
      <c r="J27" s="1">
        <v>0.63249200000000005</v>
      </c>
      <c r="K27">
        <f t="shared" si="25"/>
        <v>0.41611315789473685</v>
      </c>
      <c r="L27" s="1">
        <v>0.92343500000000001</v>
      </c>
      <c r="M27">
        <f t="shared" si="26"/>
        <v>0.60752302631578947</v>
      </c>
      <c r="N27" s="1">
        <v>1.050497</v>
      </c>
      <c r="O27">
        <f t="shared" si="27"/>
        <v>0.69111644736842104</v>
      </c>
      <c r="P27">
        <v>0.97276399999999996</v>
      </c>
      <c r="Q27">
        <f t="shared" si="27"/>
        <v>0.63997631578947367</v>
      </c>
      <c r="R27" s="1">
        <v>0.92949700000000002</v>
      </c>
      <c r="S27">
        <f t="shared" si="28"/>
        <v>0.6115111842105263</v>
      </c>
    </row>
    <row r="28" spans="2:19" x14ac:dyDescent="0.3">
      <c r="B28" s="1">
        <v>0.71217799999999998</v>
      </c>
      <c r="C28">
        <f t="shared" si="21"/>
        <v>0.4685381578947368</v>
      </c>
      <c r="D28" s="1">
        <v>0.90102499999999996</v>
      </c>
      <c r="E28">
        <f t="shared" si="22"/>
        <v>0.59277960526315787</v>
      </c>
      <c r="F28" s="1">
        <v>1.3958539999999999</v>
      </c>
      <c r="G28">
        <f t="shared" si="23"/>
        <v>0.91832499999999995</v>
      </c>
      <c r="H28" s="1">
        <v>1.2907299999999999</v>
      </c>
      <c r="I28">
        <f t="shared" si="24"/>
        <v>0.84916447368421044</v>
      </c>
      <c r="J28" s="1">
        <v>0.71141100000000002</v>
      </c>
      <c r="K28">
        <f t="shared" si="25"/>
        <v>0.46803355263157898</v>
      </c>
      <c r="L28" s="1">
        <v>0.92710000000000004</v>
      </c>
      <c r="M28">
        <f t="shared" si="26"/>
        <v>0.6099342105263158</v>
      </c>
      <c r="N28" s="1">
        <v>0.95588799999999996</v>
      </c>
      <c r="O28">
        <f t="shared" si="27"/>
        <v>0.62887368421052625</v>
      </c>
      <c r="P28">
        <v>0.92702300000000004</v>
      </c>
      <c r="Q28">
        <f t="shared" si="27"/>
        <v>0.60988355263157901</v>
      </c>
      <c r="R28" s="1">
        <v>0.94396599999999997</v>
      </c>
      <c r="S28">
        <f t="shared" si="28"/>
        <v>0.62103026315789467</v>
      </c>
    </row>
    <row r="29" spans="2:19" x14ac:dyDescent="0.3">
      <c r="B29" s="1">
        <v>0.71463399999999999</v>
      </c>
      <c r="C29">
        <f t="shared" si="21"/>
        <v>0.47015394736842103</v>
      </c>
      <c r="D29" s="1">
        <v>0.89835399999999999</v>
      </c>
      <c r="E29">
        <f t="shared" si="22"/>
        <v>0.5910223684210526</v>
      </c>
      <c r="F29" s="1">
        <v>1.3698220000000001</v>
      </c>
      <c r="G29">
        <f t="shared" si="23"/>
        <v>0.9011986842105264</v>
      </c>
      <c r="H29" s="1">
        <v>1.250991</v>
      </c>
      <c r="I29">
        <f t="shared" si="24"/>
        <v>0.82302039473684208</v>
      </c>
      <c r="J29" s="1">
        <v>0.71443999999999996</v>
      </c>
      <c r="K29">
        <f t="shared" si="25"/>
        <v>0.47002631578947368</v>
      </c>
      <c r="L29" s="1">
        <v>0.92722499999999997</v>
      </c>
      <c r="M29">
        <f t="shared" si="26"/>
        <v>0.61001644736842098</v>
      </c>
      <c r="N29" s="1">
        <v>0.92613000000000001</v>
      </c>
      <c r="O29">
        <f t="shared" si="27"/>
        <v>0.60929605263157893</v>
      </c>
      <c r="P29">
        <v>0.93067500000000003</v>
      </c>
      <c r="Q29">
        <f t="shared" si="27"/>
        <v>0.61228618421052627</v>
      </c>
      <c r="R29" s="1">
        <v>0.93193199999999998</v>
      </c>
      <c r="S29">
        <f t="shared" si="28"/>
        <v>0.61311315789473686</v>
      </c>
    </row>
    <row r="30" spans="2:19" x14ac:dyDescent="0.3">
      <c r="B30" s="1">
        <v>0.71703700000000004</v>
      </c>
      <c r="C30">
        <f t="shared" si="21"/>
        <v>0.47173486842105267</v>
      </c>
      <c r="D30" s="1">
        <v>0.83623000000000003</v>
      </c>
      <c r="E30">
        <f t="shared" si="22"/>
        <v>0.55015131578947374</v>
      </c>
      <c r="F30" s="1">
        <v>1.3931229999999999</v>
      </c>
      <c r="G30">
        <f t="shared" si="23"/>
        <v>0.91652828947368414</v>
      </c>
      <c r="H30" s="1">
        <v>1.252688</v>
      </c>
      <c r="I30">
        <f t="shared" si="24"/>
        <v>0.82413684210526317</v>
      </c>
      <c r="J30" s="1">
        <v>0.71320600000000001</v>
      </c>
      <c r="K30">
        <f t="shared" si="25"/>
        <v>0.46921447368421054</v>
      </c>
      <c r="L30" s="1">
        <v>0.93919799999999998</v>
      </c>
      <c r="M30">
        <f t="shared" si="26"/>
        <v>0.61789342105263156</v>
      </c>
      <c r="N30" s="1">
        <v>0.96043100000000003</v>
      </c>
      <c r="O30">
        <f t="shared" si="27"/>
        <v>0.63186249999999999</v>
      </c>
      <c r="P30">
        <v>0.93570600000000004</v>
      </c>
      <c r="Q30">
        <f t="shared" si="27"/>
        <v>0.61559605263157902</v>
      </c>
      <c r="R30" s="1">
        <v>0.93493599999999999</v>
      </c>
      <c r="S30">
        <f t="shared" si="28"/>
        <v>0.61508947368421052</v>
      </c>
    </row>
    <row r="31" spans="2:19" x14ac:dyDescent="0.3">
      <c r="B31" s="1">
        <v>0.68937199999999998</v>
      </c>
      <c r="C31">
        <f t="shared" si="21"/>
        <v>0.45353421052631576</v>
      </c>
      <c r="D31" s="1">
        <v>0.82788200000000001</v>
      </c>
      <c r="E31">
        <f t="shared" si="22"/>
        <v>0.54465921052631583</v>
      </c>
      <c r="F31" s="1">
        <v>1.409403</v>
      </c>
      <c r="G31">
        <f t="shared" si="23"/>
        <v>0.92723881578947365</v>
      </c>
      <c r="H31" s="1">
        <v>1.2527349999999999</v>
      </c>
      <c r="I31">
        <f t="shared" si="24"/>
        <v>0.82416776315789464</v>
      </c>
      <c r="J31" s="1">
        <v>0.72007399999999999</v>
      </c>
      <c r="K31">
        <f t="shared" si="25"/>
        <v>0.4737328947368421</v>
      </c>
      <c r="L31" s="1">
        <v>0.81980699999999995</v>
      </c>
      <c r="M31">
        <f t="shared" si="26"/>
        <v>0.53934671052631578</v>
      </c>
      <c r="N31" s="1">
        <v>0.95097500000000001</v>
      </c>
      <c r="O31">
        <f t="shared" si="27"/>
        <v>0.62564144736842109</v>
      </c>
      <c r="P31">
        <v>0.87499499999999997</v>
      </c>
      <c r="Q31">
        <f t="shared" si="27"/>
        <v>0.57565460526315781</v>
      </c>
      <c r="R31" s="1">
        <v>0.95135000000000003</v>
      </c>
      <c r="S31">
        <f t="shared" si="28"/>
        <v>0.62588815789473684</v>
      </c>
    </row>
    <row r="32" spans="2:19" x14ac:dyDescent="0.3">
      <c r="B32" s="1">
        <v>0.71495600000000004</v>
      </c>
      <c r="C32">
        <f t="shared" si="21"/>
        <v>0.47036578947368424</v>
      </c>
      <c r="D32" s="1">
        <v>0.83038800000000001</v>
      </c>
      <c r="E32">
        <f t="shared" si="22"/>
        <v>0.54630789473684216</v>
      </c>
      <c r="F32" s="1">
        <v>1.368682</v>
      </c>
      <c r="G32">
        <f t="shared" si="23"/>
        <v>0.90044868421052626</v>
      </c>
      <c r="H32" s="1">
        <v>1.28196</v>
      </c>
      <c r="I32">
        <f t="shared" si="24"/>
        <v>0.8433947368421052</v>
      </c>
      <c r="J32" s="1">
        <v>0.72021900000000005</v>
      </c>
      <c r="K32">
        <f t="shared" si="25"/>
        <v>0.47382828947368422</v>
      </c>
      <c r="L32" s="1">
        <v>0.91663099999999997</v>
      </c>
      <c r="M32">
        <f t="shared" si="26"/>
        <v>0.60304671052631575</v>
      </c>
      <c r="N32" s="1">
        <v>0.95610899999999999</v>
      </c>
      <c r="O32">
        <f t="shared" si="27"/>
        <v>0.62901907894736842</v>
      </c>
      <c r="P32">
        <v>0.87406799999999996</v>
      </c>
      <c r="Q32">
        <f t="shared" si="27"/>
        <v>0.57504473684210522</v>
      </c>
      <c r="R32" s="1">
        <v>0.97072199999999997</v>
      </c>
      <c r="S32">
        <f t="shared" si="28"/>
        <v>0.63863289473684204</v>
      </c>
    </row>
    <row r="33" spans="2:19" x14ac:dyDescent="0.3">
      <c r="B33" s="1">
        <v>0.72232499999999999</v>
      </c>
      <c r="C33">
        <f t="shared" si="21"/>
        <v>0.47521381578947369</v>
      </c>
      <c r="D33" s="1">
        <v>0.83077900000000005</v>
      </c>
      <c r="E33">
        <f t="shared" si="22"/>
        <v>0.54656513157894737</v>
      </c>
      <c r="F33" s="1">
        <v>1.4034709999999999</v>
      </c>
      <c r="G33">
        <f t="shared" si="23"/>
        <v>0.92333618421052621</v>
      </c>
      <c r="H33" s="1">
        <v>1.3225089999999999</v>
      </c>
      <c r="I33">
        <f t="shared" si="24"/>
        <v>0.87007171052631571</v>
      </c>
      <c r="J33" s="1">
        <v>0.66039300000000001</v>
      </c>
      <c r="K33">
        <f t="shared" si="25"/>
        <v>0.43446907894736841</v>
      </c>
      <c r="L33" s="1">
        <v>0.91833299999999995</v>
      </c>
      <c r="M33">
        <f t="shared" si="26"/>
        <v>0.60416644736842107</v>
      </c>
      <c r="N33" s="1">
        <v>0.956785</v>
      </c>
      <c r="O33">
        <f t="shared" si="27"/>
        <v>0.62946381578947364</v>
      </c>
      <c r="P33">
        <v>0.90985400000000005</v>
      </c>
      <c r="Q33">
        <f t="shared" si="27"/>
        <v>0.59858815789473685</v>
      </c>
      <c r="R33" s="1">
        <v>0.94876899999999997</v>
      </c>
      <c r="S33">
        <f t="shared" si="28"/>
        <v>0.62419013157894732</v>
      </c>
    </row>
    <row r="34" spans="2:19" x14ac:dyDescent="0.3">
      <c r="B34" s="1">
        <v>0.72233499999999995</v>
      </c>
      <c r="C34">
        <f t="shared" si="21"/>
        <v>0.47522039473684208</v>
      </c>
      <c r="D34" s="1">
        <v>0.83052000000000004</v>
      </c>
      <c r="E34">
        <f t="shared" si="22"/>
        <v>0.54639473684210527</v>
      </c>
      <c r="F34" s="1">
        <v>1.3256840000000001</v>
      </c>
      <c r="G34">
        <f t="shared" si="23"/>
        <v>0.87216052631578955</v>
      </c>
      <c r="H34" s="1">
        <v>1.2261</v>
      </c>
      <c r="I34">
        <f t="shared" si="24"/>
        <v>0.80664473684210525</v>
      </c>
      <c r="J34" s="1">
        <v>0.71689499999999995</v>
      </c>
      <c r="K34">
        <f t="shared" si="25"/>
        <v>0.47164144736842101</v>
      </c>
      <c r="L34" s="1">
        <v>0.97902800000000001</v>
      </c>
      <c r="M34">
        <f t="shared" si="26"/>
        <v>0.64409736842105259</v>
      </c>
      <c r="N34" s="1">
        <v>0.93327199999999999</v>
      </c>
      <c r="O34">
        <f t="shared" si="27"/>
        <v>0.61399473684210526</v>
      </c>
      <c r="P34">
        <v>0.952847</v>
      </c>
      <c r="Q34">
        <f t="shared" si="27"/>
        <v>0.62687302631578945</v>
      </c>
      <c r="R34" s="1">
        <v>0.95360999999999996</v>
      </c>
      <c r="S34">
        <f t="shared" si="28"/>
        <v>0.62737500000000002</v>
      </c>
    </row>
    <row r="35" spans="2:19" x14ac:dyDescent="0.3">
      <c r="B35" s="1">
        <v>0.68482799999999999</v>
      </c>
      <c r="C35">
        <f t="shared" si="21"/>
        <v>0.45054473684210528</v>
      </c>
      <c r="D35" s="1">
        <v>0.83068299999999995</v>
      </c>
      <c r="E35">
        <f t="shared" si="22"/>
        <v>0.5465019736842105</v>
      </c>
      <c r="F35" s="1">
        <v>1.383386</v>
      </c>
      <c r="G35">
        <f t="shared" si="23"/>
        <v>0.91012236842105265</v>
      </c>
      <c r="H35" s="1">
        <v>1.251733</v>
      </c>
      <c r="I35">
        <f t="shared" si="24"/>
        <v>0.82350855263157896</v>
      </c>
      <c r="J35" s="1">
        <v>0.712843</v>
      </c>
      <c r="K35">
        <f t="shared" si="25"/>
        <v>0.46897565789473683</v>
      </c>
      <c r="L35" s="1">
        <v>0.91459800000000002</v>
      </c>
      <c r="M35">
        <f t="shared" si="26"/>
        <v>0.60170921052631576</v>
      </c>
      <c r="N35" s="1">
        <v>0.913246</v>
      </c>
      <c r="O35">
        <f t="shared" si="27"/>
        <v>0.60081973684210521</v>
      </c>
      <c r="P35">
        <v>0.94850800000000002</v>
      </c>
      <c r="Q35">
        <f t="shared" si="27"/>
        <v>0.62401842105263161</v>
      </c>
      <c r="R35" s="1">
        <v>0.97263500000000003</v>
      </c>
      <c r="S35">
        <f t="shared" si="28"/>
        <v>0.63989144736842107</v>
      </c>
    </row>
    <row r="36" spans="2:19" x14ac:dyDescent="0.3">
      <c r="B36" s="1">
        <v>0.71558299999999997</v>
      </c>
      <c r="C36">
        <f t="shared" si="21"/>
        <v>0.47077828947368416</v>
      </c>
      <c r="D36" s="1">
        <v>0.91435</v>
      </c>
      <c r="E36">
        <f t="shared" si="22"/>
        <v>0.6015460526315789</v>
      </c>
      <c r="F36" s="1">
        <v>1.3370120000000001</v>
      </c>
      <c r="G36">
        <f t="shared" si="23"/>
        <v>0.87961315789473693</v>
      </c>
      <c r="H36" s="1">
        <v>1.246705</v>
      </c>
      <c r="I36">
        <f t="shared" si="24"/>
        <v>0.82020065789473684</v>
      </c>
      <c r="J36" s="1">
        <v>0.71615700000000004</v>
      </c>
      <c r="K36">
        <f t="shared" si="25"/>
        <v>0.4711559210526316</v>
      </c>
      <c r="L36" s="1">
        <v>0.92497600000000002</v>
      </c>
      <c r="M36">
        <f t="shared" si="26"/>
        <v>0.60853684210526315</v>
      </c>
      <c r="N36" s="1">
        <v>0.94558799999999998</v>
      </c>
      <c r="O36">
        <f t="shared" si="27"/>
        <v>0.62209736842105257</v>
      </c>
      <c r="P36">
        <v>0.94231600000000004</v>
      </c>
      <c r="Q36">
        <f t="shared" si="27"/>
        <v>0.61994473684210527</v>
      </c>
      <c r="R36" s="1">
        <v>0.95636100000000002</v>
      </c>
      <c r="S36">
        <f t="shared" si="28"/>
        <v>0.62918486842105259</v>
      </c>
    </row>
    <row r="37" spans="2:19" x14ac:dyDescent="0.3">
      <c r="B37" s="1">
        <v>0.71923800000000004</v>
      </c>
      <c r="C37">
        <f t="shared" si="21"/>
        <v>0.47318289473684211</v>
      </c>
      <c r="D37" s="1">
        <v>0.82818499999999995</v>
      </c>
      <c r="E37">
        <f t="shared" si="22"/>
        <v>0.5448585526315789</v>
      </c>
      <c r="F37" s="1">
        <v>1.3247450000000001</v>
      </c>
      <c r="G37">
        <f t="shared" si="23"/>
        <v>0.87154276315789481</v>
      </c>
      <c r="H37" s="1">
        <v>1.3132490000000001</v>
      </c>
      <c r="I37">
        <f t="shared" si="24"/>
        <v>0.86397960526315798</v>
      </c>
      <c r="J37" s="1">
        <v>0.72402900000000003</v>
      </c>
      <c r="K37">
        <f t="shared" si="25"/>
        <v>0.47633486842105266</v>
      </c>
      <c r="L37" s="1">
        <v>0.92837199999999998</v>
      </c>
      <c r="M37">
        <f t="shared" si="26"/>
        <v>0.61077105263157894</v>
      </c>
      <c r="N37" s="1">
        <v>0.91783599999999999</v>
      </c>
      <c r="O37">
        <f t="shared" si="27"/>
        <v>0.60383947368421054</v>
      </c>
      <c r="P37">
        <v>0.94309399999999999</v>
      </c>
      <c r="Q37">
        <f t="shared" si="27"/>
        <v>0.62045657894736839</v>
      </c>
      <c r="R37" s="1">
        <v>0.92622599999999999</v>
      </c>
      <c r="S37">
        <f t="shared" si="28"/>
        <v>0.60935921052631581</v>
      </c>
    </row>
    <row r="38" spans="2:19" x14ac:dyDescent="0.3">
      <c r="B38" s="1">
        <v>0.71664700000000003</v>
      </c>
      <c r="C38">
        <f t="shared" si="21"/>
        <v>0.47147828947368425</v>
      </c>
      <c r="D38" s="1">
        <v>0.91036499999999998</v>
      </c>
      <c r="E38">
        <f t="shared" si="22"/>
        <v>0.59892434210526313</v>
      </c>
      <c r="F38" s="1">
        <v>1.352506</v>
      </c>
      <c r="G38">
        <f t="shared" si="23"/>
        <v>0.88980657894736837</v>
      </c>
      <c r="H38" s="1">
        <v>1.2977350000000001</v>
      </c>
      <c r="I38">
        <f t="shared" si="24"/>
        <v>0.85377302631578955</v>
      </c>
      <c r="J38" s="1">
        <v>0.71766600000000003</v>
      </c>
      <c r="K38">
        <f t="shared" si="25"/>
        <v>0.4721486842105263</v>
      </c>
      <c r="L38" s="1">
        <v>0.915744</v>
      </c>
      <c r="M38">
        <f t="shared" si="26"/>
        <v>0.60246315789473681</v>
      </c>
      <c r="N38" s="1">
        <v>0.91291299999999997</v>
      </c>
      <c r="O38">
        <f t="shared" si="27"/>
        <v>0.60060065789473682</v>
      </c>
      <c r="P38">
        <v>0.947681</v>
      </c>
      <c r="Q38">
        <f t="shared" si="27"/>
        <v>0.6234743421052632</v>
      </c>
      <c r="R38" s="1">
        <v>0.93635500000000005</v>
      </c>
      <c r="S38">
        <f t="shared" si="28"/>
        <v>0.61602302631578953</v>
      </c>
    </row>
    <row r="39" spans="2:19" x14ac:dyDescent="0.3">
      <c r="B39" s="1">
        <v>0.71484700000000001</v>
      </c>
      <c r="C39">
        <f t="shared" si="21"/>
        <v>0.47029407894736841</v>
      </c>
      <c r="D39" s="1">
        <v>0.82924299999999995</v>
      </c>
      <c r="E39">
        <f t="shared" si="22"/>
        <v>0.54555460526315791</v>
      </c>
      <c r="F39" s="1">
        <v>1.3558319999999999</v>
      </c>
      <c r="G39">
        <f t="shared" si="23"/>
        <v>0.89199473684210517</v>
      </c>
      <c r="H39" s="1">
        <v>1.309985</v>
      </c>
      <c r="I39">
        <f t="shared" si="24"/>
        <v>0.86183223684210519</v>
      </c>
      <c r="J39" s="1">
        <v>0.71780900000000003</v>
      </c>
      <c r="K39">
        <f t="shared" si="25"/>
        <v>0.47224276315789476</v>
      </c>
      <c r="L39" s="1">
        <v>0.93539799999999995</v>
      </c>
      <c r="M39">
        <f t="shared" si="26"/>
        <v>0.61539342105263151</v>
      </c>
      <c r="N39" s="1">
        <v>0.97578600000000004</v>
      </c>
      <c r="O39">
        <f t="shared" si="27"/>
        <v>0.6419644736842105</v>
      </c>
      <c r="P39">
        <v>0.91379699999999997</v>
      </c>
      <c r="Q39">
        <f t="shared" si="27"/>
        <v>0.60118223684210526</v>
      </c>
      <c r="R39" s="1">
        <v>1.0023010000000001</v>
      </c>
      <c r="S39">
        <f t="shared" si="28"/>
        <v>0.65940855263157905</v>
      </c>
    </row>
    <row r="40" spans="2:19" x14ac:dyDescent="0.3">
      <c r="B40" s="1">
        <v>0.71480299999999997</v>
      </c>
      <c r="C40">
        <f t="shared" si="21"/>
        <v>0.47026513157894734</v>
      </c>
      <c r="D40" s="1">
        <v>0.85885400000000001</v>
      </c>
      <c r="E40">
        <f t="shared" si="22"/>
        <v>0.56503552631578946</v>
      </c>
      <c r="F40" s="1">
        <v>1.3566199999999999</v>
      </c>
      <c r="G40">
        <f t="shared" si="23"/>
        <v>0.89251315789473684</v>
      </c>
      <c r="H40" s="1">
        <v>1.3238989999999999</v>
      </c>
      <c r="I40">
        <f t="shared" si="24"/>
        <v>0.87098618421052632</v>
      </c>
      <c r="J40" s="1">
        <v>0.71207799999999999</v>
      </c>
      <c r="K40">
        <f t="shared" si="25"/>
        <v>0.46847236842105261</v>
      </c>
      <c r="L40" s="1">
        <v>0.93903000000000003</v>
      </c>
      <c r="M40">
        <f t="shared" si="26"/>
        <v>0.61778289473684211</v>
      </c>
      <c r="N40" s="1">
        <v>0.95352999999999999</v>
      </c>
      <c r="O40">
        <f t="shared" si="27"/>
        <v>0.6273223684210526</v>
      </c>
      <c r="P40">
        <v>0.90397799999999995</v>
      </c>
      <c r="Q40">
        <f t="shared" si="27"/>
        <v>0.59472236842105264</v>
      </c>
      <c r="R40" s="1">
        <v>0.96394899999999994</v>
      </c>
      <c r="S40">
        <f t="shared" si="28"/>
        <v>0.63417697368421044</v>
      </c>
    </row>
    <row r="41" spans="2:19" x14ac:dyDescent="0.3">
      <c r="B41" s="1">
        <v>0.71284800000000004</v>
      </c>
      <c r="C41">
        <f t="shared" si="21"/>
        <v>0.46897894736842105</v>
      </c>
      <c r="D41" s="1">
        <v>0.83262700000000001</v>
      </c>
      <c r="E41">
        <f t="shared" si="22"/>
        <v>0.54778092105263154</v>
      </c>
      <c r="F41" s="1">
        <v>1.4055690000000001</v>
      </c>
      <c r="G41">
        <f t="shared" si="23"/>
        <v>0.92471644736842107</v>
      </c>
      <c r="H41" s="1">
        <v>1.286208</v>
      </c>
      <c r="I41">
        <f t="shared" si="24"/>
        <v>0.84618947368421049</v>
      </c>
      <c r="J41" s="1">
        <v>0.69922099999999998</v>
      </c>
      <c r="K41">
        <f t="shared" si="25"/>
        <v>0.46001381578947365</v>
      </c>
      <c r="L41" s="1">
        <v>0.93791800000000003</v>
      </c>
      <c r="M41">
        <f t="shared" si="26"/>
        <v>0.6170513157894737</v>
      </c>
      <c r="N41" s="1">
        <v>0.92651700000000003</v>
      </c>
      <c r="O41">
        <f t="shared" si="27"/>
        <v>0.60955065789473684</v>
      </c>
      <c r="P41">
        <v>0.91472399999999998</v>
      </c>
      <c r="Q41">
        <f t="shared" si="27"/>
        <v>0.60179210526315785</v>
      </c>
      <c r="R41" s="1">
        <v>0.92275799999999997</v>
      </c>
      <c r="S41">
        <f t="shared" si="28"/>
        <v>0.60707763157894734</v>
      </c>
    </row>
    <row r="42" spans="2:19" x14ac:dyDescent="0.3">
      <c r="B42" s="1">
        <v>0.71665900000000005</v>
      </c>
      <c r="C42">
        <f t="shared" si="21"/>
        <v>0.47148618421052635</v>
      </c>
      <c r="D42" s="1">
        <v>0.896254</v>
      </c>
      <c r="E42">
        <f t="shared" si="22"/>
        <v>0.58964078947368415</v>
      </c>
      <c r="F42" s="1">
        <v>1.324227</v>
      </c>
      <c r="G42">
        <f t="shared" si="23"/>
        <v>0.8712019736842106</v>
      </c>
      <c r="H42" s="1">
        <v>1.315205</v>
      </c>
      <c r="I42">
        <f t="shared" si="24"/>
        <v>0.86526644736842107</v>
      </c>
      <c r="J42" s="1">
        <v>0.71275299999999997</v>
      </c>
      <c r="K42">
        <f t="shared" si="25"/>
        <v>0.46891644736842103</v>
      </c>
      <c r="L42" s="1">
        <v>0.94357400000000002</v>
      </c>
      <c r="M42">
        <f t="shared" si="26"/>
        <v>0.62077236842105266</v>
      </c>
      <c r="N42" s="1">
        <v>0.95349799999999996</v>
      </c>
      <c r="O42">
        <f t="shared" si="27"/>
        <v>0.62730131578947368</v>
      </c>
      <c r="P42">
        <v>0.93056499999999998</v>
      </c>
      <c r="Q42">
        <f t="shared" si="27"/>
        <v>0.61221381578947365</v>
      </c>
      <c r="R42" s="1">
        <v>0.92772100000000002</v>
      </c>
      <c r="S42">
        <f t="shared" si="28"/>
        <v>0.61034276315789471</v>
      </c>
    </row>
    <row r="43" spans="2:19" x14ac:dyDescent="0.3">
      <c r="B43" s="1">
        <v>0.71354200000000001</v>
      </c>
      <c r="C43">
        <f t="shared" ref="C43:C74" si="29">B43/1.52</f>
        <v>0.4694355263157895</v>
      </c>
      <c r="D43" s="1">
        <v>0.92383499999999996</v>
      </c>
      <c r="E43">
        <f t="shared" ref="E43:E74" si="30">D43/1.52</f>
        <v>0.60778618421052633</v>
      </c>
      <c r="F43" s="1">
        <v>1.4062110000000001</v>
      </c>
      <c r="G43">
        <f t="shared" ref="G43:G74" si="31">F43/1.52</f>
        <v>0.92513881578947377</v>
      </c>
      <c r="H43" s="1">
        <v>1.2521359999999999</v>
      </c>
      <c r="I43">
        <f t="shared" ref="I43:I74" si="32">H43/1.52</f>
        <v>0.82377368421052621</v>
      </c>
      <c r="J43" s="1">
        <v>0.722105</v>
      </c>
      <c r="K43">
        <f t="shared" ref="K43:K74" si="33">J43/1.52</f>
        <v>0.47506907894736844</v>
      </c>
      <c r="L43" s="1">
        <v>0.93706</v>
      </c>
      <c r="M43">
        <f t="shared" ref="M43:M74" si="34">L43/1.52</f>
        <v>0.61648684210526317</v>
      </c>
      <c r="N43" s="1">
        <v>0.92270799999999997</v>
      </c>
      <c r="O43">
        <f t="shared" ref="O43:Q74" si="35">N43/1.52</f>
        <v>0.60704473684210525</v>
      </c>
      <c r="P43">
        <v>0.95618499999999995</v>
      </c>
      <c r="Q43">
        <f t="shared" si="35"/>
        <v>0.62906907894736841</v>
      </c>
      <c r="R43" s="1">
        <v>0.92965699999999996</v>
      </c>
      <c r="S43">
        <f t="shared" ref="S43:S74" si="36">R43/1.52</f>
        <v>0.61161644736842102</v>
      </c>
    </row>
    <row r="44" spans="2:19" x14ac:dyDescent="0.3">
      <c r="B44" s="1">
        <v>0.71135499999999996</v>
      </c>
      <c r="C44">
        <f t="shared" si="29"/>
        <v>0.46799671052631575</v>
      </c>
      <c r="D44" s="1">
        <v>0.83026200000000006</v>
      </c>
      <c r="E44">
        <f t="shared" si="30"/>
        <v>0.54622500000000007</v>
      </c>
      <c r="F44" s="1">
        <v>1.4137059999999999</v>
      </c>
      <c r="G44">
        <f t="shared" si="31"/>
        <v>0.93006973684210514</v>
      </c>
      <c r="H44" s="1">
        <v>1.316155</v>
      </c>
      <c r="I44">
        <f t="shared" si="32"/>
        <v>0.86589144736842105</v>
      </c>
      <c r="J44" s="1">
        <v>0.71697699999999998</v>
      </c>
      <c r="K44">
        <f t="shared" si="33"/>
        <v>0.47169539473684208</v>
      </c>
      <c r="L44" s="1">
        <v>0.92056700000000002</v>
      </c>
      <c r="M44">
        <f t="shared" si="34"/>
        <v>0.60563618421052634</v>
      </c>
      <c r="N44" s="1">
        <v>0.95983499999999999</v>
      </c>
      <c r="O44">
        <f t="shared" si="35"/>
        <v>0.63147039473684208</v>
      </c>
      <c r="P44">
        <v>0.95495300000000005</v>
      </c>
      <c r="Q44">
        <f t="shared" si="35"/>
        <v>0.62825855263157893</v>
      </c>
      <c r="R44" s="1">
        <v>0.91060200000000002</v>
      </c>
      <c r="S44">
        <f t="shared" si="36"/>
        <v>0.59908026315789475</v>
      </c>
    </row>
    <row r="45" spans="2:19" x14ac:dyDescent="0.3">
      <c r="B45" s="1">
        <v>0.715584</v>
      </c>
      <c r="C45">
        <f t="shared" si="29"/>
        <v>0.47077894736842102</v>
      </c>
      <c r="D45" s="1">
        <v>0.83120300000000003</v>
      </c>
      <c r="E45">
        <f t="shared" si="30"/>
        <v>0.54684407894736842</v>
      </c>
      <c r="F45" s="1">
        <v>1.357745</v>
      </c>
      <c r="G45">
        <f t="shared" si="31"/>
        <v>0.89325328947368421</v>
      </c>
      <c r="H45" s="1">
        <v>1.2349870000000001</v>
      </c>
      <c r="I45">
        <f t="shared" si="32"/>
        <v>0.81249144736842105</v>
      </c>
      <c r="J45" s="1">
        <v>0.71441600000000005</v>
      </c>
      <c r="K45">
        <f t="shared" si="33"/>
        <v>0.47001052631578949</v>
      </c>
      <c r="L45" s="1">
        <v>0.91760900000000001</v>
      </c>
      <c r="M45">
        <f t="shared" si="34"/>
        <v>0.60369013157894735</v>
      </c>
      <c r="N45" s="1">
        <v>0.92262999999999995</v>
      </c>
      <c r="O45">
        <f t="shared" si="35"/>
        <v>0.60699342105263154</v>
      </c>
      <c r="P45">
        <v>0.94811800000000002</v>
      </c>
      <c r="Q45">
        <f t="shared" si="35"/>
        <v>0.6237618421052632</v>
      </c>
      <c r="R45" s="1">
        <v>0.94931200000000004</v>
      </c>
      <c r="S45">
        <f t="shared" si="36"/>
        <v>0.62454736842105263</v>
      </c>
    </row>
    <row r="46" spans="2:19" x14ac:dyDescent="0.3">
      <c r="B46" s="1">
        <v>0.71302399999999999</v>
      </c>
      <c r="C46">
        <f t="shared" si="29"/>
        <v>0.46909473684210523</v>
      </c>
      <c r="D46" s="1">
        <v>0.84867000000000004</v>
      </c>
      <c r="E46">
        <f t="shared" si="30"/>
        <v>0.55833552631578953</v>
      </c>
      <c r="F46" s="1">
        <v>1.3896869999999999</v>
      </c>
      <c r="G46">
        <f t="shared" si="31"/>
        <v>0.91426776315789471</v>
      </c>
      <c r="H46" s="1">
        <v>1.227222</v>
      </c>
      <c r="I46">
        <f t="shared" si="32"/>
        <v>0.8073828947368421</v>
      </c>
      <c r="J46" s="1">
        <v>0.69680399999999998</v>
      </c>
      <c r="K46">
        <f t="shared" si="33"/>
        <v>0.45842368421052632</v>
      </c>
      <c r="L46" s="1">
        <v>0.93465299999999996</v>
      </c>
      <c r="M46">
        <f t="shared" si="34"/>
        <v>0.61490328947368422</v>
      </c>
      <c r="N46" s="1">
        <v>0.94100799999999996</v>
      </c>
      <c r="O46">
        <f t="shared" si="35"/>
        <v>0.61908421052631579</v>
      </c>
      <c r="P46">
        <v>0.92082299999999995</v>
      </c>
      <c r="Q46">
        <f t="shared" si="35"/>
        <v>0.60580460526315782</v>
      </c>
      <c r="R46" s="1">
        <v>0.91111500000000001</v>
      </c>
      <c r="S46">
        <f t="shared" si="36"/>
        <v>0.59941776315789475</v>
      </c>
    </row>
    <row r="47" spans="2:19" x14ac:dyDescent="0.3">
      <c r="B47" s="1">
        <v>0.69249099999999997</v>
      </c>
      <c r="C47">
        <f t="shared" si="29"/>
        <v>0.45558618421052627</v>
      </c>
      <c r="D47" s="1">
        <v>0.83141399999999999</v>
      </c>
      <c r="E47">
        <f t="shared" si="30"/>
        <v>0.54698289473684214</v>
      </c>
      <c r="F47" s="1">
        <v>1.3615870000000001</v>
      </c>
      <c r="G47">
        <f t="shared" si="31"/>
        <v>0.89578092105263163</v>
      </c>
      <c r="H47" s="1">
        <v>1.3194490000000001</v>
      </c>
      <c r="I47">
        <f t="shared" si="32"/>
        <v>0.86805855263157905</v>
      </c>
      <c r="J47" s="1">
        <v>0.71624500000000002</v>
      </c>
      <c r="K47">
        <f t="shared" si="33"/>
        <v>0.47121381578947369</v>
      </c>
      <c r="L47" s="1">
        <v>0.91630100000000003</v>
      </c>
      <c r="M47">
        <f t="shared" si="34"/>
        <v>0.60282960526315787</v>
      </c>
      <c r="N47" s="1">
        <v>0.91190400000000005</v>
      </c>
      <c r="O47">
        <f t="shared" si="35"/>
        <v>0.59993684210526321</v>
      </c>
      <c r="P47">
        <v>0.92575799999999997</v>
      </c>
      <c r="Q47">
        <f t="shared" si="35"/>
        <v>0.60905131578947369</v>
      </c>
      <c r="R47" s="1">
        <v>0.99131000000000002</v>
      </c>
      <c r="S47">
        <f t="shared" si="36"/>
        <v>0.65217763157894737</v>
      </c>
    </row>
    <row r="48" spans="2:19" x14ac:dyDescent="0.3">
      <c r="B48" s="1">
        <v>0.71073500000000001</v>
      </c>
      <c r="C48">
        <f t="shared" si="29"/>
        <v>0.4675888157894737</v>
      </c>
      <c r="D48" s="1">
        <v>0.82616900000000004</v>
      </c>
      <c r="E48">
        <f t="shared" si="30"/>
        <v>0.54353223684210528</v>
      </c>
      <c r="F48" s="1">
        <v>1.3928179999999999</v>
      </c>
      <c r="G48">
        <f t="shared" si="31"/>
        <v>0.91632763157894725</v>
      </c>
      <c r="H48" s="1">
        <v>1.3122819999999999</v>
      </c>
      <c r="I48">
        <f t="shared" si="32"/>
        <v>0.86334342105263151</v>
      </c>
      <c r="J48" s="1">
        <v>0.71642399999999995</v>
      </c>
      <c r="K48">
        <f t="shared" si="33"/>
        <v>0.47133157894736838</v>
      </c>
      <c r="L48" s="1">
        <v>0.93676800000000005</v>
      </c>
      <c r="M48">
        <f t="shared" si="34"/>
        <v>0.61629473684210534</v>
      </c>
      <c r="N48" s="1">
        <v>0.91964900000000005</v>
      </c>
      <c r="O48">
        <f t="shared" si="35"/>
        <v>0.60503223684210528</v>
      </c>
      <c r="P48">
        <v>0.95197799999999999</v>
      </c>
      <c r="Q48">
        <f t="shared" si="35"/>
        <v>0.62630131578947368</v>
      </c>
      <c r="R48" s="1">
        <v>1.031072</v>
      </c>
      <c r="S48">
        <f t="shared" si="36"/>
        <v>0.67833684210526313</v>
      </c>
    </row>
    <row r="49" spans="2:19" x14ac:dyDescent="0.3">
      <c r="B49" s="1">
        <v>0.65943499999999999</v>
      </c>
      <c r="C49">
        <f t="shared" si="29"/>
        <v>0.4338388157894737</v>
      </c>
      <c r="D49" s="1">
        <v>0.83093399999999995</v>
      </c>
      <c r="E49">
        <f t="shared" si="30"/>
        <v>0.54666710526315787</v>
      </c>
      <c r="F49" s="1">
        <v>0.72870000000000001</v>
      </c>
      <c r="G49">
        <f t="shared" si="31"/>
        <v>0.47940789473684209</v>
      </c>
      <c r="H49" s="1">
        <v>1.3162700000000001</v>
      </c>
      <c r="I49">
        <f t="shared" si="32"/>
        <v>0.8659671052631579</v>
      </c>
      <c r="J49" s="1">
        <v>0.71507100000000001</v>
      </c>
      <c r="K49">
        <f t="shared" si="33"/>
        <v>0.47044144736842103</v>
      </c>
      <c r="L49" s="1">
        <v>0.91520199999999996</v>
      </c>
      <c r="M49">
        <f t="shared" si="34"/>
        <v>0.60210657894736841</v>
      </c>
      <c r="N49" s="1">
        <v>0.92271899999999996</v>
      </c>
      <c r="O49">
        <f t="shared" si="35"/>
        <v>0.60705197368421049</v>
      </c>
      <c r="P49">
        <v>0.92560500000000001</v>
      </c>
      <c r="Q49">
        <f t="shared" si="35"/>
        <v>0.60895065789473679</v>
      </c>
      <c r="R49" s="1">
        <v>0.94314900000000002</v>
      </c>
      <c r="S49">
        <f t="shared" si="36"/>
        <v>0.6204927631578947</v>
      </c>
    </row>
    <row r="50" spans="2:19" x14ac:dyDescent="0.3">
      <c r="B50" s="1">
        <v>0.71368600000000004</v>
      </c>
      <c r="C50">
        <f t="shared" si="29"/>
        <v>0.46953026315789476</v>
      </c>
      <c r="D50" s="1">
        <v>0.83371700000000004</v>
      </c>
      <c r="E50">
        <f t="shared" si="30"/>
        <v>0.54849802631578948</v>
      </c>
      <c r="F50" s="1">
        <v>1.335358</v>
      </c>
      <c r="G50">
        <f t="shared" si="31"/>
        <v>0.878525</v>
      </c>
      <c r="H50" s="1">
        <v>1.224191</v>
      </c>
      <c r="I50">
        <f t="shared" si="32"/>
        <v>0.80538881578947374</v>
      </c>
      <c r="J50" s="1">
        <v>0.71463600000000005</v>
      </c>
      <c r="K50">
        <f t="shared" si="33"/>
        <v>0.47015526315789474</v>
      </c>
      <c r="L50" s="1">
        <v>0.92193000000000003</v>
      </c>
      <c r="M50">
        <f t="shared" si="34"/>
        <v>0.60653289473684213</v>
      </c>
      <c r="N50" s="1">
        <v>0.92356799999999994</v>
      </c>
      <c r="O50">
        <f t="shared" si="35"/>
        <v>0.60761052631578938</v>
      </c>
      <c r="P50">
        <v>0.93090799999999996</v>
      </c>
      <c r="Q50">
        <f t="shared" si="35"/>
        <v>0.61243947368421048</v>
      </c>
      <c r="R50" s="1">
        <v>0.96197999999999995</v>
      </c>
      <c r="S50">
        <f t="shared" si="36"/>
        <v>0.63288157894736841</v>
      </c>
    </row>
    <row r="51" spans="2:19" x14ac:dyDescent="0.3">
      <c r="B51" s="1">
        <v>0.71319600000000005</v>
      </c>
      <c r="C51">
        <f t="shared" si="29"/>
        <v>0.46920789473684216</v>
      </c>
      <c r="D51" s="1">
        <v>0.82875100000000002</v>
      </c>
      <c r="E51">
        <f t="shared" si="30"/>
        <v>0.5452309210526316</v>
      </c>
      <c r="F51" s="1">
        <v>1.330058</v>
      </c>
      <c r="G51">
        <f t="shared" si="31"/>
        <v>0.87503815789473682</v>
      </c>
      <c r="H51" s="1">
        <v>1.224521</v>
      </c>
      <c r="I51">
        <f t="shared" si="32"/>
        <v>0.80560592105263151</v>
      </c>
      <c r="J51" s="1">
        <v>0.71066600000000002</v>
      </c>
      <c r="K51">
        <f t="shared" si="33"/>
        <v>0.46754342105263158</v>
      </c>
      <c r="L51" s="1">
        <v>0.91928600000000005</v>
      </c>
      <c r="M51">
        <f t="shared" si="34"/>
        <v>0.60479342105263156</v>
      </c>
      <c r="N51" s="1">
        <v>0.93869899999999995</v>
      </c>
      <c r="O51">
        <f t="shared" si="35"/>
        <v>0.61756513157894732</v>
      </c>
      <c r="P51">
        <v>0.92414200000000002</v>
      </c>
      <c r="Q51">
        <f t="shared" si="35"/>
        <v>0.60798815789473681</v>
      </c>
      <c r="R51" s="1">
        <v>0.89258800000000005</v>
      </c>
      <c r="S51">
        <f t="shared" si="36"/>
        <v>0.58722894736842113</v>
      </c>
    </row>
    <row r="52" spans="2:19" x14ac:dyDescent="0.3">
      <c r="B52" s="1">
        <v>0.71194199999999996</v>
      </c>
      <c r="C52">
        <f t="shared" si="29"/>
        <v>0.46838289473684208</v>
      </c>
      <c r="D52" s="1">
        <v>0.90383199999999997</v>
      </c>
      <c r="E52">
        <f t="shared" si="30"/>
        <v>0.59462631578947367</v>
      </c>
      <c r="F52" s="1">
        <v>1.4072990000000001</v>
      </c>
      <c r="G52">
        <f t="shared" si="31"/>
        <v>0.92585460526315788</v>
      </c>
      <c r="H52" s="1">
        <v>1.3126180000000001</v>
      </c>
      <c r="I52">
        <f t="shared" si="32"/>
        <v>0.86356447368421052</v>
      </c>
      <c r="J52" s="1">
        <v>0.62527100000000002</v>
      </c>
      <c r="K52">
        <f t="shared" si="33"/>
        <v>0.41136250000000002</v>
      </c>
      <c r="L52" s="1">
        <v>0.93521900000000002</v>
      </c>
      <c r="M52">
        <f t="shared" si="34"/>
        <v>0.61527565789473682</v>
      </c>
      <c r="N52" s="1">
        <v>0.92946499999999999</v>
      </c>
      <c r="O52">
        <f t="shared" si="35"/>
        <v>0.61149013157894738</v>
      </c>
      <c r="P52">
        <v>0.93016399999999999</v>
      </c>
      <c r="Q52">
        <f t="shared" si="35"/>
        <v>0.61194999999999999</v>
      </c>
      <c r="R52" s="1">
        <v>0.971113</v>
      </c>
      <c r="S52">
        <f t="shared" si="36"/>
        <v>0.63889013157894736</v>
      </c>
    </row>
    <row r="53" spans="2:19" x14ac:dyDescent="0.3">
      <c r="B53" s="1">
        <v>0.65853799999999996</v>
      </c>
      <c r="C53">
        <f t="shared" si="29"/>
        <v>0.43324868421052626</v>
      </c>
      <c r="D53" s="1">
        <v>0.82808499999999996</v>
      </c>
      <c r="E53">
        <f t="shared" si="30"/>
        <v>0.54479276315789471</v>
      </c>
      <c r="F53" s="1">
        <v>1.320684</v>
      </c>
      <c r="G53">
        <f t="shared" si="31"/>
        <v>0.86887105263157893</v>
      </c>
      <c r="H53" s="1">
        <v>1.2545280000000001</v>
      </c>
      <c r="I53">
        <f t="shared" si="32"/>
        <v>0.82534736842105272</v>
      </c>
      <c r="J53" s="1">
        <v>0.71579000000000004</v>
      </c>
      <c r="K53">
        <f t="shared" si="33"/>
        <v>0.47091447368421052</v>
      </c>
      <c r="L53" s="1">
        <v>0.92783000000000004</v>
      </c>
      <c r="M53">
        <f t="shared" si="34"/>
        <v>0.61041447368421053</v>
      </c>
      <c r="N53" s="1">
        <v>0.91657599999999995</v>
      </c>
      <c r="O53">
        <f t="shared" si="35"/>
        <v>0.60301052631578944</v>
      </c>
      <c r="P53">
        <v>0.986398</v>
      </c>
      <c r="Q53">
        <f t="shared" si="35"/>
        <v>0.6489460526315789</v>
      </c>
      <c r="R53" s="1">
        <v>0.93559400000000004</v>
      </c>
      <c r="S53">
        <f t="shared" si="36"/>
        <v>0.61552236842105268</v>
      </c>
    </row>
    <row r="54" spans="2:19" x14ac:dyDescent="0.3">
      <c r="B54" s="1">
        <v>0.71845000000000003</v>
      </c>
      <c r="C54">
        <f t="shared" si="29"/>
        <v>0.47266447368421055</v>
      </c>
      <c r="D54" s="1">
        <v>0.82915399999999995</v>
      </c>
      <c r="E54">
        <f t="shared" si="30"/>
        <v>0.54549605263157885</v>
      </c>
      <c r="F54" s="1">
        <v>1.3571059999999999</v>
      </c>
      <c r="G54">
        <f t="shared" si="31"/>
        <v>0.89283289473684202</v>
      </c>
      <c r="H54" s="1">
        <v>1.313976</v>
      </c>
      <c r="I54">
        <f t="shared" si="32"/>
        <v>0.86445789473684209</v>
      </c>
      <c r="J54" s="1">
        <v>0.72058100000000003</v>
      </c>
      <c r="K54">
        <f t="shared" si="33"/>
        <v>0.47406644736842107</v>
      </c>
      <c r="L54" s="1">
        <v>0.916883</v>
      </c>
      <c r="M54">
        <f t="shared" si="34"/>
        <v>0.60321250000000004</v>
      </c>
      <c r="N54" s="1">
        <v>0.929531</v>
      </c>
      <c r="O54">
        <f t="shared" si="35"/>
        <v>0.61153355263157894</v>
      </c>
      <c r="P54">
        <v>0.92945699999999998</v>
      </c>
      <c r="Q54">
        <f t="shared" si="35"/>
        <v>0.61148486842105265</v>
      </c>
      <c r="R54" s="1">
        <v>0.93516299999999997</v>
      </c>
      <c r="S54">
        <f t="shared" si="36"/>
        <v>0.6152388157894737</v>
      </c>
    </row>
    <row r="55" spans="2:19" x14ac:dyDescent="0.3">
      <c r="B55" s="1">
        <v>0.72970599999999997</v>
      </c>
      <c r="C55">
        <f t="shared" si="29"/>
        <v>0.48006973684210524</v>
      </c>
      <c r="D55" s="1">
        <v>0.82978499999999999</v>
      </c>
      <c r="E55">
        <f t="shared" si="30"/>
        <v>0.54591118421052631</v>
      </c>
      <c r="F55" s="1">
        <v>1.3547480000000001</v>
      </c>
      <c r="G55">
        <f t="shared" si="31"/>
        <v>0.89128157894736848</v>
      </c>
      <c r="H55" s="1">
        <v>1.249328</v>
      </c>
      <c r="I55">
        <f t="shared" si="32"/>
        <v>0.82192631578947362</v>
      </c>
      <c r="J55" s="1">
        <v>0.71837399999999996</v>
      </c>
      <c r="K55">
        <f t="shared" si="33"/>
        <v>0.4726144736842105</v>
      </c>
      <c r="L55" s="1">
        <v>0.92667200000000005</v>
      </c>
      <c r="M55">
        <f t="shared" si="34"/>
        <v>0.60965263157894745</v>
      </c>
      <c r="N55" s="1">
        <v>0.94971700000000003</v>
      </c>
      <c r="O55">
        <f t="shared" si="35"/>
        <v>0.6248138157894737</v>
      </c>
      <c r="P55">
        <v>0.95103000000000004</v>
      </c>
      <c r="Q55">
        <f t="shared" si="35"/>
        <v>0.6256776315789474</v>
      </c>
      <c r="R55" s="1">
        <v>0.93911</v>
      </c>
      <c r="S55">
        <f t="shared" si="36"/>
        <v>0.61783552631578942</v>
      </c>
    </row>
    <row r="56" spans="2:19" x14ac:dyDescent="0.3">
      <c r="B56" s="1">
        <v>0.71604500000000004</v>
      </c>
      <c r="C56">
        <f t="shared" si="29"/>
        <v>0.47108223684210526</v>
      </c>
      <c r="D56" s="1">
        <v>0.82936500000000002</v>
      </c>
      <c r="E56">
        <f t="shared" si="30"/>
        <v>0.54563486842105269</v>
      </c>
      <c r="F56" s="1">
        <v>1.4098120000000001</v>
      </c>
      <c r="G56">
        <f t="shared" si="31"/>
        <v>0.92750789473684214</v>
      </c>
      <c r="H56" s="1">
        <v>1.262222</v>
      </c>
      <c r="I56">
        <f t="shared" si="32"/>
        <v>0.83040921052631578</v>
      </c>
      <c r="J56" s="1">
        <v>0.71553199999999995</v>
      </c>
      <c r="K56">
        <f t="shared" si="33"/>
        <v>0.47074473684210522</v>
      </c>
      <c r="L56" s="1">
        <v>0.83538999999999997</v>
      </c>
      <c r="M56">
        <f t="shared" si="34"/>
        <v>0.54959868421052627</v>
      </c>
      <c r="N56" s="1">
        <v>0.97354700000000005</v>
      </c>
      <c r="O56">
        <f t="shared" si="35"/>
        <v>0.64049144736842112</v>
      </c>
      <c r="P56">
        <v>0.94779899999999995</v>
      </c>
      <c r="Q56">
        <f t="shared" si="35"/>
        <v>0.62355197368421045</v>
      </c>
      <c r="R56" s="1">
        <v>0.93968499999999999</v>
      </c>
      <c r="S56">
        <f t="shared" si="36"/>
        <v>0.61821381578947365</v>
      </c>
    </row>
    <row r="57" spans="2:19" x14ac:dyDescent="0.3">
      <c r="B57" s="1">
        <v>0.71437399999999995</v>
      </c>
      <c r="C57">
        <f t="shared" si="29"/>
        <v>0.46998289473684207</v>
      </c>
      <c r="D57" s="1">
        <v>0.82963600000000004</v>
      </c>
      <c r="E57">
        <f t="shared" si="30"/>
        <v>0.54581315789473683</v>
      </c>
      <c r="F57" s="1">
        <v>1.3663810000000001</v>
      </c>
      <c r="G57">
        <f t="shared" si="31"/>
        <v>0.89893486842105264</v>
      </c>
      <c r="H57" s="1">
        <v>1.308249</v>
      </c>
      <c r="I57">
        <f t="shared" si="32"/>
        <v>0.86069013157894736</v>
      </c>
      <c r="J57" s="1">
        <v>0.71749499999999999</v>
      </c>
      <c r="K57">
        <f t="shared" si="33"/>
        <v>0.47203618421052629</v>
      </c>
      <c r="L57" s="1">
        <v>0.91296500000000003</v>
      </c>
      <c r="M57">
        <f t="shared" si="34"/>
        <v>0.60063486842105263</v>
      </c>
      <c r="N57" s="1">
        <v>0.93894200000000005</v>
      </c>
      <c r="O57">
        <f t="shared" si="35"/>
        <v>0.61772500000000008</v>
      </c>
      <c r="P57">
        <v>0.93201000000000001</v>
      </c>
      <c r="Q57">
        <f t="shared" si="35"/>
        <v>0.61316447368421056</v>
      </c>
      <c r="R57" s="1">
        <v>0.97495399999999999</v>
      </c>
      <c r="S57">
        <f t="shared" si="36"/>
        <v>0.64141710526315787</v>
      </c>
    </row>
    <row r="58" spans="2:19" x14ac:dyDescent="0.3">
      <c r="B58" s="1">
        <v>0.71978399999999998</v>
      </c>
      <c r="C58">
        <f t="shared" si="29"/>
        <v>0.47354210526315788</v>
      </c>
      <c r="D58" s="1">
        <v>0.82656399999999997</v>
      </c>
      <c r="E58">
        <f t="shared" si="30"/>
        <v>0.54379210526315791</v>
      </c>
      <c r="F58" s="1">
        <v>1.4021980000000001</v>
      </c>
      <c r="G58">
        <f t="shared" si="31"/>
        <v>0.92249868421052639</v>
      </c>
      <c r="H58" s="1">
        <v>1.2524390000000001</v>
      </c>
      <c r="I58">
        <f t="shared" si="32"/>
        <v>0.8239730263157895</v>
      </c>
      <c r="J58" s="1">
        <v>0.71182599999999996</v>
      </c>
      <c r="K58">
        <f t="shared" si="33"/>
        <v>0.46830657894736838</v>
      </c>
      <c r="L58" s="1">
        <v>0.91572399999999998</v>
      </c>
      <c r="M58">
        <f t="shared" si="34"/>
        <v>0.60244999999999993</v>
      </c>
      <c r="N58" s="1">
        <v>0.89828799999999998</v>
      </c>
      <c r="O58">
        <f t="shared" si="35"/>
        <v>0.59097894736842105</v>
      </c>
      <c r="P58">
        <v>0.97018599999999999</v>
      </c>
      <c r="Q58">
        <f t="shared" si="35"/>
        <v>0.63828026315789477</v>
      </c>
      <c r="R58" s="1">
        <v>0.95809699999999998</v>
      </c>
      <c r="S58">
        <f t="shared" si="36"/>
        <v>0.63032697368421053</v>
      </c>
    </row>
    <row r="59" spans="2:19" x14ac:dyDescent="0.3">
      <c r="B59" s="1">
        <v>0.70959700000000003</v>
      </c>
      <c r="C59">
        <f t="shared" si="29"/>
        <v>0.46684013157894738</v>
      </c>
      <c r="D59" s="1">
        <v>0.90308100000000002</v>
      </c>
      <c r="E59">
        <f t="shared" si="30"/>
        <v>0.59413223684210525</v>
      </c>
      <c r="F59" s="1">
        <v>1.351925</v>
      </c>
      <c r="G59">
        <f t="shared" si="31"/>
        <v>0.88942434210526322</v>
      </c>
      <c r="H59" s="1">
        <v>1.2538050000000001</v>
      </c>
      <c r="I59">
        <f t="shared" si="32"/>
        <v>0.8248717105263158</v>
      </c>
      <c r="J59" s="1">
        <v>0.71910499999999999</v>
      </c>
      <c r="K59">
        <f t="shared" si="33"/>
        <v>0.47309539473684209</v>
      </c>
      <c r="L59" s="1">
        <v>0.91187499999999999</v>
      </c>
      <c r="M59">
        <f t="shared" si="34"/>
        <v>0.59991776315789469</v>
      </c>
      <c r="N59" s="1">
        <v>0.91329300000000002</v>
      </c>
      <c r="O59">
        <f t="shared" si="35"/>
        <v>0.60085065789473679</v>
      </c>
      <c r="P59">
        <v>0.94883899999999999</v>
      </c>
      <c r="Q59">
        <f t="shared" si="35"/>
        <v>0.62423618421052629</v>
      </c>
      <c r="R59" s="1">
        <v>0.95758900000000002</v>
      </c>
      <c r="S59">
        <f t="shared" si="36"/>
        <v>0.62999276315789476</v>
      </c>
    </row>
    <row r="60" spans="2:19" x14ac:dyDescent="0.3">
      <c r="B60" s="1">
        <v>0.69176599999999999</v>
      </c>
      <c r="C60">
        <f t="shared" si="29"/>
        <v>0.45510921052631576</v>
      </c>
      <c r="D60" s="1">
        <v>0.82757199999999997</v>
      </c>
      <c r="E60">
        <f t="shared" si="30"/>
        <v>0.54445526315789472</v>
      </c>
      <c r="F60" s="1">
        <v>1.406344</v>
      </c>
      <c r="G60">
        <f t="shared" si="31"/>
        <v>0.92522631578947367</v>
      </c>
      <c r="H60" s="1">
        <v>1.2878430000000001</v>
      </c>
      <c r="I60">
        <f t="shared" si="32"/>
        <v>0.84726513157894745</v>
      </c>
      <c r="J60" s="1">
        <v>0.69647800000000004</v>
      </c>
      <c r="K60">
        <f t="shared" si="33"/>
        <v>0.4582092105263158</v>
      </c>
      <c r="L60" s="1">
        <v>0.90870200000000001</v>
      </c>
      <c r="M60">
        <f t="shared" si="34"/>
        <v>0.59783026315789478</v>
      </c>
      <c r="N60" s="1">
        <v>0.91896</v>
      </c>
      <c r="O60">
        <f t="shared" si="35"/>
        <v>0.60457894736842099</v>
      </c>
      <c r="P60">
        <v>0.96326999999999996</v>
      </c>
      <c r="Q60">
        <f t="shared" si="35"/>
        <v>0.63373026315789471</v>
      </c>
      <c r="R60" s="1">
        <v>0.90898100000000004</v>
      </c>
      <c r="S60">
        <f t="shared" si="36"/>
        <v>0.59801381578947366</v>
      </c>
    </row>
    <row r="61" spans="2:19" x14ac:dyDescent="0.3">
      <c r="B61" s="1">
        <v>0.71473100000000001</v>
      </c>
      <c r="C61">
        <f t="shared" si="29"/>
        <v>0.47021776315789471</v>
      </c>
      <c r="D61" s="1">
        <v>0.82916500000000004</v>
      </c>
      <c r="E61">
        <f t="shared" si="30"/>
        <v>0.54550328947368421</v>
      </c>
      <c r="F61" s="1">
        <v>1.355637</v>
      </c>
      <c r="G61">
        <f t="shared" si="31"/>
        <v>0.89186644736842102</v>
      </c>
      <c r="H61" s="1">
        <v>1.3168610000000001</v>
      </c>
      <c r="I61">
        <f t="shared" si="32"/>
        <v>0.86635592105263159</v>
      </c>
      <c r="J61" s="1">
        <v>0.70804900000000004</v>
      </c>
      <c r="K61">
        <f t="shared" si="33"/>
        <v>0.46582171052631582</v>
      </c>
      <c r="L61" s="1">
        <v>0.82814399999999999</v>
      </c>
      <c r="M61">
        <f t="shared" si="34"/>
        <v>0.54483157894736844</v>
      </c>
      <c r="N61" s="1">
        <v>0.94076099999999996</v>
      </c>
      <c r="O61">
        <f t="shared" si="35"/>
        <v>0.61892171052631573</v>
      </c>
      <c r="P61">
        <v>0.93208899999999995</v>
      </c>
      <c r="Q61">
        <f t="shared" si="35"/>
        <v>0.61321644736842096</v>
      </c>
      <c r="R61" s="1">
        <v>0.96259600000000001</v>
      </c>
      <c r="S61">
        <f t="shared" si="36"/>
        <v>0.6332868421052632</v>
      </c>
    </row>
    <row r="62" spans="2:19" x14ac:dyDescent="0.3">
      <c r="B62" s="1">
        <v>0.71196199999999998</v>
      </c>
      <c r="C62">
        <f t="shared" si="29"/>
        <v>0.46839605263157891</v>
      </c>
      <c r="D62" s="1">
        <v>0.81224300000000005</v>
      </c>
      <c r="E62">
        <f t="shared" si="30"/>
        <v>0.53437039473684211</v>
      </c>
      <c r="F62" s="1">
        <v>1.398558</v>
      </c>
      <c r="G62">
        <f t="shared" si="31"/>
        <v>0.92010394736842105</v>
      </c>
      <c r="H62" s="1">
        <v>1.312111</v>
      </c>
      <c r="I62">
        <f t="shared" si="32"/>
        <v>0.86323092105263155</v>
      </c>
      <c r="J62" s="1">
        <v>0.71376600000000001</v>
      </c>
      <c r="K62">
        <f t="shared" si="33"/>
        <v>0.46958289473684212</v>
      </c>
      <c r="L62" s="1">
        <v>0.82815899999999998</v>
      </c>
      <c r="M62">
        <f t="shared" si="34"/>
        <v>0.54484144736842099</v>
      </c>
      <c r="N62" s="1">
        <v>0.91047599999999995</v>
      </c>
      <c r="O62">
        <f t="shared" si="35"/>
        <v>0.59899736842105256</v>
      </c>
      <c r="P62">
        <v>0.93993199999999999</v>
      </c>
      <c r="Q62">
        <f t="shared" si="35"/>
        <v>0.61837631578947372</v>
      </c>
      <c r="R62" s="1">
        <v>0.956704</v>
      </c>
      <c r="S62">
        <f t="shared" si="36"/>
        <v>0.62941052631578942</v>
      </c>
    </row>
    <row r="63" spans="2:19" x14ac:dyDescent="0.3">
      <c r="B63" s="1">
        <v>0.67523999999999995</v>
      </c>
      <c r="C63">
        <f t="shared" si="29"/>
        <v>0.4442368421052631</v>
      </c>
      <c r="D63" s="1">
        <v>0.82676300000000003</v>
      </c>
      <c r="E63">
        <f t="shared" si="30"/>
        <v>0.54392302631578948</v>
      </c>
      <c r="F63" s="1">
        <v>1.403197</v>
      </c>
      <c r="G63">
        <f t="shared" si="31"/>
        <v>0.92315592105263156</v>
      </c>
      <c r="H63" s="1">
        <v>1.320049</v>
      </c>
      <c r="I63">
        <f t="shared" si="32"/>
        <v>0.86845328947368416</v>
      </c>
      <c r="J63" s="1">
        <v>0.71630000000000005</v>
      </c>
      <c r="K63">
        <f t="shared" si="33"/>
        <v>0.47125</v>
      </c>
      <c r="L63" s="1">
        <v>0.86895999999999995</v>
      </c>
      <c r="M63">
        <f t="shared" si="34"/>
        <v>0.57168421052631579</v>
      </c>
      <c r="N63" s="1">
        <v>0.95354300000000003</v>
      </c>
      <c r="O63">
        <f t="shared" si="35"/>
        <v>0.62733092105263155</v>
      </c>
      <c r="P63">
        <v>0.914883</v>
      </c>
      <c r="Q63">
        <f t="shared" si="35"/>
        <v>0.60189671052631577</v>
      </c>
      <c r="R63" s="1">
        <v>0.955735</v>
      </c>
      <c r="S63">
        <f t="shared" si="36"/>
        <v>0.62877302631578946</v>
      </c>
    </row>
    <row r="64" spans="2:19" x14ac:dyDescent="0.3">
      <c r="B64" s="1">
        <v>0.71657599999999999</v>
      </c>
      <c r="C64">
        <f t="shared" si="29"/>
        <v>0.47143157894736842</v>
      </c>
      <c r="D64" s="1">
        <v>0.83218199999999998</v>
      </c>
      <c r="E64">
        <f t="shared" si="30"/>
        <v>0.54748815789473682</v>
      </c>
      <c r="F64" s="1">
        <v>1.3221020000000001</v>
      </c>
      <c r="G64">
        <f t="shared" si="31"/>
        <v>0.86980394736842115</v>
      </c>
      <c r="H64" s="1">
        <v>1.2555339999999999</v>
      </c>
      <c r="I64">
        <f t="shared" si="32"/>
        <v>0.82600921052631571</v>
      </c>
      <c r="J64" s="1">
        <v>0.71437799999999996</v>
      </c>
      <c r="K64">
        <f t="shared" si="33"/>
        <v>0.46998552631578944</v>
      </c>
      <c r="L64" s="1">
        <v>0.92076999999999998</v>
      </c>
      <c r="M64">
        <f t="shared" si="34"/>
        <v>0.60576973684210522</v>
      </c>
      <c r="N64" s="1">
        <v>0.95295099999999999</v>
      </c>
      <c r="O64">
        <f t="shared" si="35"/>
        <v>0.62694144736842106</v>
      </c>
      <c r="P64">
        <v>0.92305700000000002</v>
      </c>
      <c r="Q64">
        <f t="shared" si="35"/>
        <v>0.60727434210526321</v>
      </c>
      <c r="R64" s="1">
        <v>0.94703999999999999</v>
      </c>
      <c r="S64">
        <f t="shared" si="36"/>
        <v>0.6230526315789473</v>
      </c>
    </row>
    <row r="65" spans="2:19" x14ac:dyDescent="0.3">
      <c r="B65" s="1">
        <v>0.71652800000000005</v>
      </c>
      <c r="C65">
        <f t="shared" si="29"/>
        <v>0.47140000000000004</v>
      </c>
      <c r="D65" s="1">
        <v>0.911524</v>
      </c>
      <c r="E65">
        <f t="shared" si="30"/>
        <v>0.59968684210526313</v>
      </c>
      <c r="F65" s="1">
        <v>1.3655280000000001</v>
      </c>
      <c r="G65">
        <f t="shared" si="31"/>
        <v>0.89837368421052632</v>
      </c>
      <c r="H65" s="1">
        <v>1.2505930000000001</v>
      </c>
      <c r="I65">
        <f t="shared" si="32"/>
        <v>0.82275855263157893</v>
      </c>
      <c r="J65" s="1">
        <v>0.71681799999999996</v>
      </c>
      <c r="K65">
        <f t="shared" si="33"/>
        <v>0.47159078947368416</v>
      </c>
      <c r="L65" s="1">
        <v>0.82030700000000001</v>
      </c>
      <c r="M65">
        <f t="shared" si="34"/>
        <v>0.53967565789473682</v>
      </c>
      <c r="N65" s="1">
        <v>0.93236600000000003</v>
      </c>
      <c r="O65">
        <f t="shared" si="35"/>
        <v>0.61339868421052635</v>
      </c>
      <c r="P65">
        <v>0.92620400000000003</v>
      </c>
      <c r="Q65">
        <f t="shared" si="35"/>
        <v>0.60934473684210533</v>
      </c>
      <c r="R65" s="1">
        <v>0.94254499999999997</v>
      </c>
      <c r="S65">
        <f t="shared" si="36"/>
        <v>0.62009539473684205</v>
      </c>
    </row>
    <row r="66" spans="2:19" x14ac:dyDescent="0.3">
      <c r="B66" s="1">
        <v>0.71006100000000005</v>
      </c>
      <c r="C66">
        <f t="shared" si="29"/>
        <v>0.46714539473684213</v>
      </c>
      <c r="D66" s="1">
        <v>0.82835800000000004</v>
      </c>
      <c r="E66">
        <f t="shared" si="30"/>
        <v>0.54497236842105268</v>
      </c>
      <c r="F66" s="1">
        <v>1.329339</v>
      </c>
      <c r="G66">
        <f t="shared" si="31"/>
        <v>0.87456513157894744</v>
      </c>
      <c r="H66" s="1">
        <v>1.311817</v>
      </c>
      <c r="I66">
        <f t="shared" si="32"/>
        <v>0.86303750000000001</v>
      </c>
      <c r="J66" s="1">
        <v>0.70535400000000004</v>
      </c>
      <c r="K66">
        <f t="shared" si="33"/>
        <v>0.46404868421052631</v>
      </c>
      <c r="L66" s="1">
        <v>0.931612</v>
      </c>
      <c r="M66">
        <f t="shared" si="34"/>
        <v>0.61290263157894731</v>
      </c>
      <c r="N66" s="1">
        <v>0.96308099999999996</v>
      </c>
      <c r="O66">
        <f t="shared" si="35"/>
        <v>0.63360592105263158</v>
      </c>
      <c r="P66">
        <v>0.88299899999999998</v>
      </c>
      <c r="Q66">
        <f t="shared" si="35"/>
        <v>0.58092039473684209</v>
      </c>
      <c r="R66" s="1">
        <v>0.91731499999999999</v>
      </c>
      <c r="S66">
        <f t="shared" si="36"/>
        <v>0.60349671052631582</v>
      </c>
    </row>
    <row r="67" spans="2:19" x14ac:dyDescent="0.3">
      <c r="B67" s="1">
        <v>0.71572400000000003</v>
      </c>
      <c r="C67">
        <f t="shared" si="29"/>
        <v>0.47087105263157897</v>
      </c>
      <c r="D67" s="1">
        <v>0.93848699999999996</v>
      </c>
      <c r="E67">
        <f t="shared" si="30"/>
        <v>0.6174256578947368</v>
      </c>
      <c r="F67" s="1">
        <v>1.423122</v>
      </c>
      <c r="G67">
        <f t="shared" si="31"/>
        <v>0.93626447368421051</v>
      </c>
      <c r="H67" s="1">
        <v>1.250761</v>
      </c>
      <c r="I67">
        <f t="shared" si="32"/>
        <v>0.82286907894736838</v>
      </c>
      <c r="J67" s="1">
        <v>0.69875600000000004</v>
      </c>
      <c r="K67">
        <f t="shared" si="33"/>
        <v>0.45970789473684215</v>
      </c>
      <c r="L67" s="1">
        <v>0.82063699999999995</v>
      </c>
      <c r="M67">
        <f t="shared" si="34"/>
        <v>0.5398927631578947</v>
      </c>
      <c r="N67" s="1">
        <v>0.92342299999999999</v>
      </c>
      <c r="O67">
        <f t="shared" si="35"/>
        <v>0.60751513157894732</v>
      </c>
      <c r="P67">
        <v>0.92289500000000002</v>
      </c>
      <c r="Q67">
        <f t="shared" si="35"/>
        <v>0.60716776315789478</v>
      </c>
      <c r="R67" s="1">
        <v>0.94517700000000004</v>
      </c>
      <c r="S67">
        <f t="shared" si="36"/>
        <v>0.62182697368421058</v>
      </c>
    </row>
    <row r="68" spans="2:19" x14ac:dyDescent="0.3">
      <c r="B68" s="1">
        <v>0.71144399999999997</v>
      </c>
      <c r="C68">
        <f t="shared" si="29"/>
        <v>0.4680552631578947</v>
      </c>
      <c r="D68" s="1">
        <v>0.85868199999999995</v>
      </c>
      <c r="E68">
        <f t="shared" si="30"/>
        <v>0.56492236842105259</v>
      </c>
      <c r="F68" s="1">
        <v>1.3956660000000001</v>
      </c>
      <c r="G68">
        <f t="shared" si="31"/>
        <v>0.91820131578947373</v>
      </c>
      <c r="H68" s="1">
        <v>1.232712</v>
      </c>
      <c r="I68">
        <f t="shared" si="32"/>
        <v>0.81099473684210532</v>
      </c>
      <c r="J68" s="1">
        <v>0.71540099999999995</v>
      </c>
      <c r="K68">
        <f t="shared" si="33"/>
        <v>0.47065855263157891</v>
      </c>
      <c r="L68" s="1">
        <v>0.91467900000000002</v>
      </c>
      <c r="M68">
        <f t="shared" si="34"/>
        <v>0.60176249999999998</v>
      </c>
      <c r="N68" s="1">
        <v>0.94556799999999996</v>
      </c>
      <c r="O68">
        <f t="shared" si="35"/>
        <v>0.6220842105263158</v>
      </c>
      <c r="P68">
        <v>0.93114600000000003</v>
      </c>
      <c r="Q68">
        <f t="shared" si="35"/>
        <v>0.61259605263157901</v>
      </c>
      <c r="R68" s="1">
        <v>0.95178200000000002</v>
      </c>
      <c r="S68">
        <f t="shared" si="36"/>
        <v>0.62617236842105262</v>
      </c>
    </row>
    <row r="69" spans="2:19" x14ac:dyDescent="0.3">
      <c r="B69" s="1">
        <v>0.71454700000000004</v>
      </c>
      <c r="C69">
        <f t="shared" si="29"/>
        <v>0.4700967105263158</v>
      </c>
      <c r="D69" s="1">
        <v>0.82928900000000005</v>
      </c>
      <c r="E69">
        <f t="shared" si="30"/>
        <v>0.54558486842105269</v>
      </c>
      <c r="F69" s="1">
        <v>1.3647450000000001</v>
      </c>
      <c r="G69">
        <f t="shared" si="31"/>
        <v>0.89785855263157899</v>
      </c>
      <c r="H69" s="1">
        <v>1.320384</v>
      </c>
      <c r="I69">
        <f t="shared" si="32"/>
        <v>0.86867368421052626</v>
      </c>
      <c r="J69" s="1">
        <v>0.66491199999999995</v>
      </c>
      <c r="K69">
        <f t="shared" si="33"/>
        <v>0.43744210526315785</v>
      </c>
      <c r="L69" s="1">
        <v>0.824604</v>
      </c>
      <c r="M69">
        <f t="shared" si="34"/>
        <v>0.5425026315789474</v>
      </c>
      <c r="N69" s="1">
        <v>0.92752800000000002</v>
      </c>
      <c r="O69">
        <f t="shared" si="35"/>
        <v>0.61021578947368427</v>
      </c>
      <c r="P69">
        <v>0.93042499999999995</v>
      </c>
      <c r="Q69">
        <f t="shared" si="35"/>
        <v>0.6121217105263157</v>
      </c>
      <c r="R69" s="1">
        <v>0.92434700000000003</v>
      </c>
      <c r="S69">
        <f t="shared" si="36"/>
        <v>0.60812302631578952</v>
      </c>
    </row>
    <row r="70" spans="2:19" x14ac:dyDescent="0.3">
      <c r="B70" s="1">
        <v>0.71444600000000003</v>
      </c>
      <c r="C70">
        <f t="shared" si="29"/>
        <v>0.47003026315789476</v>
      </c>
      <c r="D70" s="1">
        <v>0.82556799999999997</v>
      </c>
      <c r="E70">
        <f t="shared" si="30"/>
        <v>0.54313684210526314</v>
      </c>
      <c r="F70" s="1">
        <v>1.3883909999999999</v>
      </c>
      <c r="G70">
        <f t="shared" si="31"/>
        <v>0.91341513157894727</v>
      </c>
      <c r="H70" s="1">
        <v>1.2651520000000001</v>
      </c>
      <c r="I70">
        <f t="shared" si="32"/>
        <v>0.83233684210526315</v>
      </c>
      <c r="J70" s="1">
        <v>0.62821700000000003</v>
      </c>
      <c r="K70">
        <f t="shared" si="33"/>
        <v>0.41330065789473686</v>
      </c>
      <c r="L70" s="1">
        <v>0.83569000000000004</v>
      </c>
      <c r="M70">
        <f t="shared" si="34"/>
        <v>0.54979605263157894</v>
      </c>
      <c r="N70" s="1">
        <v>0.95765900000000004</v>
      </c>
      <c r="O70">
        <f t="shared" si="35"/>
        <v>0.63003881578947374</v>
      </c>
      <c r="P70">
        <v>0.93671199999999999</v>
      </c>
      <c r="Q70">
        <f t="shared" si="35"/>
        <v>0.61625789473684212</v>
      </c>
      <c r="R70" s="1">
        <v>0.91410000000000002</v>
      </c>
      <c r="S70">
        <f t="shared" si="36"/>
        <v>0.60138157894736843</v>
      </c>
    </row>
    <row r="71" spans="2:19" x14ac:dyDescent="0.3">
      <c r="B71" s="1">
        <v>0.68406999999999996</v>
      </c>
      <c r="C71">
        <f t="shared" si="29"/>
        <v>0.45004605263157893</v>
      </c>
      <c r="D71" s="1">
        <v>0.91915500000000006</v>
      </c>
      <c r="E71">
        <f t="shared" si="30"/>
        <v>0.60470723684210526</v>
      </c>
      <c r="F71" s="1">
        <v>1.3633519999999999</v>
      </c>
      <c r="G71">
        <f t="shared" si="31"/>
        <v>0.89694210526315776</v>
      </c>
      <c r="H71" s="1">
        <v>1.314907</v>
      </c>
      <c r="I71">
        <f t="shared" si="32"/>
        <v>0.86507039473684211</v>
      </c>
      <c r="J71" s="1">
        <v>0.71020099999999997</v>
      </c>
      <c r="K71">
        <f t="shared" si="33"/>
        <v>0.46723749999999997</v>
      </c>
      <c r="L71" s="1">
        <v>0.93085200000000001</v>
      </c>
      <c r="M71">
        <f t="shared" si="34"/>
        <v>0.61240263157894737</v>
      </c>
      <c r="N71" s="1">
        <v>0.92782500000000001</v>
      </c>
      <c r="O71">
        <f t="shared" si="35"/>
        <v>0.61041118421052631</v>
      </c>
      <c r="P71">
        <v>0.93093599999999999</v>
      </c>
      <c r="Q71">
        <f t="shared" si="35"/>
        <v>0.61245789473684209</v>
      </c>
      <c r="R71" s="1">
        <v>0.95545400000000003</v>
      </c>
      <c r="S71">
        <f t="shared" si="36"/>
        <v>0.62858815789473688</v>
      </c>
    </row>
    <row r="72" spans="2:19" x14ac:dyDescent="0.3">
      <c r="B72" s="1">
        <v>0.65232500000000004</v>
      </c>
      <c r="C72">
        <f t="shared" si="29"/>
        <v>0.42916118421052635</v>
      </c>
      <c r="D72" s="1">
        <v>0.83010799999999996</v>
      </c>
      <c r="E72">
        <f t="shared" si="30"/>
        <v>0.54612368421052626</v>
      </c>
      <c r="F72" s="1">
        <v>1.4141280000000001</v>
      </c>
      <c r="G72">
        <f t="shared" si="31"/>
        <v>0.9303473684210527</v>
      </c>
      <c r="H72" s="1">
        <v>1.323097</v>
      </c>
      <c r="I72">
        <f t="shared" si="32"/>
        <v>0.8704585526315789</v>
      </c>
      <c r="J72" s="1">
        <v>0.71596899999999997</v>
      </c>
      <c r="K72">
        <f t="shared" si="33"/>
        <v>0.47103223684210521</v>
      </c>
      <c r="L72" s="1">
        <v>0.94552000000000003</v>
      </c>
      <c r="M72">
        <f t="shared" si="34"/>
        <v>0.62205263157894741</v>
      </c>
      <c r="N72" s="1">
        <v>0.94217200000000001</v>
      </c>
      <c r="O72">
        <f t="shared" si="35"/>
        <v>0.61985000000000001</v>
      </c>
      <c r="P72">
        <v>0.92005099999999995</v>
      </c>
      <c r="Q72">
        <f t="shared" si="35"/>
        <v>0.60529671052631573</v>
      </c>
      <c r="R72" s="1">
        <v>0.91525000000000001</v>
      </c>
      <c r="S72">
        <f t="shared" si="36"/>
        <v>0.60213815789473679</v>
      </c>
    </row>
    <row r="73" spans="2:19" x14ac:dyDescent="0.3">
      <c r="B73" s="1">
        <v>0.71865900000000005</v>
      </c>
      <c r="C73">
        <f t="shared" si="29"/>
        <v>0.47280197368421056</v>
      </c>
      <c r="D73" s="1">
        <v>0.82968699999999995</v>
      </c>
      <c r="E73">
        <f t="shared" si="30"/>
        <v>0.54584671052631573</v>
      </c>
      <c r="F73" s="1">
        <v>1.3639399999999999</v>
      </c>
      <c r="G73">
        <f t="shared" si="31"/>
        <v>0.89732894736842095</v>
      </c>
      <c r="H73" s="1">
        <v>1.314341</v>
      </c>
      <c r="I73">
        <f t="shared" si="32"/>
        <v>0.8646980263157894</v>
      </c>
      <c r="J73" s="1">
        <v>0.71780500000000003</v>
      </c>
      <c r="K73">
        <f t="shared" si="33"/>
        <v>0.4722401315789474</v>
      </c>
      <c r="L73" s="1">
        <v>0.94179400000000002</v>
      </c>
      <c r="M73">
        <f t="shared" si="34"/>
        <v>0.61960131578947364</v>
      </c>
      <c r="N73" s="1">
        <v>0.93021299999999996</v>
      </c>
      <c r="O73">
        <f t="shared" si="35"/>
        <v>0.61198223684210518</v>
      </c>
      <c r="P73">
        <v>0.93890700000000005</v>
      </c>
      <c r="Q73">
        <f t="shared" si="35"/>
        <v>0.61770197368421054</v>
      </c>
      <c r="R73" s="1">
        <v>0.933724</v>
      </c>
      <c r="S73">
        <f t="shared" si="36"/>
        <v>0.61429210526315792</v>
      </c>
    </row>
    <row r="74" spans="2:19" x14ac:dyDescent="0.3">
      <c r="B74" s="1">
        <v>0.68930100000000005</v>
      </c>
      <c r="C74">
        <f t="shared" si="29"/>
        <v>0.45348750000000004</v>
      </c>
      <c r="D74" s="1">
        <v>0.83108599999999999</v>
      </c>
      <c r="E74">
        <f t="shared" si="30"/>
        <v>0.54676710526315786</v>
      </c>
      <c r="F74" s="1">
        <v>1.3250759999999999</v>
      </c>
      <c r="G74">
        <f t="shared" si="31"/>
        <v>0.87176052631578937</v>
      </c>
      <c r="H74" s="1">
        <v>1.3141099999999999</v>
      </c>
      <c r="I74">
        <f t="shared" si="32"/>
        <v>0.86454605263157891</v>
      </c>
      <c r="J74" s="1">
        <v>0.71000200000000002</v>
      </c>
      <c r="K74">
        <f t="shared" si="33"/>
        <v>0.46710657894736846</v>
      </c>
      <c r="L74" s="1">
        <v>0.82626100000000002</v>
      </c>
      <c r="M74">
        <f t="shared" si="34"/>
        <v>0.54359276315789473</v>
      </c>
      <c r="N74" s="1">
        <v>0.94609699999999997</v>
      </c>
      <c r="O74">
        <f t="shared" si="35"/>
        <v>0.62243223684210525</v>
      </c>
      <c r="P74">
        <v>0.94109200000000004</v>
      </c>
      <c r="Q74">
        <f t="shared" si="35"/>
        <v>0.61913947368421052</v>
      </c>
      <c r="R74" s="1">
        <v>0.96170999999999995</v>
      </c>
      <c r="S74">
        <f t="shared" si="36"/>
        <v>0.63270394736842106</v>
      </c>
    </row>
    <row r="75" spans="2:19" x14ac:dyDescent="0.3">
      <c r="B75" s="1">
        <v>0.71379899999999996</v>
      </c>
      <c r="C75">
        <f t="shared" ref="C75:C106" si="37">B75/1.52</f>
        <v>0.46960460526315784</v>
      </c>
      <c r="D75" s="1">
        <v>0.82635400000000003</v>
      </c>
      <c r="E75">
        <f t="shared" ref="E75:E106" si="38">D75/1.52</f>
        <v>0.5436539473684211</v>
      </c>
      <c r="F75" s="1">
        <v>1.4113</v>
      </c>
      <c r="G75">
        <f t="shared" ref="G75:G106" si="39">F75/1.52</f>
        <v>0.92848684210526311</v>
      </c>
      <c r="H75" s="1">
        <v>1.3285750000000001</v>
      </c>
      <c r="I75">
        <f t="shared" ref="I75:I106" si="40">H75/1.52</f>
        <v>0.87406250000000008</v>
      </c>
      <c r="J75" s="1">
        <v>0.71828400000000003</v>
      </c>
      <c r="K75">
        <f t="shared" ref="K75:K106" si="41">J75/1.52</f>
        <v>0.47255526315789476</v>
      </c>
      <c r="L75" s="1">
        <v>0.82348299999999997</v>
      </c>
      <c r="M75">
        <f t="shared" ref="M75:M106" si="42">L75/1.52</f>
        <v>0.54176513157894735</v>
      </c>
      <c r="N75" s="1">
        <v>0.92109600000000003</v>
      </c>
      <c r="O75">
        <f t="shared" ref="O75:Q106" si="43">N75/1.52</f>
        <v>0.60598421052631579</v>
      </c>
      <c r="P75">
        <v>0.893482</v>
      </c>
      <c r="Q75">
        <f t="shared" si="43"/>
        <v>0.58781710526315789</v>
      </c>
      <c r="R75" s="1">
        <v>0.94972999999999996</v>
      </c>
      <c r="S75">
        <f t="shared" ref="S75:S106" si="44">R75/1.52</f>
        <v>0.62482236842105265</v>
      </c>
    </row>
    <row r="76" spans="2:19" x14ac:dyDescent="0.3">
      <c r="B76" s="1">
        <v>0.71608300000000003</v>
      </c>
      <c r="C76">
        <f t="shared" si="37"/>
        <v>0.47110723684210526</v>
      </c>
      <c r="D76" s="1">
        <v>0.83102399999999998</v>
      </c>
      <c r="E76">
        <f t="shared" si="38"/>
        <v>0.54672631578947362</v>
      </c>
      <c r="F76" s="1">
        <v>1.3619079999999999</v>
      </c>
      <c r="G76">
        <f t="shared" si="39"/>
        <v>0.89599210526315787</v>
      </c>
      <c r="H76" s="1">
        <v>1.2216089999999999</v>
      </c>
      <c r="I76">
        <f t="shared" si="40"/>
        <v>0.80369013157894731</v>
      </c>
      <c r="J76" s="1">
        <v>0.70808099999999996</v>
      </c>
      <c r="K76">
        <f t="shared" si="41"/>
        <v>0.46584276315789469</v>
      </c>
      <c r="L76" s="1">
        <v>0.87273999999999996</v>
      </c>
      <c r="M76">
        <f t="shared" si="42"/>
        <v>0.57417105263157886</v>
      </c>
      <c r="N76" s="1">
        <v>0.927234</v>
      </c>
      <c r="O76">
        <f t="shared" si="43"/>
        <v>0.61002236842105262</v>
      </c>
      <c r="P76">
        <v>0.94148799999999999</v>
      </c>
      <c r="Q76">
        <f t="shared" si="43"/>
        <v>0.61939999999999995</v>
      </c>
      <c r="R76" s="1">
        <v>0.95365</v>
      </c>
      <c r="S76">
        <f t="shared" si="44"/>
        <v>0.62740131578947367</v>
      </c>
    </row>
    <row r="77" spans="2:19" x14ac:dyDescent="0.3">
      <c r="B77" s="1">
        <v>0.68603400000000003</v>
      </c>
      <c r="C77">
        <f t="shared" si="37"/>
        <v>0.45133815789473686</v>
      </c>
      <c r="D77" s="1">
        <v>0.82563399999999998</v>
      </c>
      <c r="E77">
        <f t="shared" si="38"/>
        <v>0.54318026315789469</v>
      </c>
      <c r="F77" s="1">
        <v>1.3562730000000001</v>
      </c>
      <c r="G77">
        <f t="shared" si="39"/>
        <v>0.8922848684210527</v>
      </c>
      <c r="H77" s="1">
        <v>1.2577419999999999</v>
      </c>
      <c r="I77">
        <f t="shared" si="40"/>
        <v>0.82746184210526308</v>
      </c>
      <c r="J77" s="1">
        <v>0.72674300000000003</v>
      </c>
      <c r="K77">
        <f t="shared" si="41"/>
        <v>0.47812039473684209</v>
      </c>
      <c r="L77" s="1">
        <v>0.92316600000000004</v>
      </c>
      <c r="M77">
        <f t="shared" si="42"/>
        <v>0.60734605263157893</v>
      </c>
      <c r="N77" s="1">
        <v>0.91840900000000003</v>
      </c>
      <c r="O77">
        <f t="shared" si="43"/>
        <v>0.60421644736842106</v>
      </c>
      <c r="P77">
        <v>0.92397200000000002</v>
      </c>
      <c r="Q77">
        <f t="shared" si="43"/>
        <v>0.60787631578947365</v>
      </c>
      <c r="R77" s="1">
        <v>0.94529200000000002</v>
      </c>
      <c r="S77">
        <f t="shared" si="44"/>
        <v>0.62190263157894743</v>
      </c>
    </row>
    <row r="78" spans="2:19" x14ac:dyDescent="0.3">
      <c r="B78" s="1">
        <v>0.72097999999999995</v>
      </c>
      <c r="C78">
        <f t="shared" si="37"/>
        <v>0.47432894736842102</v>
      </c>
      <c r="D78" s="1">
        <v>0.829735</v>
      </c>
      <c r="E78">
        <f t="shared" si="38"/>
        <v>0.54587828947368422</v>
      </c>
      <c r="F78" s="1">
        <v>1.391772</v>
      </c>
      <c r="G78">
        <f t="shared" si="39"/>
        <v>0.9156394736842105</v>
      </c>
      <c r="H78" s="1">
        <v>1.2849759999999999</v>
      </c>
      <c r="I78">
        <f t="shared" si="40"/>
        <v>0.84537894736842101</v>
      </c>
      <c r="J78" s="1">
        <v>0.71641699999999997</v>
      </c>
      <c r="K78">
        <f t="shared" si="41"/>
        <v>0.4713269736842105</v>
      </c>
      <c r="L78" s="1">
        <v>0.83050500000000005</v>
      </c>
      <c r="M78">
        <f t="shared" si="42"/>
        <v>0.54638486842105261</v>
      </c>
      <c r="N78" s="1">
        <v>0.95960100000000004</v>
      </c>
      <c r="O78">
        <f t="shared" si="43"/>
        <v>0.63131644736842107</v>
      </c>
      <c r="P78">
        <v>0.92214099999999999</v>
      </c>
      <c r="Q78">
        <f t="shared" si="43"/>
        <v>0.60667171052631574</v>
      </c>
      <c r="R78" s="1">
        <v>0.92714700000000005</v>
      </c>
      <c r="S78">
        <f t="shared" si="44"/>
        <v>0.60996513157894738</v>
      </c>
    </row>
    <row r="79" spans="2:19" x14ac:dyDescent="0.3">
      <c r="B79" s="1">
        <v>0.719503</v>
      </c>
      <c r="C79">
        <f t="shared" si="37"/>
        <v>0.47335723684210523</v>
      </c>
      <c r="D79" s="1">
        <v>0.82672299999999999</v>
      </c>
      <c r="E79">
        <f t="shared" si="38"/>
        <v>0.54389671052631572</v>
      </c>
      <c r="F79" s="1">
        <v>1.365505</v>
      </c>
      <c r="G79">
        <f t="shared" si="39"/>
        <v>0.89835855263157893</v>
      </c>
      <c r="H79" s="1">
        <v>1.324999</v>
      </c>
      <c r="I79">
        <f t="shared" si="40"/>
        <v>0.87170986842105269</v>
      </c>
      <c r="J79" s="1">
        <v>0.71614699999999998</v>
      </c>
      <c r="K79">
        <f t="shared" si="41"/>
        <v>0.47114934210526316</v>
      </c>
      <c r="L79" s="1">
        <v>0.92215599999999998</v>
      </c>
      <c r="M79">
        <f t="shared" si="42"/>
        <v>0.60668157894736841</v>
      </c>
      <c r="N79" s="1">
        <v>0.94503599999999999</v>
      </c>
      <c r="O79">
        <f t="shared" si="43"/>
        <v>0.62173421052631572</v>
      </c>
      <c r="P79">
        <v>0.93288599999999999</v>
      </c>
      <c r="Q79">
        <f t="shared" si="43"/>
        <v>0.61374078947368416</v>
      </c>
      <c r="R79" s="1">
        <v>0.97908799999999996</v>
      </c>
      <c r="S79">
        <f t="shared" si="44"/>
        <v>0.64413684210526312</v>
      </c>
    </row>
    <row r="80" spans="2:19" x14ac:dyDescent="0.3">
      <c r="B80" s="1">
        <v>0.71299699999999999</v>
      </c>
      <c r="C80">
        <f t="shared" si="37"/>
        <v>0.46907697368421053</v>
      </c>
      <c r="D80" s="1">
        <v>0.86415299999999995</v>
      </c>
      <c r="E80">
        <f t="shared" si="38"/>
        <v>0.56852171052631573</v>
      </c>
      <c r="F80" s="1">
        <v>1.325305</v>
      </c>
      <c r="G80">
        <f t="shared" si="39"/>
        <v>0.87191118421052627</v>
      </c>
      <c r="H80" s="1">
        <v>1.2817449999999999</v>
      </c>
      <c r="I80">
        <f t="shared" si="40"/>
        <v>0.84325328947368416</v>
      </c>
      <c r="J80" s="1">
        <v>0.71438299999999999</v>
      </c>
      <c r="K80">
        <f t="shared" si="41"/>
        <v>0.46998881578947366</v>
      </c>
      <c r="L80" s="1">
        <v>0.83994500000000005</v>
      </c>
      <c r="M80">
        <f t="shared" si="42"/>
        <v>0.55259539473684216</v>
      </c>
      <c r="N80" s="1">
        <v>0.98338199999999998</v>
      </c>
      <c r="O80">
        <f t="shared" si="43"/>
        <v>0.64696184210526309</v>
      </c>
      <c r="P80">
        <v>0.92465299999999995</v>
      </c>
      <c r="Q80">
        <f t="shared" si="43"/>
        <v>0.60832434210526309</v>
      </c>
      <c r="R80" s="1">
        <v>0.96028999999999998</v>
      </c>
      <c r="S80">
        <f t="shared" si="44"/>
        <v>0.63176973684210525</v>
      </c>
    </row>
    <row r="81" spans="2:19" x14ac:dyDescent="0.3">
      <c r="B81" s="1">
        <v>0.71813499999999997</v>
      </c>
      <c r="C81">
        <f t="shared" si="37"/>
        <v>0.47245723684210522</v>
      </c>
      <c r="D81" s="1">
        <v>0.82854399999999995</v>
      </c>
      <c r="E81">
        <f t="shared" si="38"/>
        <v>0.54509473684210519</v>
      </c>
      <c r="F81" s="1">
        <v>1.3517619999999999</v>
      </c>
      <c r="G81">
        <f t="shared" si="39"/>
        <v>0.88931710526315777</v>
      </c>
      <c r="H81" s="1">
        <v>1.3135559999999999</v>
      </c>
      <c r="I81">
        <f t="shared" si="40"/>
        <v>0.86418157894736836</v>
      </c>
      <c r="J81" s="1">
        <v>0.72644799999999998</v>
      </c>
      <c r="K81">
        <f t="shared" si="41"/>
        <v>0.47792631578947364</v>
      </c>
      <c r="L81" s="1">
        <v>0.94327099999999997</v>
      </c>
      <c r="M81">
        <f t="shared" si="42"/>
        <v>0.62057302631578948</v>
      </c>
      <c r="N81" s="1">
        <v>0.93394500000000003</v>
      </c>
      <c r="O81">
        <f t="shared" si="43"/>
        <v>0.61443749999999997</v>
      </c>
      <c r="P81">
        <v>0.90061899999999995</v>
      </c>
      <c r="Q81">
        <f t="shared" si="43"/>
        <v>0.5925125</v>
      </c>
      <c r="R81" s="1">
        <v>0.95702500000000001</v>
      </c>
      <c r="S81">
        <f t="shared" si="44"/>
        <v>0.62962171052631577</v>
      </c>
    </row>
    <row r="82" spans="2:19" x14ac:dyDescent="0.3">
      <c r="B82" s="1">
        <v>0.71015899999999998</v>
      </c>
      <c r="C82">
        <f t="shared" si="37"/>
        <v>0.46720986842105261</v>
      </c>
      <c r="D82" s="1">
        <v>0.83045800000000003</v>
      </c>
      <c r="E82">
        <f t="shared" si="38"/>
        <v>0.54635394736842102</v>
      </c>
      <c r="F82" s="1">
        <v>1.324476</v>
      </c>
      <c r="G82">
        <f t="shared" si="39"/>
        <v>0.87136578947368415</v>
      </c>
      <c r="H82" s="1">
        <v>1.257098</v>
      </c>
      <c r="I82">
        <f t="shared" si="40"/>
        <v>0.82703815789473689</v>
      </c>
      <c r="J82" s="1">
        <v>0.72104599999999996</v>
      </c>
      <c r="K82">
        <f t="shared" si="41"/>
        <v>0.47437236842105263</v>
      </c>
      <c r="L82" s="1">
        <v>0.92573899999999998</v>
      </c>
      <c r="M82">
        <f t="shared" si="42"/>
        <v>0.60903881578947361</v>
      </c>
      <c r="N82" s="1">
        <v>0.93897399999999998</v>
      </c>
      <c r="O82">
        <f t="shared" si="43"/>
        <v>0.61774605263157889</v>
      </c>
      <c r="P82">
        <v>0.97266300000000006</v>
      </c>
      <c r="Q82">
        <f t="shared" si="43"/>
        <v>0.63990986842105269</v>
      </c>
      <c r="R82" s="1">
        <v>0.98452700000000004</v>
      </c>
      <c r="S82">
        <f t="shared" si="44"/>
        <v>0.64771513157894733</v>
      </c>
    </row>
    <row r="83" spans="2:19" x14ac:dyDescent="0.3">
      <c r="B83" s="1">
        <v>0.71715099999999998</v>
      </c>
      <c r="C83">
        <f t="shared" si="37"/>
        <v>0.4718098684210526</v>
      </c>
      <c r="D83" s="1">
        <v>0.82957599999999998</v>
      </c>
      <c r="E83">
        <f t="shared" si="38"/>
        <v>0.5457736842105263</v>
      </c>
      <c r="F83" s="1">
        <v>1.3880220000000001</v>
      </c>
      <c r="G83">
        <f t="shared" si="39"/>
        <v>0.91317236842105265</v>
      </c>
      <c r="H83" s="1">
        <v>1.2502230000000001</v>
      </c>
      <c r="I83">
        <f t="shared" si="40"/>
        <v>0.8225151315789474</v>
      </c>
      <c r="J83" s="1">
        <v>0.70005600000000001</v>
      </c>
      <c r="K83">
        <f t="shared" si="41"/>
        <v>0.46056315789473684</v>
      </c>
      <c r="L83" s="1">
        <v>0.921458</v>
      </c>
      <c r="M83">
        <f t="shared" si="42"/>
        <v>0.60622236842105259</v>
      </c>
      <c r="N83" s="1">
        <v>0.94340299999999999</v>
      </c>
      <c r="O83">
        <f t="shared" si="43"/>
        <v>0.62065986842105259</v>
      </c>
      <c r="P83">
        <v>0.93633900000000003</v>
      </c>
      <c r="Q83">
        <f t="shared" si="43"/>
        <v>0.61601249999999996</v>
      </c>
      <c r="R83" s="1">
        <v>0.94678300000000004</v>
      </c>
      <c r="S83">
        <f t="shared" si="44"/>
        <v>0.62288355263157902</v>
      </c>
    </row>
    <row r="84" spans="2:19" x14ac:dyDescent="0.3">
      <c r="B84" s="1">
        <v>0.69112200000000001</v>
      </c>
      <c r="C84">
        <f t="shared" si="37"/>
        <v>0.45468552631578946</v>
      </c>
      <c r="D84" s="1">
        <v>0.82716100000000004</v>
      </c>
      <c r="E84">
        <f t="shared" si="38"/>
        <v>0.54418486842105263</v>
      </c>
      <c r="F84" s="1">
        <v>1.401713</v>
      </c>
      <c r="G84">
        <f t="shared" si="39"/>
        <v>0.9221796052631579</v>
      </c>
      <c r="H84" s="1">
        <v>1.3174239999999999</v>
      </c>
      <c r="I84">
        <f t="shared" si="40"/>
        <v>0.86672631578947368</v>
      </c>
      <c r="J84" s="1">
        <v>0.70793700000000004</v>
      </c>
      <c r="K84">
        <f t="shared" si="41"/>
        <v>0.46574802631578949</v>
      </c>
      <c r="L84" s="1">
        <v>0.82804299999999997</v>
      </c>
      <c r="M84">
        <f t="shared" si="42"/>
        <v>0.54476513157894735</v>
      </c>
      <c r="N84" s="1">
        <v>0.922431</v>
      </c>
      <c r="O84">
        <f t="shared" si="43"/>
        <v>0.60686249999999997</v>
      </c>
      <c r="P84">
        <v>0.95135000000000003</v>
      </c>
      <c r="Q84">
        <f t="shared" si="43"/>
        <v>0.62588815789473684</v>
      </c>
      <c r="R84" s="1">
        <v>0.97261399999999998</v>
      </c>
      <c r="S84">
        <f t="shared" si="44"/>
        <v>0.63987763157894739</v>
      </c>
    </row>
    <row r="85" spans="2:19" x14ac:dyDescent="0.3">
      <c r="B85" s="1">
        <v>0.71633800000000003</v>
      </c>
      <c r="C85">
        <f t="shared" si="37"/>
        <v>0.471275</v>
      </c>
      <c r="D85" s="1">
        <v>0.81084800000000001</v>
      </c>
      <c r="E85">
        <f t="shared" si="38"/>
        <v>0.5334526315789474</v>
      </c>
      <c r="F85" s="1">
        <v>1.3545700000000001</v>
      </c>
      <c r="G85">
        <f t="shared" si="39"/>
        <v>0.89116447368421059</v>
      </c>
      <c r="H85" s="1">
        <v>1.257638</v>
      </c>
      <c r="I85">
        <f t="shared" si="40"/>
        <v>0.82739342105263158</v>
      </c>
      <c r="J85" s="1">
        <v>0.71358500000000002</v>
      </c>
      <c r="K85">
        <f t="shared" si="41"/>
        <v>0.46946381578947372</v>
      </c>
      <c r="L85" s="1">
        <v>0.821797</v>
      </c>
      <c r="M85">
        <f t="shared" si="42"/>
        <v>0.54065592105263161</v>
      </c>
      <c r="N85" s="1">
        <v>0.921709</v>
      </c>
      <c r="O85">
        <f t="shared" si="43"/>
        <v>0.60638749999999997</v>
      </c>
      <c r="P85">
        <v>0.92605099999999996</v>
      </c>
      <c r="Q85">
        <f t="shared" si="43"/>
        <v>0.60924407894736843</v>
      </c>
      <c r="R85" s="1">
        <v>0.96304299999999998</v>
      </c>
      <c r="S85">
        <f t="shared" si="44"/>
        <v>0.63358092105263153</v>
      </c>
    </row>
    <row r="86" spans="2:19" x14ac:dyDescent="0.3">
      <c r="B86" s="1">
        <v>0.71489800000000003</v>
      </c>
      <c r="C86">
        <f t="shared" si="37"/>
        <v>0.47032763157894736</v>
      </c>
      <c r="D86" s="1">
        <v>0.83053100000000002</v>
      </c>
      <c r="E86">
        <f t="shared" si="38"/>
        <v>0.54640197368421051</v>
      </c>
      <c r="F86" s="1">
        <v>1.3238479999999999</v>
      </c>
      <c r="G86">
        <f t="shared" si="39"/>
        <v>0.87095263157894731</v>
      </c>
      <c r="H86" s="1">
        <v>1.2354989999999999</v>
      </c>
      <c r="I86">
        <f t="shared" si="40"/>
        <v>0.81282828947368413</v>
      </c>
      <c r="J86" s="1">
        <v>0.66093400000000002</v>
      </c>
      <c r="K86">
        <f t="shared" si="41"/>
        <v>0.43482500000000002</v>
      </c>
      <c r="L86" s="1">
        <v>0.8236</v>
      </c>
      <c r="M86">
        <f t="shared" si="42"/>
        <v>0.5418421052631579</v>
      </c>
      <c r="N86" s="1">
        <v>0.92116699999999996</v>
      </c>
      <c r="O86">
        <f t="shared" si="43"/>
        <v>0.60603092105263157</v>
      </c>
      <c r="P86">
        <v>0.925423</v>
      </c>
      <c r="Q86">
        <f t="shared" si="43"/>
        <v>0.60883092105263159</v>
      </c>
      <c r="R86" s="1">
        <v>0.93664199999999997</v>
      </c>
      <c r="S86">
        <f t="shared" si="44"/>
        <v>0.61621184210526314</v>
      </c>
    </row>
    <row r="87" spans="2:19" x14ac:dyDescent="0.3">
      <c r="B87" s="1">
        <v>0.72102100000000002</v>
      </c>
      <c r="C87">
        <f t="shared" si="37"/>
        <v>0.47435592105263158</v>
      </c>
      <c r="D87" s="1">
        <v>0.82692200000000005</v>
      </c>
      <c r="E87">
        <f t="shared" si="38"/>
        <v>0.5440276315789474</v>
      </c>
      <c r="F87" s="1">
        <v>1.414005</v>
      </c>
      <c r="G87">
        <f t="shared" si="39"/>
        <v>0.93026644736842101</v>
      </c>
      <c r="H87" s="1">
        <v>1.3130010000000001</v>
      </c>
      <c r="I87">
        <f t="shared" si="40"/>
        <v>0.86381644736842111</v>
      </c>
      <c r="J87" s="1">
        <v>0.661304</v>
      </c>
      <c r="K87">
        <f t="shared" si="41"/>
        <v>0.43506842105263155</v>
      </c>
      <c r="L87" s="1">
        <v>0.92691299999999999</v>
      </c>
      <c r="M87">
        <f t="shared" si="42"/>
        <v>0.60981118421052627</v>
      </c>
      <c r="N87" s="1">
        <v>0.92940100000000003</v>
      </c>
      <c r="O87">
        <f t="shared" si="43"/>
        <v>0.61144802631578954</v>
      </c>
      <c r="P87">
        <v>0.91290899999999997</v>
      </c>
      <c r="Q87">
        <f t="shared" si="43"/>
        <v>0.6005980263157894</v>
      </c>
      <c r="R87" s="1">
        <v>0.92244300000000001</v>
      </c>
      <c r="S87">
        <f t="shared" si="44"/>
        <v>0.60687039473684212</v>
      </c>
    </row>
    <row r="88" spans="2:19" x14ac:dyDescent="0.3">
      <c r="B88" s="1">
        <v>0.71437300000000004</v>
      </c>
      <c r="C88">
        <f t="shared" si="37"/>
        <v>0.46998223684210527</v>
      </c>
      <c r="D88" s="1">
        <v>0.83389800000000003</v>
      </c>
      <c r="E88">
        <f t="shared" si="38"/>
        <v>0.54861710526315788</v>
      </c>
      <c r="F88" s="1">
        <v>1.3510660000000001</v>
      </c>
      <c r="G88">
        <f t="shared" si="39"/>
        <v>0.88885921052631589</v>
      </c>
      <c r="H88" s="1">
        <v>1.2497240000000001</v>
      </c>
      <c r="I88">
        <f t="shared" si="40"/>
        <v>0.82218684210526316</v>
      </c>
      <c r="J88" s="1">
        <v>0.69992900000000002</v>
      </c>
      <c r="K88">
        <f t="shared" si="41"/>
        <v>0.4604796052631579</v>
      </c>
      <c r="L88" s="1">
        <v>0.928257</v>
      </c>
      <c r="M88">
        <f t="shared" si="42"/>
        <v>0.61069539473684209</v>
      </c>
      <c r="N88" s="1">
        <v>0.94894800000000001</v>
      </c>
      <c r="O88">
        <f t="shared" si="43"/>
        <v>0.62430789473684212</v>
      </c>
      <c r="P88">
        <v>0.92108199999999996</v>
      </c>
      <c r="Q88">
        <f t="shared" si="43"/>
        <v>0.60597499999999993</v>
      </c>
      <c r="R88" s="1">
        <v>0.93319099999999999</v>
      </c>
      <c r="S88">
        <f t="shared" si="44"/>
        <v>0.61394144736842104</v>
      </c>
    </row>
    <row r="89" spans="2:19" x14ac:dyDescent="0.3">
      <c r="B89" s="1">
        <v>0.69208800000000004</v>
      </c>
      <c r="C89">
        <f t="shared" si="37"/>
        <v>0.45532105263157896</v>
      </c>
      <c r="D89" s="1">
        <v>0.86853599999999997</v>
      </c>
      <c r="E89">
        <f t="shared" si="38"/>
        <v>0.57140526315789475</v>
      </c>
      <c r="F89" s="1">
        <v>1.337723</v>
      </c>
      <c r="G89">
        <f t="shared" si="39"/>
        <v>0.88008092105263158</v>
      </c>
      <c r="H89" s="1">
        <v>1.253158</v>
      </c>
      <c r="I89">
        <f t="shared" si="40"/>
        <v>0.82444605263157889</v>
      </c>
      <c r="J89" s="1">
        <v>0.69569499999999995</v>
      </c>
      <c r="K89">
        <f t="shared" si="41"/>
        <v>0.45769407894736841</v>
      </c>
      <c r="L89" s="1">
        <v>0.93264199999999997</v>
      </c>
      <c r="M89">
        <f t="shared" si="42"/>
        <v>0.61358026315789471</v>
      </c>
      <c r="N89" s="1">
        <v>0.97636900000000004</v>
      </c>
      <c r="O89">
        <f t="shared" si="43"/>
        <v>0.64234802631578947</v>
      </c>
      <c r="P89">
        <v>0.92673499999999998</v>
      </c>
      <c r="Q89">
        <f t="shared" si="43"/>
        <v>0.60969407894736838</v>
      </c>
      <c r="R89" s="1">
        <v>0.958291</v>
      </c>
      <c r="S89">
        <f t="shared" si="44"/>
        <v>0.63045460526315789</v>
      </c>
    </row>
    <row r="90" spans="2:19" x14ac:dyDescent="0.3">
      <c r="B90" s="1">
        <v>0.72523700000000002</v>
      </c>
      <c r="C90">
        <f t="shared" si="37"/>
        <v>0.4771296052631579</v>
      </c>
      <c r="D90" s="1">
        <v>0.83643100000000004</v>
      </c>
      <c r="E90">
        <f t="shared" si="38"/>
        <v>0.55028355263157891</v>
      </c>
      <c r="F90" s="1">
        <v>1.4020379999999999</v>
      </c>
      <c r="G90">
        <f t="shared" si="39"/>
        <v>0.92239342105263145</v>
      </c>
      <c r="H90" s="1">
        <v>1.2605470000000001</v>
      </c>
      <c r="I90">
        <f t="shared" si="40"/>
        <v>0.82930723684210528</v>
      </c>
      <c r="J90" s="1">
        <v>0.71370900000000004</v>
      </c>
      <c r="K90">
        <f t="shared" si="41"/>
        <v>0.46954539473684215</v>
      </c>
      <c r="L90" s="1">
        <v>0.95941699999999996</v>
      </c>
      <c r="M90">
        <f t="shared" si="42"/>
        <v>0.63119539473684205</v>
      </c>
      <c r="N90" s="1">
        <v>0.95430700000000002</v>
      </c>
      <c r="O90">
        <f t="shared" si="43"/>
        <v>0.62783355263157892</v>
      </c>
      <c r="P90">
        <v>0.92316500000000001</v>
      </c>
      <c r="Q90">
        <f t="shared" si="43"/>
        <v>0.60734539473684213</v>
      </c>
      <c r="R90" s="1">
        <v>0.93741300000000005</v>
      </c>
      <c r="S90">
        <f t="shared" si="44"/>
        <v>0.61671907894736844</v>
      </c>
    </row>
    <row r="91" spans="2:19" x14ac:dyDescent="0.3">
      <c r="B91" s="1">
        <v>0.71792599999999995</v>
      </c>
      <c r="C91">
        <f t="shared" si="37"/>
        <v>0.47231973684210521</v>
      </c>
      <c r="D91" s="1">
        <v>0.90588199999999997</v>
      </c>
      <c r="E91">
        <f t="shared" si="38"/>
        <v>0.59597499999999992</v>
      </c>
      <c r="F91" s="1">
        <v>1.367014</v>
      </c>
      <c r="G91">
        <f t="shared" si="39"/>
        <v>0.89935131578947369</v>
      </c>
      <c r="H91" s="1">
        <v>1.2909310000000001</v>
      </c>
      <c r="I91">
        <f t="shared" si="40"/>
        <v>0.84929671052631583</v>
      </c>
      <c r="J91" s="1">
        <v>0.71357999999999999</v>
      </c>
      <c r="K91">
        <f t="shared" si="41"/>
        <v>0.46946052631578944</v>
      </c>
      <c r="L91" s="1">
        <v>0.92017199999999999</v>
      </c>
      <c r="M91">
        <f t="shared" si="42"/>
        <v>0.60537631578947371</v>
      </c>
      <c r="N91" s="1">
        <v>0.94839799999999996</v>
      </c>
      <c r="O91">
        <f t="shared" si="43"/>
        <v>0.62394605263157887</v>
      </c>
      <c r="P91">
        <v>0.93197399999999997</v>
      </c>
      <c r="Q91">
        <f t="shared" si="43"/>
        <v>0.61314078947368422</v>
      </c>
      <c r="R91" s="1">
        <v>0.93588099999999996</v>
      </c>
      <c r="S91">
        <f t="shared" si="44"/>
        <v>0.61571118421052629</v>
      </c>
    </row>
    <row r="92" spans="2:19" x14ac:dyDescent="0.3">
      <c r="B92" s="1">
        <v>0.71472199999999997</v>
      </c>
      <c r="C92">
        <f t="shared" si="37"/>
        <v>0.47021184210526312</v>
      </c>
      <c r="D92" s="1">
        <v>0.82928400000000002</v>
      </c>
      <c r="E92">
        <f t="shared" si="38"/>
        <v>0.54558157894736847</v>
      </c>
      <c r="F92" s="1">
        <v>1.406954</v>
      </c>
      <c r="G92">
        <f t="shared" si="39"/>
        <v>0.92562763157894734</v>
      </c>
      <c r="H92" s="1">
        <v>1.3145849999999999</v>
      </c>
      <c r="I92">
        <f t="shared" si="40"/>
        <v>0.86485855263157885</v>
      </c>
      <c r="J92" s="1">
        <v>0.71903799999999995</v>
      </c>
      <c r="K92">
        <f t="shared" si="41"/>
        <v>0.47305131578947363</v>
      </c>
      <c r="L92" s="1">
        <v>0.92398199999999997</v>
      </c>
      <c r="M92">
        <f t="shared" si="42"/>
        <v>0.60788289473684209</v>
      </c>
      <c r="N92" s="1">
        <v>0.93890499999999999</v>
      </c>
      <c r="O92">
        <f t="shared" si="43"/>
        <v>0.61770065789473683</v>
      </c>
      <c r="P92">
        <v>0.94348399999999999</v>
      </c>
      <c r="Q92">
        <f t="shared" si="43"/>
        <v>0.6207131578947368</v>
      </c>
      <c r="R92" s="1">
        <v>0.93790799999999996</v>
      </c>
      <c r="S92">
        <f t="shared" si="44"/>
        <v>0.61704473684210526</v>
      </c>
    </row>
    <row r="93" spans="2:19" x14ac:dyDescent="0.3">
      <c r="B93" s="1">
        <v>0.68076599999999998</v>
      </c>
      <c r="C93">
        <f t="shared" si="37"/>
        <v>0.4478723684210526</v>
      </c>
      <c r="D93" s="1">
        <v>0.92181900000000006</v>
      </c>
      <c r="E93">
        <f t="shared" si="38"/>
        <v>0.60645986842105271</v>
      </c>
      <c r="F93" s="1">
        <v>1.4085300000000001</v>
      </c>
      <c r="G93">
        <f t="shared" si="39"/>
        <v>0.92666447368421057</v>
      </c>
      <c r="H93" s="1">
        <v>1.2506379999999999</v>
      </c>
      <c r="I93">
        <f t="shared" si="40"/>
        <v>0.8227881578947368</v>
      </c>
      <c r="J93" s="1">
        <v>0.71391099999999996</v>
      </c>
      <c r="K93">
        <f t="shared" si="41"/>
        <v>0.46967828947368417</v>
      </c>
      <c r="L93" s="1">
        <v>0.82492399999999999</v>
      </c>
      <c r="M93">
        <f t="shared" si="42"/>
        <v>0.54271315789473684</v>
      </c>
      <c r="N93" s="1">
        <v>0.94629099999999999</v>
      </c>
      <c r="O93">
        <f t="shared" si="43"/>
        <v>0.6225598684210526</v>
      </c>
      <c r="P93">
        <v>0.93065399999999998</v>
      </c>
      <c r="Q93">
        <f t="shared" si="43"/>
        <v>0.61227236842105259</v>
      </c>
      <c r="R93" s="1">
        <v>0.88716499999999998</v>
      </c>
      <c r="S93">
        <f t="shared" si="44"/>
        <v>0.58366118421052626</v>
      </c>
    </row>
    <row r="94" spans="2:19" x14ac:dyDescent="0.3">
      <c r="B94" s="1">
        <v>0.71297500000000003</v>
      </c>
      <c r="C94">
        <f t="shared" si="37"/>
        <v>0.46906249999999999</v>
      </c>
      <c r="D94" s="1">
        <v>0.91234999999999999</v>
      </c>
      <c r="E94">
        <f t="shared" si="38"/>
        <v>0.60023026315789474</v>
      </c>
      <c r="F94" s="1">
        <v>1.412852</v>
      </c>
      <c r="G94">
        <f t="shared" si="39"/>
        <v>0.92950789473684214</v>
      </c>
      <c r="H94" s="1">
        <v>1.3182</v>
      </c>
      <c r="I94">
        <f t="shared" si="40"/>
        <v>0.86723684210526319</v>
      </c>
      <c r="J94" s="1">
        <v>0.71814100000000003</v>
      </c>
      <c r="K94">
        <f t="shared" si="41"/>
        <v>0.47246118421052635</v>
      </c>
      <c r="L94" s="1">
        <v>0.92113699999999998</v>
      </c>
      <c r="M94">
        <f t="shared" si="42"/>
        <v>0.60601118421052624</v>
      </c>
      <c r="N94" s="1">
        <v>0.94834600000000002</v>
      </c>
      <c r="O94">
        <f t="shared" si="43"/>
        <v>0.62391184210526318</v>
      </c>
      <c r="P94">
        <v>0.95083399999999996</v>
      </c>
      <c r="Q94">
        <f t="shared" si="43"/>
        <v>0.62554868421052623</v>
      </c>
      <c r="R94" s="1">
        <v>0.94176300000000002</v>
      </c>
      <c r="S94">
        <f t="shared" si="44"/>
        <v>0.61958092105263163</v>
      </c>
    </row>
    <row r="95" spans="2:19" x14ac:dyDescent="0.3">
      <c r="B95" s="1">
        <v>0.78023799999999999</v>
      </c>
      <c r="C95">
        <f t="shared" si="37"/>
        <v>0.51331447368421046</v>
      </c>
      <c r="D95" s="1">
        <v>0.89682499999999998</v>
      </c>
      <c r="E95">
        <f t="shared" si="38"/>
        <v>0.59001644736842107</v>
      </c>
      <c r="F95" s="1">
        <v>1.3216019999999999</v>
      </c>
      <c r="G95">
        <f t="shared" si="39"/>
        <v>0.869475</v>
      </c>
      <c r="H95" s="1">
        <v>1.2253579999999999</v>
      </c>
      <c r="I95">
        <f t="shared" si="40"/>
        <v>0.80615657894736836</v>
      </c>
      <c r="J95" s="1">
        <v>0.72072499999999995</v>
      </c>
      <c r="K95">
        <f t="shared" si="41"/>
        <v>0.47416118421052628</v>
      </c>
      <c r="L95" s="1">
        <v>0.92313000000000001</v>
      </c>
      <c r="M95">
        <f t="shared" si="42"/>
        <v>0.60732236842105258</v>
      </c>
      <c r="N95" s="1">
        <v>0.94638100000000003</v>
      </c>
      <c r="O95">
        <f t="shared" si="43"/>
        <v>0.62261907894736845</v>
      </c>
      <c r="P95">
        <v>0.94464000000000004</v>
      </c>
      <c r="Q95">
        <f t="shared" si="43"/>
        <v>0.62147368421052629</v>
      </c>
      <c r="R95" s="1">
        <v>0.91696</v>
      </c>
      <c r="S95">
        <f t="shared" si="44"/>
        <v>0.60326315789473683</v>
      </c>
    </row>
    <row r="96" spans="2:19" x14ac:dyDescent="0.3">
      <c r="B96" s="1">
        <v>0.71982000000000002</v>
      </c>
      <c r="C96">
        <f t="shared" si="37"/>
        <v>0.47356578947368422</v>
      </c>
      <c r="D96" s="1">
        <v>0.86390800000000001</v>
      </c>
      <c r="E96">
        <f t="shared" si="38"/>
        <v>0.56836052631578948</v>
      </c>
      <c r="F96" s="1">
        <v>1.3289150000000001</v>
      </c>
      <c r="G96">
        <f t="shared" si="39"/>
        <v>0.8742861842105264</v>
      </c>
      <c r="H96" s="1">
        <v>1.320187</v>
      </c>
      <c r="I96">
        <f t="shared" si="40"/>
        <v>0.8685440789473684</v>
      </c>
      <c r="J96" s="1">
        <v>0.71634799999999998</v>
      </c>
      <c r="K96">
        <f t="shared" si="41"/>
        <v>0.47128157894736838</v>
      </c>
      <c r="L96" s="1">
        <v>0.82736299999999996</v>
      </c>
      <c r="M96">
        <f t="shared" si="42"/>
        <v>0.54431776315789471</v>
      </c>
      <c r="N96" s="1">
        <v>0.92963200000000001</v>
      </c>
      <c r="O96">
        <f t="shared" si="43"/>
        <v>0.61160000000000003</v>
      </c>
      <c r="P96">
        <v>0.92141099999999998</v>
      </c>
      <c r="Q96">
        <f t="shared" si="43"/>
        <v>0.60619144736842101</v>
      </c>
      <c r="R96" s="1">
        <v>0.92372900000000002</v>
      </c>
      <c r="S96">
        <f t="shared" si="44"/>
        <v>0.60771644736842101</v>
      </c>
    </row>
    <row r="97" spans="2:19" x14ac:dyDescent="0.3">
      <c r="B97" s="1">
        <v>0.72926000000000002</v>
      </c>
      <c r="C97">
        <f t="shared" si="37"/>
        <v>0.47977631578947372</v>
      </c>
      <c r="D97" s="1">
        <v>0.86109800000000003</v>
      </c>
      <c r="E97">
        <f t="shared" si="38"/>
        <v>0.56651184210526317</v>
      </c>
      <c r="F97" s="1">
        <v>1.3287720000000001</v>
      </c>
      <c r="G97">
        <f t="shared" si="39"/>
        <v>0.87419210526315794</v>
      </c>
      <c r="H97" s="1">
        <v>1.335823</v>
      </c>
      <c r="I97">
        <f t="shared" si="40"/>
        <v>0.87883092105263161</v>
      </c>
      <c r="J97" s="1">
        <v>0.71877999999999997</v>
      </c>
      <c r="K97">
        <f t="shared" si="41"/>
        <v>0.47288157894736838</v>
      </c>
      <c r="L97" s="1">
        <v>0.82640899999999995</v>
      </c>
      <c r="M97">
        <f t="shared" si="42"/>
        <v>0.5436901315789473</v>
      </c>
      <c r="N97" s="1">
        <v>0.88674600000000003</v>
      </c>
      <c r="O97">
        <f t="shared" si="43"/>
        <v>0.58338552631578944</v>
      </c>
      <c r="P97">
        <v>0.93068799999999996</v>
      </c>
      <c r="Q97">
        <f t="shared" si="43"/>
        <v>0.61229473684210522</v>
      </c>
      <c r="R97" s="1">
        <v>0.92301999999999995</v>
      </c>
      <c r="S97">
        <f t="shared" si="44"/>
        <v>0.60724999999999996</v>
      </c>
    </row>
    <row r="98" spans="2:19" x14ac:dyDescent="0.3">
      <c r="B98" s="1">
        <v>0.714696</v>
      </c>
      <c r="C98">
        <f t="shared" si="37"/>
        <v>0.47019473684210528</v>
      </c>
      <c r="D98" s="1">
        <v>0.91307499999999997</v>
      </c>
      <c r="E98">
        <f t="shared" si="38"/>
        <v>0.60070723684210525</v>
      </c>
      <c r="F98" s="1">
        <v>1.4100159999999999</v>
      </c>
      <c r="G98">
        <f t="shared" si="39"/>
        <v>0.92764210526315782</v>
      </c>
      <c r="H98" s="1">
        <v>1.316036</v>
      </c>
      <c r="I98">
        <f t="shared" si="40"/>
        <v>0.86581315789473678</v>
      </c>
      <c r="J98" s="1">
        <v>0.69523599999999997</v>
      </c>
      <c r="K98">
        <f t="shared" si="41"/>
        <v>0.45739210526315788</v>
      </c>
      <c r="L98" s="1">
        <v>0.92202200000000001</v>
      </c>
      <c r="M98">
        <f t="shared" si="42"/>
        <v>0.60659342105263159</v>
      </c>
      <c r="N98" s="1">
        <v>0.92435400000000001</v>
      </c>
      <c r="O98">
        <f t="shared" si="43"/>
        <v>0.60812763157894734</v>
      </c>
      <c r="P98">
        <v>0.945106</v>
      </c>
      <c r="Q98">
        <f t="shared" si="43"/>
        <v>0.6217802631578947</v>
      </c>
      <c r="R98" s="1">
        <v>0.96824399999999999</v>
      </c>
      <c r="S98">
        <f t="shared" si="44"/>
        <v>0.63700263157894732</v>
      </c>
    </row>
    <row r="99" spans="2:19" x14ac:dyDescent="0.3">
      <c r="B99" s="1">
        <v>0.71606700000000001</v>
      </c>
      <c r="C99">
        <f t="shared" si="37"/>
        <v>0.4710967105263158</v>
      </c>
      <c r="D99" s="1">
        <v>0.83055000000000001</v>
      </c>
      <c r="E99">
        <f t="shared" si="38"/>
        <v>0.54641447368421048</v>
      </c>
      <c r="F99" s="1">
        <v>1.4109560000000001</v>
      </c>
      <c r="G99">
        <f t="shared" si="39"/>
        <v>0.92826052631578948</v>
      </c>
      <c r="H99" s="1">
        <v>1.3110539999999999</v>
      </c>
      <c r="I99">
        <f t="shared" si="40"/>
        <v>0.86253552631578945</v>
      </c>
      <c r="J99" s="1">
        <v>0.71531900000000004</v>
      </c>
      <c r="K99">
        <f t="shared" si="41"/>
        <v>0.47060460526315789</v>
      </c>
      <c r="L99" s="1">
        <v>0.92703199999999997</v>
      </c>
      <c r="M99">
        <f t="shared" si="42"/>
        <v>0.60988947368421054</v>
      </c>
      <c r="N99" s="1">
        <v>0.96370999999999996</v>
      </c>
      <c r="O99">
        <f t="shared" si="43"/>
        <v>0.63401973684210522</v>
      </c>
      <c r="P99">
        <v>0.897235</v>
      </c>
      <c r="Q99">
        <f t="shared" si="43"/>
        <v>0.59028618421052637</v>
      </c>
      <c r="R99" s="1">
        <v>1.0299480000000001</v>
      </c>
      <c r="S99">
        <f t="shared" si="44"/>
        <v>0.67759736842105267</v>
      </c>
    </row>
    <row r="100" spans="2:19" x14ac:dyDescent="0.3">
      <c r="B100" s="1">
        <v>0.68647599999999998</v>
      </c>
      <c r="C100">
        <f t="shared" si="37"/>
        <v>0.45162894736842102</v>
      </c>
      <c r="D100" s="1">
        <v>0.90325900000000003</v>
      </c>
      <c r="E100">
        <f t="shared" si="38"/>
        <v>0.59424934210526315</v>
      </c>
      <c r="F100" s="1">
        <v>1.331912</v>
      </c>
      <c r="G100">
        <f t="shared" si="39"/>
        <v>0.87625789473684212</v>
      </c>
      <c r="H100" s="1">
        <v>1.28535</v>
      </c>
      <c r="I100">
        <f t="shared" si="40"/>
        <v>0.84562499999999996</v>
      </c>
      <c r="J100" s="1">
        <v>0.712279</v>
      </c>
      <c r="K100">
        <f t="shared" si="41"/>
        <v>0.46860460526315789</v>
      </c>
      <c r="L100" s="1">
        <v>0.83578600000000003</v>
      </c>
      <c r="M100">
        <f t="shared" si="42"/>
        <v>0.54985921052631581</v>
      </c>
      <c r="N100" s="1">
        <v>0.95889000000000002</v>
      </c>
      <c r="O100">
        <f t="shared" si="43"/>
        <v>0.63084868421052631</v>
      </c>
      <c r="P100">
        <v>0.93545999999999996</v>
      </c>
      <c r="Q100">
        <f t="shared" si="43"/>
        <v>0.61543421052631575</v>
      </c>
      <c r="R100" s="1">
        <v>0.96464700000000003</v>
      </c>
      <c r="S100">
        <f t="shared" si="44"/>
        <v>0.63463618421052637</v>
      </c>
    </row>
    <row r="101" spans="2:19" x14ac:dyDescent="0.3">
      <c r="B101" s="1">
        <v>0.71260400000000002</v>
      </c>
      <c r="C101">
        <f t="shared" si="37"/>
        <v>0.46881842105263161</v>
      </c>
      <c r="D101" s="1">
        <v>0.82861499999999999</v>
      </c>
      <c r="E101">
        <f t="shared" si="38"/>
        <v>0.54514144736842107</v>
      </c>
      <c r="F101" s="1">
        <v>1.3564529999999999</v>
      </c>
      <c r="G101">
        <f t="shared" si="39"/>
        <v>0.89240328947368419</v>
      </c>
      <c r="H101" s="1">
        <v>1.3165439999999999</v>
      </c>
      <c r="I101">
        <f t="shared" si="40"/>
        <v>0.86614736842105255</v>
      </c>
      <c r="J101" s="1">
        <v>0.72206400000000004</v>
      </c>
      <c r="K101">
        <f t="shared" si="41"/>
        <v>0.47504210526315793</v>
      </c>
      <c r="L101" s="1">
        <v>0.94357599999999997</v>
      </c>
      <c r="M101">
        <f t="shared" si="42"/>
        <v>0.62077368421052626</v>
      </c>
      <c r="N101" s="1">
        <v>0.96146699999999996</v>
      </c>
      <c r="O101">
        <f t="shared" si="43"/>
        <v>0.63254407894736842</v>
      </c>
      <c r="P101">
        <v>0.94352000000000003</v>
      </c>
      <c r="Q101">
        <f t="shared" si="43"/>
        <v>0.62073684210526314</v>
      </c>
      <c r="R101" s="1">
        <v>0.91543600000000003</v>
      </c>
      <c r="S101">
        <f t="shared" si="44"/>
        <v>0.60226052631578952</v>
      </c>
    </row>
    <row r="102" spans="2:19" x14ac:dyDescent="0.3">
      <c r="B102" s="1">
        <v>0.71304999999999996</v>
      </c>
      <c r="C102">
        <f t="shared" si="37"/>
        <v>0.46911184210526313</v>
      </c>
      <c r="D102" s="1">
        <v>0.82988600000000001</v>
      </c>
      <c r="E102">
        <f t="shared" si="38"/>
        <v>0.54597763157894741</v>
      </c>
      <c r="F102" s="1">
        <v>1.357264</v>
      </c>
      <c r="G102">
        <f t="shared" si="39"/>
        <v>0.89293684210526314</v>
      </c>
      <c r="H102" s="1">
        <v>1.3176779999999999</v>
      </c>
      <c r="I102">
        <f t="shared" si="40"/>
        <v>0.86689342105263145</v>
      </c>
      <c r="J102" s="1">
        <v>0.71697599999999995</v>
      </c>
      <c r="K102">
        <f t="shared" si="41"/>
        <v>0.47169473684210522</v>
      </c>
      <c r="L102" s="1">
        <v>0.91861400000000004</v>
      </c>
      <c r="M102">
        <f t="shared" si="42"/>
        <v>0.60435131578947365</v>
      </c>
      <c r="N102" s="1">
        <v>0.93246300000000004</v>
      </c>
      <c r="O102">
        <f t="shared" si="43"/>
        <v>0.61346250000000002</v>
      </c>
      <c r="P102">
        <v>0.94236200000000003</v>
      </c>
      <c r="Q102">
        <f t="shared" si="43"/>
        <v>0.61997500000000005</v>
      </c>
      <c r="R102" s="1">
        <v>0.91920599999999997</v>
      </c>
      <c r="S102">
        <f t="shared" si="44"/>
        <v>0.60474078947368415</v>
      </c>
    </row>
    <row r="103" spans="2:19" x14ac:dyDescent="0.3">
      <c r="B103" s="1">
        <v>0.71758</v>
      </c>
      <c r="C103">
        <f t="shared" si="37"/>
        <v>0.47209210526315787</v>
      </c>
      <c r="D103" s="1">
        <v>0.83879499999999996</v>
      </c>
      <c r="E103">
        <f t="shared" si="38"/>
        <v>0.55183881578947369</v>
      </c>
      <c r="F103" s="1">
        <v>1.414121</v>
      </c>
      <c r="G103">
        <f t="shared" si="39"/>
        <v>0.93034276315789466</v>
      </c>
      <c r="H103" s="1">
        <v>1.2883450000000001</v>
      </c>
      <c r="I103">
        <f t="shared" si="40"/>
        <v>0.84759539473684209</v>
      </c>
      <c r="J103" s="1">
        <v>0.71509699999999998</v>
      </c>
      <c r="K103">
        <f t="shared" si="41"/>
        <v>0.47045855263157893</v>
      </c>
      <c r="L103" s="1">
        <v>0.94191199999999997</v>
      </c>
      <c r="M103">
        <f t="shared" si="42"/>
        <v>0.619678947368421</v>
      </c>
      <c r="N103" s="1">
        <v>0.95242499999999997</v>
      </c>
      <c r="O103">
        <f t="shared" si="43"/>
        <v>0.62659539473684212</v>
      </c>
      <c r="P103">
        <v>0.93871599999999999</v>
      </c>
      <c r="Q103">
        <f t="shared" si="43"/>
        <v>0.6175763157894737</v>
      </c>
      <c r="R103" s="1">
        <v>0.89932599999999996</v>
      </c>
      <c r="S103">
        <f t="shared" si="44"/>
        <v>0.59166184210526307</v>
      </c>
    </row>
    <row r="104" spans="2:19" x14ac:dyDescent="0.3">
      <c r="B104" s="1">
        <v>0.68979299999999999</v>
      </c>
      <c r="C104">
        <f t="shared" si="37"/>
        <v>0.4538111842105263</v>
      </c>
      <c r="D104" s="1">
        <v>0.84329100000000001</v>
      </c>
      <c r="E104">
        <f t="shared" si="38"/>
        <v>0.55479671052631574</v>
      </c>
      <c r="F104" s="1">
        <v>1.3904719999999999</v>
      </c>
      <c r="G104">
        <f t="shared" si="39"/>
        <v>0.91478421052631576</v>
      </c>
      <c r="H104" s="1">
        <v>1.229725</v>
      </c>
      <c r="I104">
        <f t="shared" si="40"/>
        <v>0.80902960526315781</v>
      </c>
      <c r="J104" s="1">
        <v>0.70859300000000003</v>
      </c>
      <c r="K104">
        <f t="shared" si="41"/>
        <v>0.46617960526315788</v>
      </c>
      <c r="L104" s="1">
        <v>0.91539099999999995</v>
      </c>
      <c r="M104">
        <f t="shared" si="42"/>
        <v>0.60223092105263154</v>
      </c>
      <c r="N104" s="1">
        <v>0.92861199999999999</v>
      </c>
      <c r="O104">
        <f t="shared" si="43"/>
        <v>0.61092894736842107</v>
      </c>
      <c r="P104">
        <v>0.94635400000000003</v>
      </c>
      <c r="Q104">
        <f t="shared" si="43"/>
        <v>0.62260131578947364</v>
      </c>
      <c r="R104" s="1">
        <v>0.91174200000000005</v>
      </c>
      <c r="S104">
        <f t="shared" si="44"/>
        <v>0.59983026315789478</v>
      </c>
    </row>
    <row r="105" spans="2:19" x14ac:dyDescent="0.3">
      <c r="B105" s="1">
        <v>0.715472</v>
      </c>
      <c r="C105">
        <f t="shared" si="37"/>
        <v>0.47070526315789474</v>
      </c>
      <c r="D105" s="1">
        <v>0.83801099999999995</v>
      </c>
      <c r="E105">
        <f t="shared" si="38"/>
        <v>0.55132302631578944</v>
      </c>
      <c r="F105" s="1">
        <v>1.412758</v>
      </c>
      <c r="G105">
        <f t="shared" si="39"/>
        <v>0.92944605263157887</v>
      </c>
      <c r="H105" s="1">
        <v>1.228621</v>
      </c>
      <c r="I105">
        <f t="shared" si="40"/>
        <v>0.80830328947368413</v>
      </c>
      <c r="J105" s="1">
        <v>0.66135299999999997</v>
      </c>
      <c r="K105">
        <f t="shared" si="41"/>
        <v>0.43510065789473684</v>
      </c>
      <c r="L105" s="1">
        <v>0.92826900000000001</v>
      </c>
      <c r="M105">
        <f t="shared" si="42"/>
        <v>0.61070328947368424</v>
      </c>
      <c r="N105" s="1">
        <v>0.94604500000000002</v>
      </c>
      <c r="O105">
        <f t="shared" si="43"/>
        <v>0.62239802631578944</v>
      </c>
      <c r="P105">
        <v>0.92500300000000002</v>
      </c>
      <c r="Q105">
        <f t="shared" si="43"/>
        <v>0.60855460526315786</v>
      </c>
      <c r="R105" s="1">
        <v>0.93514399999999998</v>
      </c>
      <c r="S105">
        <f t="shared" si="44"/>
        <v>0.61522631578947362</v>
      </c>
    </row>
    <row r="106" spans="2:19" x14ac:dyDescent="0.3">
      <c r="B106" s="1">
        <v>0.689218</v>
      </c>
      <c r="C106">
        <f t="shared" si="37"/>
        <v>0.45343289473684212</v>
      </c>
      <c r="D106" s="1">
        <v>0.90101500000000001</v>
      </c>
      <c r="E106">
        <f t="shared" si="38"/>
        <v>0.59277302631578943</v>
      </c>
      <c r="F106" s="1">
        <v>1.4137500000000001</v>
      </c>
      <c r="G106">
        <f t="shared" si="39"/>
        <v>0.93009868421052633</v>
      </c>
      <c r="H106" s="1">
        <v>1.3082389999999999</v>
      </c>
      <c r="I106">
        <f t="shared" si="40"/>
        <v>0.86068355263157892</v>
      </c>
      <c r="J106" s="1">
        <v>0.71623400000000004</v>
      </c>
      <c r="K106">
        <f t="shared" si="41"/>
        <v>0.47120657894736845</v>
      </c>
      <c r="L106" s="1">
        <v>0.91020599999999996</v>
      </c>
      <c r="M106">
        <f t="shared" si="42"/>
        <v>0.59881973684210521</v>
      </c>
      <c r="N106" s="1">
        <v>0.95385500000000001</v>
      </c>
      <c r="O106">
        <f t="shared" si="43"/>
        <v>0.62753618421052626</v>
      </c>
      <c r="P106">
        <v>0.94898300000000002</v>
      </c>
      <c r="Q106">
        <f t="shared" si="43"/>
        <v>0.62433092105263155</v>
      </c>
      <c r="R106" s="1">
        <v>0.93753200000000003</v>
      </c>
      <c r="S106">
        <f t="shared" si="44"/>
        <v>0.61679736842105259</v>
      </c>
    </row>
    <row r="107" spans="2:19" x14ac:dyDescent="0.3">
      <c r="B107" s="1">
        <v>0.71574800000000005</v>
      </c>
      <c r="C107">
        <f t="shared" ref="C107:C110" si="45">B107/1.52</f>
        <v>0.47088684210526316</v>
      </c>
      <c r="D107" s="1">
        <v>0.82696400000000003</v>
      </c>
      <c r="E107">
        <f t="shared" ref="E107:E110" si="46">D107/1.52</f>
        <v>0.54405526315789476</v>
      </c>
      <c r="F107" s="1">
        <v>1.353952</v>
      </c>
      <c r="G107">
        <f t="shared" ref="G107:G110" si="47">F107/1.52</f>
        <v>0.89075789473684208</v>
      </c>
      <c r="H107" s="1">
        <v>1.254297</v>
      </c>
      <c r="I107">
        <f t="shared" ref="I107:I110" si="48">H107/1.52</f>
        <v>0.82519539473684211</v>
      </c>
      <c r="J107" s="1">
        <v>0.62659799999999999</v>
      </c>
      <c r="K107">
        <f t="shared" ref="K107:K110" si="49">J107/1.52</f>
        <v>0.41223552631578947</v>
      </c>
      <c r="L107" s="1">
        <v>0.82372699999999999</v>
      </c>
      <c r="M107">
        <f t="shared" ref="M107:M110" si="50">L107/1.52</f>
        <v>0.54192565789473679</v>
      </c>
      <c r="N107" s="1">
        <v>0.94410700000000003</v>
      </c>
      <c r="O107">
        <f t="shared" ref="O107:Q110" si="51">N107/1.52</f>
        <v>0.62112302631578953</v>
      </c>
      <c r="P107">
        <v>0.94721299999999997</v>
      </c>
      <c r="Q107">
        <f t="shared" si="51"/>
        <v>0.62316644736842097</v>
      </c>
      <c r="R107" s="1">
        <v>0.92660500000000001</v>
      </c>
      <c r="S107">
        <f t="shared" ref="S107:S110" si="52">R107/1.52</f>
        <v>0.60960855263157898</v>
      </c>
    </row>
    <row r="108" spans="2:19" x14ac:dyDescent="0.3">
      <c r="B108" s="1">
        <v>0.71807399999999999</v>
      </c>
      <c r="C108">
        <f t="shared" si="45"/>
        <v>0.47241710526315789</v>
      </c>
      <c r="D108" s="1">
        <v>0.83352300000000001</v>
      </c>
      <c r="E108">
        <f t="shared" si="46"/>
        <v>0.54837039473684213</v>
      </c>
      <c r="F108" s="1">
        <v>1.4102779999999999</v>
      </c>
      <c r="G108">
        <f t="shared" si="47"/>
        <v>0.92781447368421044</v>
      </c>
      <c r="H108" s="1">
        <v>1.2904089999999999</v>
      </c>
      <c r="I108">
        <f t="shared" si="48"/>
        <v>0.84895328947368409</v>
      </c>
      <c r="J108" s="1">
        <v>0.71918599999999999</v>
      </c>
      <c r="K108">
        <f t="shared" si="49"/>
        <v>0.4731486842105263</v>
      </c>
      <c r="L108" s="1">
        <v>0.92916799999999999</v>
      </c>
      <c r="M108">
        <f t="shared" si="50"/>
        <v>0.61129473684210522</v>
      </c>
      <c r="N108" s="1">
        <v>2.6165750000000001</v>
      </c>
      <c r="O108">
        <f t="shared" si="51"/>
        <v>1.7214309210526315</v>
      </c>
      <c r="P108">
        <v>0.93903700000000001</v>
      </c>
      <c r="Q108">
        <f t="shared" si="51"/>
        <v>0.61778750000000004</v>
      </c>
      <c r="R108" s="1">
        <v>0.94035599999999997</v>
      </c>
      <c r="S108">
        <f t="shared" si="52"/>
        <v>0.61865526315789476</v>
      </c>
    </row>
    <row r="109" spans="2:19" x14ac:dyDescent="0.3">
      <c r="B109" s="1">
        <v>0.69873399999999997</v>
      </c>
      <c r="C109">
        <f t="shared" si="45"/>
        <v>0.45969342105263156</v>
      </c>
      <c r="D109" s="1">
        <v>0.90178999999999998</v>
      </c>
      <c r="E109">
        <f t="shared" si="46"/>
        <v>0.59328289473684204</v>
      </c>
      <c r="F109" s="1">
        <v>1.3259430000000001</v>
      </c>
      <c r="G109">
        <f t="shared" si="47"/>
        <v>0.87233092105263166</v>
      </c>
      <c r="H109" s="1">
        <v>1.3148960000000001</v>
      </c>
      <c r="I109">
        <f t="shared" si="48"/>
        <v>0.86506315789473687</v>
      </c>
      <c r="J109" s="1">
        <v>0.71039099999999999</v>
      </c>
      <c r="K109">
        <f t="shared" si="49"/>
        <v>0.46736250000000001</v>
      </c>
      <c r="L109" s="1">
        <v>0.91486900000000004</v>
      </c>
      <c r="M109">
        <f t="shared" si="50"/>
        <v>0.60188750000000002</v>
      </c>
      <c r="N109" s="1">
        <v>0.92788700000000002</v>
      </c>
      <c r="O109">
        <f t="shared" si="51"/>
        <v>0.61045197368421056</v>
      </c>
      <c r="P109">
        <v>0.92523100000000003</v>
      </c>
      <c r="Q109">
        <f t="shared" si="51"/>
        <v>0.60870460526315795</v>
      </c>
      <c r="R109" s="1">
        <v>0.95505399999999996</v>
      </c>
      <c r="S109">
        <f t="shared" si="52"/>
        <v>0.62832499999999991</v>
      </c>
    </row>
    <row r="110" spans="2:19" x14ac:dyDescent="0.3">
      <c r="B110" s="1">
        <v>0.71801400000000004</v>
      </c>
      <c r="C110">
        <f t="shared" si="45"/>
        <v>0.47237763157894741</v>
      </c>
      <c r="D110" s="1">
        <v>0.89234500000000005</v>
      </c>
      <c r="E110">
        <f t="shared" si="46"/>
        <v>0.58706907894736848</v>
      </c>
      <c r="F110" s="1">
        <v>1.393108</v>
      </c>
      <c r="G110">
        <f t="shared" si="47"/>
        <v>0.91651842105263159</v>
      </c>
      <c r="H110" s="1">
        <v>1.323507</v>
      </c>
      <c r="I110">
        <f t="shared" si="48"/>
        <v>0.87072828947368419</v>
      </c>
      <c r="J110" s="1">
        <v>0.69622399999999995</v>
      </c>
      <c r="K110">
        <f t="shared" si="49"/>
        <v>0.45804210526315786</v>
      </c>
      <c r="L110" s="1">
        <v>0.82037499999999997</v>
      </c>
      <c r="M110">
        <f t="shared" si="50"/>
        <v>0.53972039473684208</v>
      </c>
      <c r="N110" s="1">
        <v>0.912022</v>
      </c>
      <c r="O110">
        <f t="shared" si="51"/>
        <v>0.60001447368421057</v>
      </c>
      <c r="P110">
        <v>0.93654599999999999</v>
      </c>
      <c r="Q110">
        <f t="shared" si="51"/>
        <v>0.61614868421052627</v>
      </c>
      <c r="R110" s="1">
        <v>0.94444499999999998</v>
      </c>
      <c r="S110">
        <f t="shared" si="52"/>
        <v>0.62134539473684214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W13" sqref="W13"/>
    </sheetView>
  </sheetViews>
  <sheetFormatPr defaultRowHeight="15" x14ac:dyDescent="0.3"/>
  <cols>
    <col min="2" max="2" width="9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9" style="5" hidden="1" customWidth="1"/>
    <col min="14" max="14" width="9" style="5" hidden="1" customWidth="1"/>
    <col min="16" max="16" width="0" hidden="1" customWidth="1"/>
    <col min="18" max="18" width="0" hidden="1" customWidth="1"/>
  </cols>
  <sheetData>
    <row r="1" spans="1:19" x14ac:dyDescent="0.3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t="s">
        <v>14</v>
      </c>
      <c r="S1" t="s">
        <v>15</v>
      </c>
    </row>
    <row r="2" spans="1:19" x14ac:dyDescent="0.3">
      <c r="A2" t="s">
        <v>7</v>
      </c>
      <c r="C2">
        <f>AVERAGE(C11:C110)</f>
        <v>10.730073756578948</v>
      </c>
      <c r="D2">
        <f t="shared" ref="D2:O2" si="0">AVERAGE(D11:D110)</f>
        <v>18.882074420000002</v>
      </c>
      <c r="E2">
        <f t="shared" si="0"/>
        <v>12.422417381578947</v>
      </c>
      <c r="F2">
        <f t="shared" si="0"/>
        <v>14.872883089999995</v>
      </c>
      <c r="G2">
        <f t="shared" si="0"/>
        <v>9.7847915065789479</v>
      </c>
      <c r="H2">
        <f t="shared" si="0"/>
        <v>15.215159220000002</v>
      </c>
      <c r="I2">
        <f t="shared" si="0"/>
        <v>10.009973171052629</v>
      </c>
      <c r="J2">
        <f t="shared" si="0"/>
        <v>14.529093680000008</v>
      </c>
      <c r="K2">
        <f t="shared" si="0"/>
        <v>9.5586142631578941</v>
      </c>
      <c r="M2">
        <f t="shared" si="0"/>
        <v>11.42901120394737</v>
      </c>
      <c r="O2">
        <f t="shared" si="0"/>
        <v>12.437547947368426</v>
      </c>
      <c r="Q2">
        <f t="shared" ref="Q2" si="1">AVERAGE(Q11:Q110)</f>
        <v>11.513474039473683</v>
      </c>
      <c r="S2">
        <f t="shared" ref="S2" si="2">AVERAGE(S11:S110)</f>
        <v>12.284395789473688</v>
      </c>
    </row>
    <row r="3" spans="1:19" x14ac:dyDescent="0.3">
      <c r="A3" t="s">
        <v>8</v>
      </c>
      <c r="C3">
        <f>_xlfn.STDEV.S(C11:C110)</f>
        <v>0.97360283972035333</v>
      </c>
      <c r="D3">
        <f t="shared" ref="D3:O3" si="3">_xlfn.STDEV.S(D11:D110)</f>
        <v>1.6892805502782982</v>
      </c>
      <c r="E3">
        <f t="shared" si="3"/>
        <v>1.1113687830778274</v>
      </c>
      <c r="F3">
        <f t="shared" si="3"/>
        <v>1.7941027638415217</v>
      </c>
      <c r="G3">
        <f t="shared" si="3"/>
        <v>1.1803307656851867</v>
      </c>
      <c r="H3">
        <f t="shared" si="3"/>
        <v>1.1554747905459053</v>
      </c>
      <c r="I3">
        <f t="shared" si="3"/>
        <v>0.76018078325388483</v>
      </c>
      <c r="J3">
        <f t="shared" si="3"/>
        <v>0.60754363327468408</v>
      </c>
      <c r="K3">
        <f t="shared" si="3"/>
        <v>0.39969975873334462</v>
      </c>
      <c r="M3">
        <f t="shared" si="3"/>
        <v>1.4069349575216175</v>
      </c>
      <c r="O3">
        <f t="shared" si="3"/>
        <v>0.93141419935793268</v>
      </c>
      <c r="Q3">
        <f t="shared" ref="Q3" si="4">_xlfn.STDEV.S(Q11:Q110)</f>
        <v>0.922639326163191</v>
      </c>
      <c r="S3">
        <f t="shared" ref="S3" si="5">_xlfn.STDEV.S(S11:S110)</f>
        <v>0.5034702533945512</v>
      </c>
    </row>
    <row r="4" spans="1:19" x14ac:dyDescent="0.3">
      <c r="A4" t="s">
        <v>9</v>
      </c>
      <c r="C4">
        <f>TRIMMEAN(C11:C110,0.02)</f>
        <v>10.675839621374866</v>
      </c>
      <c r="D4">
        <f t="shared" ref="D4:O4" si="6">TRIMMEAN(D11:D110,0.02)</f>
        <v>18.856418806122456</v>
      </c>
      <c r="E4">
        <f t="shared" si="6"/>
        <v>12.405538688238451</v>
      </c>
      <c r="F4">
        <f t="shared" si="6"/>
        <v>14.735642622448978</v>
      </c>
      <c r="G4">
        <f t="shared" si="6"/>
        <v>9.69450172529538</v>
      </c>
      <c r="H4">
        <f t="shared" si="6"/>
        <v>15.115301071428574</v>
      </c>
      <c r="I4">
        <f t="shared" si="6"/>
        <v>9.9442770206766884</v>
      </c>
      <c r="J4">
        <f t="shared" si="6"/>
        <v>14.513690428571437</v>
      </c>
      <c r="K4">
        <f t="shared" si="6"/>
        <v>9.5484805451127794</v>
      </c>
      <c r="M4">
        <f t="shared" si="6"/>
        <v>11.379559089688509</v>
      </c>
      <c r="O4">
        <f t="shared" si="6"/>
        <v>12.472995294038672</v>
      </c>
      <c r="Q4">
        <f t="shared" ref="Q4" si="7">TRIMMEAN(Q11:Q110,0.02)</f>
        <v>11.581107491944143</v>
      </c>
      <c r="S4">
        <f t="shared" ref="S4" si="8">TRIMMEAN(S11:S110,0.02)</f>
        <v>12.301251973684215</v>
      </c>
    </row>
    <row r="6" spans="1:19" x14ac:dyDescent="0.3">
      <c r="A6" t="s">
        <v>10</v>
      </c>
      <c r="C6">
        <f>MEDIAN(C11:C110)</f>
        <v>10.480487171052632</v>
      </c>
      <c r="D6">
        <f t="shared" ref="D6:O6" si="9">MEDIAN(D11:D110)</f>
        <v>19.074307000000001</v>
      </c>
      <c r="E6" s="3">
        <f t="shared" si="9"/>
        <v>12.548886184210527</v>
      </c>
      <c r="F6">
        <f t="shared" si="9"/>
        <v>14.64269</v>
      </c>
      <c r="G6" s="4">
        <f t="shared" si="9"/>
        <v>9.6333486842105263</v>
      </c>
      <c r="H6">
        <f t="shared" si="9"/>
        <v>15.099724</v>
      </c>
      <c r="I6">
        <f t="shared" si="9"/>
        <v>9.9340289473684216</v>
      </c>
      <c r="J6">
        <f t="shared" si="9"/>
        <v>14.3160895</v>
      </c>
      <c r="K6" s="4">
        <f t="shared" si="9"/>
        <v>9.4184799342105272</v>
      </c>
      <c r="M6">
        <f t="shared" si="9"/>
        <v>11.066901315789472</v>
      </c>
      <c r="O6" s="3">
        <f t="shared" si="9"/>
        <v>12.415638486842106</v>
      </c>
      <c r="Q6">
        <f t="shared" ref="Q6" si="10">MEDIAN(Q11:Q110)</f>
        <v>11.575372039473685</v>
      </c>
      <c r="S6">
        <f t="shared" ref="S6" si="11">MEDIAN(S11:S110)</f>
        <v>12.301442763157894</v>
      </c>
    </row>
    <row r="7" spans="1:19" x14ac:dyDescent="0.3">
      <c r="A7" t="s">
        <v>11</v>
      </c>
      <c r="C7">
        <f>QUARTILE(C11:C110,1)</f>
        <v>10.353150328947368</v>
      </c>
      <c r="D7">
        <f t="shared" ref="D7:O7" si="12">QUARTILE(D11:D110,1)</f>
        <v>18.225812250000001</v>
      </c>
      <c r="E7">
        <f t="shared" si="12"/>
        <v>11.990665953947369</v>
      </c>
      <c r="F7">
        <f t="shared" si="12"/>
        <v>14.330074750000001</v>
      </c>
      <c r="G7">
        <f t="shared" si="12"/>
        <v>9.4276807565789476</v>
      </c>
      <c r="H7">
        <f t="shared" si="12"/>
        <v>14.775101250000001</v>
      </c>
      <c r="I7">
        <f t="shared" si="12"/>
        <v>9.7204613486842106</v>
      </c>
      <c r="J7">
        <f t="shared" si="12"/>
        <v>14.135059</v>
      </c>
      <c r="K7">
        <f t="shared" si="12"/>
        <v>9.2993809210526326</v>
      </c>
      <c r="M7">
        <f t="shared" si="12"/>
        <v>10.81252664473684</v>
      </c>
      <c r="O7">
        <f t="shared" si="12"/>
        <v>12.240417598684211</v>
      </c>
      <c r="Q7">
        <f t="shared" ref="Q7" si="13">QUARTILE(Q11:Q110,1)</f>
        <v>11.402383717105263</v>
      </c>
      <c r="S7">
        <f t="shared" ref="S7" si="14">QUARTILE(S11:S110,1)</f>
        <v>12.04235855263158</v>
      </c>
    </row>
    <row r="8" spans="1:19" x14ac:dyDescent="0.3">
      <c r="A8" t="s">
        <v>12</v>
      </c>
      <c r="C8">
        <f>QUARTILE(C11:C110,3)</f>
        <v>10.721711019736842</v>
      </c>
      <c r="D8">
        <f t="shared" ref="D8:O8" si="15">QUARTILE(D11:D110,3)</f>
        <v>19.291338750000001</v>
      </c>
      <c r="E8">
        <f t="shared" si="15"/>
        <v>12.691670230263158</v>
      </c>
      <c r="F8">
        <f t="shared" si="15"/>
        <v>14.931767499999999</v>
      </c>
      <c r="G8">
        <f t="shared" si="15"/>
        <v>9.8235312499999985</v>
      </c>
      <c r="H8">
        <f t="shared" si="15"/>
        <v>15.465578499999999</v>
      </c>
      <c r="I8">
        <f t="shared" si="15"/>
        <v>10.174722697368422</v>
      </c>
      <c r="J8">
        <f t="shared" si="15"/>
        <v>14.67757525</v>
      </c>
      <c r="K8">
        <f t="shared" si="15"/>
        <v>9.6562995065789465</v>
      </c>
      <c r="M8">
        <f t="shared" si="15"/>
        <v>11.803808388157895</v>
      </c>
      <c r="O8">
        <f t="shared" si="15"/>
        <v>12.702110361842106</v>
      </c>
      <c r="Q8">
        <f t="shared" ref="Q8" si="16">QUARTILE(Q11:Q110,3)</f>
        <v>11.759809375</v>
      </c>
      <c r="S8">
        <f t="shared" ref="S8" si="17">QUARTILE(S11:S110,3)</f>
        <v>12.496896710526316</v>
      </c>
    </row>
    <row r="9" spans="1:19" x14ac:dyDescent="0.3">
      <c r="A9" t="s">
        <v>13</v>
      </c>
      <c r="C9">
        <f>-C7+C8</f>
        <v>0.36856069078947407</v>
      </c>
      <c r="D9">
        <f t="shared" ref="D9:O9" si="18">-D7+D8</f>
        <v>1.0655265000000007</v>
      </c>
      <c r="E9">
        <f t="shared" si="18"/>
        <v>0.7010042763157891</v>
      </c>
      <c r="F9">
        <f t="shared" si="18"/>
        <v>0.601692749999998</v>
      </c>
      <c r="G9">
        <f t="shared" si="18"/>
        <v>0.39585049342105094</v>
      </c>
      <c r="H9">
        <f t="shared" si="18"/>
        <v>0.69047724999999893</v>
      </c>
      <c r="I9">
        <f t="shared" si="18"/>
        <v>0.45426134868421109</v>
      </c>
      <c r="J9">
        <f t="shared" si="18"/>
        <v>0.54251625000000026</v>
      </c>
      <c r="K9">
        <f t="shared" si="18"/>
        <v>0.35691858552631395</v>
      </c>
      <c r="M9">
        <f t="shared" si="18"/>
        <v>0.99128174342105524</v>
      </c>
      <c r="O9">
        <f t="shared" si="18"/>
        <v>0.46169276315789531</v>
      </c>
      <c r="Q9">
        <f t="shared" ref="Q9" si="19">-Q7+Q8</f>
        <v>0.35742565789473701</v>
      </c>
      <c r="S9">
        <f t="shared" ref="S9" si="20">-S7+S8</f>
        <v>0.45453815789473673</v>
      </c>
    </row>
    <row r="11" spans="1:19" x14ac:dyDescent="0.3">
      <c r="B11" s="1">
        <v>16.122703000000001</v>
      </c>
      <c r="C11">
        <f t="shared" ref="C11:C42" si="21">B11/1.52</f>
        <v>10.607041447368422</v>
      </c>
      <c r="D11" s="1">
        <v>19.010085</v>
      </c>
      <c r="E11">
        <f t="shared" ref="E11:E42" si="22">D11/1.52</f>
        <v>12.506634868421052</v>
      </c>
      <c r="F11" s="1">
        <v>14.639507999999999</v>
      </c>
      <c r="G11">
        <f t="shared" ref="G11:G42" si="23">F11/1.52</f>
        <v>9.6312552631578949</v>
      </c>
      <c r="H11" s="1">
        <v>14.528706</v>
      </c>
      <c r="I11">
        <f t="shared" ref="I11:I42" si="24">H11/1.52</f>
        <v>9.5583592105263158</v>
      </c>
      <c r="J11" s="1">
        <v>14.050136999999999</v>
      </c>
      <c r="K11">
        <f t="shared" ref="K11:K42" si="25">J11/1.52</f>
        <v>9.2435111842105258</v>
      </c>
      <c r="L11" s="1">
        <v>17.370014000000001</v>
      </c>
      <c r="M11">
        <f t="shared" ref="M11:M42" si="26">L11/1.52</f>
        <v>11.427640789473685</v>
      </c>
      <c r="N11" s="1">
        <v>19.333732999999999</v>
      </c>
      <c r="O11">
        <f t="shared" ref="O11:O42" si="27">N11/1.52</f>
        <v>12.719561184210525</v>
      </c>
      <c r="P11">
        <v>18.120127</v>
      </c>
      <c r="Q11">
        <f t="shared" ref="Q11:Q26" si="28">P11/1.52</f>
        <v>11.921136184210527</v>
      </c>
      <c r="R11" s="1">
        <v>13.529672</v>
      </c>
      <c r="S11">
        <f t="shared" ref="S11:S42" si="29">R11/1.52</f>
        <v>8.9010999999999996</v>
      </c>
    </row>
    <row r="12" spans="1:19" x14ac:dyDescent="0.3">
      <c r="B12" s="1">
        <v>16.070791</v>
      </c>
      <c r="C12">
        <f t="shared" si="21"/>
        <v>10.572888815789474</v>
      </c>
      <c r="D12" s="1">
        <v>18.692995</v>
      </c>
      <c r="E12">
        <f t="shared" si="22"/>
        <v>12.298023026315789</v>
      </c>
      <c r="F12" s="1">
        <v>15.071899999999999</v>
      </c>
      <c r="G12">
        <f t="shared" si="23"/>
        <v>9.9157236842105263</v>
      </c>
      <c r="H12" s="1">
        <v>15.568379</v>
      </c>
      <c r="I12">
        <f t="shared" si="24"/>
        <v>10.242354605263158</v>
      </c>
      <c r="J12" s="1">
        <v>14.238344</v>
      </c>
      <c r="K12">
        <f t="shared" si="25"/>
        <v>9.3673315789473683</v>
      </c>
      <c r="L12" s="1">
        <v>17.089798999999999</v>
      </c>
      <c r="M12">
        <f t="shared" si="26"/>
        <v>11.243288815789473</v>
      </c>
      <c r="N12" s="1">
        <v>18.778948</v>
      </c>
      <c r="O12">
        <f t="shared" si="27"/>
        <v>12.354571052631579</v>
      </c>
      <c r="P12">
        <v>17.373028999999999</v>
      </c>
      <c r="Q12">
        <f t="shared" si="28"/>
        <v>11.429624342105262</v>
      </c>
      <c r="R12" s="1">
        <v>19.438089999999999</v>
      </c>
      <c r="S12">
        <f t="shared" si="29"/>
        <v>12.788217105263158</v>
      </c>
    </row>
    <row r="13" spans="1:19" x14ac:dyDescent="0.3">
      <c r="B13" s="1">
        <v>15.693763000000001</v>
      </c>
      <c r="C13">
        <f t="shared" si="21"/>
        <v>10.324844078947368</v>
      </c>
      <c r="D13" s="1">
        <v>17.551483000000001</v>
      </c>
      <c r="E13">
        <f t="shared" si="22"/>
        <v>11.547028289473685</v>
      </c>
      <c r="F13" s="1">
        <v>13.819868</v>
      </c>
      <c r="G13">
        <f t="shared" si="23"/>
        <v>9.0920184210526305</v>
      </c>
      <c r="H13" s="1">
        <v>14.598718999999999</v>
      </c>
      <c r="I13">
        <f t="shared" si="24"/>
        <v>9.6044203947368416</v>
      </c>
      <c r="J13" s="1">
        <v>14.411709999999999</v>
      </c>
      <c r="K13">
        <f t="shared" si="25"/>
        <v>9.4813881578947363</v>
      </c>
      <c r="L13" s="1">
        <v>17.611045000000001</v>
      </c>
      <c r="M13">
        <f t="shared" si="26"/>
        <v>11.586213815789474</v>
      </c>
      <c r="N13" s="1">
        <v>18.746749000000001</v>
      </c>
      <c r="O13">
        <f t="shared" si="27"/>
        <v>12.333387500000001</v>
      </c>
      <c r="P13">
        <v>20.177498</v>
      </c>
      <c r="Q13">
        <f t="shared" si="28"/>
        <v>13.274669736842105</v>
      </c>
      <c r="R13" s="1">
        <v>18.105983999999999</v>
      </c>
      <c r="S13">
        <f t="shared" si="29"/>
        <v>11.911831578947368</v>
      </c>
    </row>
    <row r="14" spans="1:19" x14ac:dyDescent="0.3">
      <c r="B14" s="1">
        <v>14.389991</v>
      </c>
      <c r="C14">
        <f t="shared" si="21"/>
        <v>9.4670993421052625</v>
      </c>
      <c r="D14" s="1">
        <v>19.108084000000002</v>
      </c>
      <c r="E14">
        <f t="shared" si="22"/>
        <v>12.571107894736842</v>
      </c>
      <c r="F14" s="1">
        <v>14.714687</v>
      </c>
      <c r="G14">
        <f t="shared" si="23"/>
        <v>9.6807151315789461</v>
      </c>
      <c r="H14" s="1">
        <v>14.690288000000001</v>
      </c>
      <c r="I14">
        <f t="shared" si="24"/>
        <v>9.6646631578947364</v>
      </c>
      <c r="J14" s="1">
        <v>15.665407999999999</v>
      </c>
      <c r="K14">
        <f t="shared" si="25"/>
        <v>10.30618947368421</v>
      </c>
      <c r="L14" s="1">
        <v>16.411227</v>
      </c>
      <c r="M14">
        <f t="shared" si="26"/>
        <v>10.796859868421052</v>
      </c>
      <c r="N14" s="1">
        <v>19.846558999999999</v>
      </c>
      <c r="O14">
        <f t="shared" si="27"/>
        <v>13.056946710526315</v>
      </c>
      <c r="P14">
        <v>17.332504</v>
      </c>
      <c r="Q14">
        <f t="shared" si="28"/>
        <v>11.402963157894737</v>
      </c>
      <c r="R14" s="1">
        <v>18.441046</v>
      </c>
      <c r="S14">
        <f t="shared" si="29"/>
        <v>12.132267105263157</v>
      </c>
    </row>
    <row r="15" spans="1:19" x14ac:dyDescent="0.3">
      <c r="B15" s="1">
        <v>15.630701999999999</v>
      </c>
      <c r="C15">
        <f t="shared" si="21"/>
        <v>10.283356578947368</v>
      </c>
      <c r="D15" s="1">
        <v>18.952204999999999</v>
      </c>
      <c r="E15">
        <f t="shared" si="22"/>
        <v>12.468555921052632</v>
      </c>
      <c r="F15" s="1">
        <v>14.794644999999999</v>
      </c>
      <c r="G15">
        <f t="shared" si="23"/>
        <v>9.7333190789473676</v>
      </c>
      <c r="H15" s="1">
        <v>15.779215000000001</v>
      </c>
      <c r="I15">
        <f t="shared" si="24"/>
        <v>10.381062500000001</v>
      </c>
      <c r="J15" s="1">
        <v>16.437529000000001</v>
      </c>
      <c r="K15">
        <f t="shared" si="25"/>
        <v>10.814163815789474</v>
      </c>
      <c r="L15" s="1">
        <v>16.378219999999999</v>
      </c>
      <c r="M15">
        <f t="shared" si="26"/>
        <v>10.775144736842105</v>
      </c>
      <c r="N15" s="1">
        <v>18.809073999999999</v>
      </c>
      <c r="O15">
        <f t="shared" si="27"/>
        <v>12.374390789473683</v>
      </c>
      <c r="P15">
        <v>15.866486</v>
      </c>
      <c r="Q15">
        <f t="shared" si="28"/>
        <v>10.438477631578948</v>
      </c>
      <c r="R15" s="1">
        <v>19.882121000000001</v>
      </c>
      <c r="S15">
        <f t="shared" si="29"/>
        <v>13.080342763157896</v>
      </c>
    </row>
    <row r="16" spans="1:19" x14ac:dyDescent="0.3">
      <c r="B16" s="1">
        <v>17.708445000000001</v>
      </c>
      <c r="C16">
        <f t="shared" si="21"/>
        <v>11.650292763157895</v>
      </c>
      <c r="D16" s="1">
        <v>17.485994999999999</v>
      </c>
      <c r="E16">
        <f t="shared" si="22"/>
        <v>11.503944078947368</v>
      </c>
      <c r="F16" s="1">
        <v>14.908697</v>
      </c>
      <c r="G16">
        <f t="shared" si="23"/>
        <v>9.8083532894736845</v>
      </c>
      <c r="H16" s="1">
        <v>14.869648</v>
      </c>
      <c r="I16">
        <f t="shared" si="24"/>
        <v>9.7826631578947367</v>
      </c>
      <c r="J16" s="1">
        <v>16.110904000000001</v>
      </c>
      <c r="K16">
        <f t="shared" si="25"/>
        <v>10.599278947368422</v>
      </c>
      <c r="L16" s="1">
        <v>18.595526</v>
      </c>
      <c r="M16">
        <f t="shared" si="26"/>
        <v>12.233898684210526</v>
      </c>
      <c r="N16" s="1">
        <v>20.332923000000001</v>
      </c>
      <c r="O16">
        <f t="shared" si="27"/>
        <v>13.37692302631579</v>
      </c>
      <c r="P16">
        <v>4.7487839999999997</v>
      </c>
      <c r="Q16">
        <f t="shared" si="28"/>
        <v>3.1241999999999996</v>
      </c>
      <c r="R16" s="1">
        <v>18.64087</v>
      </c>
      <c r="S16">
        <f t="shared" si="29"/>
        <v>12.263730263157894</v>
      </c>
    </row>
    <row r="17" spans="2:19" x14ac:dyDescent="0.3">
      <c r="B17" s="1">
        <v>16.108623999999999</v>
      </c>
      <c r="C17">
        <f t="shared" si="21"/>
        <v>10.59777894736842</v>
      </c>
      <c r="D17" s="1">
        <v>19.111637999999999</v>
      </c>
      <c r="E17">
        <f t="shared" si="22"/>
        <v>12.573446052631578</v>
      </c>
      <c r="F17" s="1">
        <v>14.713895000000001</v>
      </c>
      <c r="G17">
        <f t="shared" si="23"/>
        <v>9.6801940789473697</v>
      </c>
      <c r="H17" s="1">
        <v>14.807</v>
      </c>
      <c r="I17">
        <f t="shared" si="24"/>
        <v>9.7414473684210527</v>
      </c>
      <c r="J17" s="1">
        <v>13.917206999999999</v>
      </c>
      <c r="K17">
        <f t="shared" si="25"/>
        <v>9.1560572368421056</v>
      </c>
      <c r="L17" s="1">
        <v>16.316113000000001</v>
      </c>
      <c r="M17">
        <f t="shared" si="26"/>
        <v>10.734284868421053</v>
      </c>
      <c r="N17" s="1">
        <v>19.318638</v>
      </c>
      <c r="O17">
        <f t="shared" si="27"/>
        <v>12.709630263157894</v>
      </c>
      <c r="P17">
        <v>17.567394</v>
      </c>
      <c r="Q17">
        <f t="shared" si="28"/>
        <v>11.55749605263158</v>
      </c>
      <c r="R17" s="1">
        <v>19.489242999999998</v>
      </c>
      <c r="S17">
        <f t="shared" si="29"/>
        <v>12.821870394736841</v>
      </c>
    </row>
    <row r="18" spans="2:19" x14ac:dyDescent="0.3">
      <c r="B18" s="1">
        <v>15.671049</v>
      </c>
      <c r="C18">
        <f t="shared" si="21"/>
        <v>10.309900657894737</v>
      </c>
      <c r="D18" s="1">
        <v>17.353275</v>
      </c>
      <c r="E18">
        <f t="shared" si="22"/>
        <v>11.416628289473683</v>
      </c>
      <c r="F18" s="1">
        <v>14.5023</v>
      </c>
      <c r="G18">
        <f t="shared" si="23"/>
        <v>9.5409868421052622</v>
      </c>
      <c r="H18" s="1">
        <v>16.004819000000001</v>
      </c>
      <c r="I18">
        <f t="shared" si="24"/>
        <v>10.529486184210526</v>
      </c>
      <c r="J18" s="2">
        <v>16.803021000000001</v>
      </c>
      <c r="K18">
        <f t="shared" si="25"/>
        <v>11.054619078947368</v>
      </c>
      <c r="L18" s="1">
        <v>12.416978</v>
      </c>
      <c r="M18">
        <f t="shared" si="26"/>
        <v>8.1690644736842106</v>
      </c>
      <c r="N18" s="1">
        <v>18.243262999999999</v>
      </c>
      <c r="O18">
        <f t="shared" si="27"/>
        <v>12.002146710526315</v>
      </c>
      <c r="P18">
        <v>17.435102000000001</v>
      </c>
      <c r="Q18">
        <f t="shared" si="28"/>
        <v>11.470461842105264</v>
      </c>
      <c r="R18" s="1">
        <v>19.181373000000001</v>
      </c>
      <c r="S18">
        <f t="shared" si="29"/>
        <v>12.619324342105264</v>
      </c>
    </row>
    <row r="19" spans="2:19" x14ac:dyDescent="0.3">
      <c r="B19" s="1">
        <v>15.929639</v>
      </c>
      <c r="C19">
        <f t="shared" si="21"/>
        <v>10.480025657894737</v>
      </c>
      <c r="D19" s="1">
        <v>18.888831</v>
      </c>
      <c r="E19">
        <f t="shared" si="22"/>
        <v>12.4268625</v>
      </c>
      <c r="F19" s="1">
        <v>14.583055</v>
      </c>
      <c r="G19">
        <f t="shared" si="23"/>
        <v>9.5941151315789472</v>
      </c>
      <c r="H19" s="1">
        <v>15.766824</v>
      </c>
      <c r="I19">
        <f t="shared" si="24"/>
        <v>10.372910526315788</v>
      </c>
      <c r="J19" s="2">
        <v>14.801925000000001</v>
      </c>
      <c r="K19">
        <f t="shared" si="25"/>
        <v>9.73810855263158</v>
      </c>
      <c r="L19" s="1">
        <v>15.234163000000001</v>
      </c>
      <c r="M19">
        <f t="shared" si="26"/>
        <v>10.022475657894738</v>
      </c>
      <c r="N19" s="1">
        <v>19.794181999999999</v>
      </c>
      <c r="O19">
        <f t="shared" si="27"/>
        <v>13.022488157894736</v>
      </c>
      <c r="P19">
        <v>18.498273999999999</v>
      </c>
      <c r="Q19">
        <f t="shared" si="28"/>
        <v>12.169917105263156</v>
      </c>
      <c r="R19" s="1">
        <v>18.24165</v>
      </c>
      <c r="S19">
        <f t="shared" si="29"/>
        <v>12.001085526315789</v>
      </c>
    </row>
    <row r="20" spans="2:19" x14ac:dyDescent="0.3">
      <c r="B20" s="1">
        <v>16.782695</v>
      </c>
      <c r="C20">
        <f t="shared" si="21"/>
        <v>11.041246710526316</v>
      </c>
      <c r="D20" s="1">
        <v>19.390307</v>
      </c>
      <c r="E20">
        <f t="shared" si="22"/>
        <v>12.756780921052631</v>
      </c>
      <c r="F20" s="2">
        <v>24.274792000000001</v>
      </c>
      <c r="G20">
        <f t="shared" si="23"/>
        <v>15.970257894736843</v>
      </c>
      <c r="H20" s="1">
        <v>14.660583000000001</v>
      </c>
      <c r="I20">
        <f t="shared" si="24"/>
        <v>9.6451203947368427</v>
      </c>
      <c r="J20" s="1">
        <v>14.227449999999999</v>
      </c>
      <c r="K20">
        <f t="shared" si="25"/>
        <v>9.3601644736842093</v>
      </c>
      <c r="L20" s="1">
        <v>16.833185</v>
      </c>
      <c r="M20">
        <f t="shared" si="26"/>
        <v>11.074463815789473</v>
      </c>
      <c r="N20" s="1">
        <v>18.899695999999999</v>
      </c>
      <c r="O20">
        <f t="shared" si="27"/>
        <v>12.434010526315788</v>
      </c>
      <c r="P20">
        <v>17.861650999999998</v>
      </c>
      <c r="Q20">
        <f t="shared" si="28"/>
        <v>11.751086184210525</v>
      </c>
      <c r="R20" s="1">
        <v>18.672509000000002</v>
      </c>
      <c r="S20">
        <f t="shared" si="29"/>
        <v>12.284545394736844</v>
      </c>
    </row>
    <row r="21" spans="2:19" x14ac:dyDescent="0.3">
      <c r="B21" s="1">
        <v>15.973195</v>
      </c>
      <c r="C21">
        <f t="shared" si="21"/>
        <v>10.508680921052632</v>
      </c>
      <c r="D21" s="1">
        <v>19.372484</v>
      </c>
      <c r="E21">
        <f t="shared" si="22"/>
        <v>12.745055263157894</v>
      </c>
      <c r="F21" s="1">
        <v>14.528102000000001</v>
      </c>
      <c r="G21">
        <f t="shared" si="23"/>
        <v>9.5579618421052626</v>
      </c>
      <c r="H21" s="1">
        <v>15.661726</v>
      </c>
      <c r="I21">
        <f t="shared" si="24"/>
        <v>10.303767105263157</v>
      </c>
      <c r="J21" s="1">
        <v>14.305434999999999</v>
      </c>
      <c r="K21">
        <f t="shared" si="25"/>
        <v>9.4114703947368419</v>
      </c>
      <c r="L21" s="1">
        <v>16.831621999999999</v>
      </c>
      <c r="M21">
        <f t="shared" si="26"/>
        <v>11.073435526315789</v>
      </c>
      <c r="N21" s="1">
        <v>18.744306999999999</v>
      </c>
      <c r="O21">
        <f t="shared" si="27"/>
        <v>12.331780921052632</v>
      </c>
      <c r="P21">
        <v>17.584295999999998</v>
      </c>
      <c r="Q21">
        <f t="shared" si="28"/>
        <v>11.568615789473682</v>
      </c>
      <c r="R21" s="1">
        <v>19.112233</v>
      </c>
      <c r="S21">
        <f t="shared" si="29"/>
        <v>12.5738375</v>
      </c>
    </row>
    <row r="22" spans="2:19" x14ac:dyDescent="0.3">
      <c r="B22" s="1">
        <v>19.476780999999999</v>
      </c>
      <c r="C22">
        <f t="shared" si="21"/>
        <v>12.813671710526314</v>
      </c>
      <c r="D22" s="1">
        <v>19.117450000000002</v>
      </c>
      <c r="E22">
        <f t="shared" si="22"/>
        <v>12.577269736842107</v>
      </c>
      <c r="F22" s="1">
        <v>14.377541000000001</v>
      </c>
      <c r="G22">
        <f t="shared" si="23"/>
        <v>9.4589085526315788</v>
      </c>
      <c r="H22" s="1">
        <v>15.465536</v>
      </c>
      <c r="I22">
        <f t="shared" si="24"/>
        <v>10.174694736842106</v>
      </c>
      <c r="J22" s="1">
        <v>14.684347000000001</v>
      </c>
      <c r="K22">
        <f t="shared" si="25"/>
        <v>9.6607546052631577</v>
      </c>
      <c r="L22" s="1">
        <v>17.149273000000001</v>
      </c>
      <c r="M22">
        <f t="shared" si="26"/>
        <v>11.282416447368421</v>
      </c>
      <c r="N22" s="1">
        <v>18.628855999999999</v>
      </c>
      <c r="O22">
        <f t="shared" si="27"/>
        <v>12.255826315789474</v>
      </c>
      <c r="P22">
        <v>17.098870999999999</v>
      </c>
      <c r="Q22">
        <f t="shared" si="28"/>
        <v>11.249257236842105</v>
      </c>
      <c r="R22" s="1">
        <v>19.555655999999999</v>
      </c>
      <c r="S22">
        <f t="shared" si="29"/>
        <v>12.865563157894735</v>
      </c>
    </row>
    <row r="23" spans="2:19" x14ac:dyDescent="0.3">
      <c r="B23" s="1">
        <v>15.599186</v>
      </c>
      <c r="C23">
        <f t="shared" si="21"/>
        <v>10.262622368421052</v>
      </c>
      <c r="D23" s="1">
        <v>17.733803999999999</v>
      </c>
      <c r="E23">
        <f t="shared" si="22"/>
        <v>11.666976315789473</v>
      </c>
      <c r="F23" s="1">
        <v>14.863690999999999</v>
      </c>
      <c r="G23">
        <f t="shared" si="23"/>
        <v>9.7787440789473674</v>
      </c>
      <c r="H23" s="1">
        <v>15.51599</v>
      </c>
      <c r="I23">
        <f t="shared" si="24"/>
        <v>10.207888157894738</v>
      </c>
      <c r="J23" s="2">
        <v>15.102729</v>
      </c>
      <c r="K23">
        <f t="shared" si="25"/>
        <v>9.9360059210526313</v>
      </c>
      <c r="L23" s="1">
        <v>16.833773000000001</v>
      </c>
      <c r="M23">
        <f t="shared" si="26"/>
        <v>11.074850657894737</v>
      </c>
      <c r="N23" s="1">
        <v>18.723140000000001</v>
      </c>
      <c r="O23">
        <f t="shared" si="27"/>
        <v>12.317855263157895</v>
      </c>
      <c r="P23">
        <v>16.981942</v>
      </c>
      <c r="Q23">
        <f t="shared" si="28"/>
        <v>11.172330263157894</v>
      </c>
      <c r="R23" s="1">
        <v>18.991258999999999</v>
      </c>
      <c r="S23">
        <f t="shared" si="29"/>
        <v>12.494249342105263</v>
      </c>
    </row>
    <row r="24" spans="2:19" x14ac:dyDescent="0.3">
      <c r="B24" s="1">
        <v>15.835722000000001</v>
      </c>
      <c r="C24">
        <f t="shared" si="21"/>
        <v>10.418238157894738</v>
      </c>
      <c r="D24" s="1">
        <v>9.6935009999999995</v>
      </c>
      <c r="E24">
        <f t="shared" si="22"/>
        <v>6.3773032894736836</v>
      </c>
      <c r="F24" s="1">
        <v>14.749216000000001</v>
      </c>
      <c r="G24">
        <f t="shared" si="23"/>
        <v>9.7034315789473684</v>
      </c>
      <c r="H24" s="1">
        <v>15.571521000000001</v>
      </c>
      <c r="I24">
        <f t="shared" si="24"/>
        <v>10.244421710526316</v>
      </c>
      <c r="J24" s="1">
        <v>14.686280999999999</v>
      </c>
      <c r="K24">
        <f t="shared" si="25"/>
        <v>9.6620269736842097</v>
      </c>
      <c r="L24" s="1">
        <v>16.984938</v>
      </c>
      <c r="M24">
        <f t="shared" si="26"/>
        <v>11.174301315789473</v>
      </c>
      <c r="N24" s="1">
        <v>18.836531999999998</v>
      </c>
      <c r="O24">
        <f t="shared" si="27"/>
        <v>12.392455263157894</v>
      </c>
      <c r="P24">
        <v>17.287087</v>
      </c>
      <c r="Q24">
        <f t="shared" si="28"/>
        <v>11.373083552631579</v>
      </c>
      <c r="R24" s="1">
        <v>18.256176</v>
      </c>
      <c r="S24">
        <f t="shared" si="29"/>
        <v>12.010642105263157</v>
      </c>
    </row>
    <row r="25" spans="2:19" x14ac:dyDescent="0.3">
      <c r="B25" s="1">
        <v>16.314232000000001</v>
      </c>
      <c r="C25">
        <f t="shared" si="21"/>
        <v>10.733047368421053</v>
      </c>
      <c r="D25" s="1">
        <v>17.639322</v>
      </c>
      <c r="E25">
        <f t="shared" si="22"/>
        <v>11.604817105263157</v>
      </c>
      <c r="F25" s="1">
        <v>14.732659999999999</v>
      </c>
      <c r="G25">
        <f t="shared" si="23"/>
        <v>9.6925394736842101</v>
      </c>
      <c r="H25" s="1">
        <v>14.708627999999999</v>
      </c>
      <c r="I25">
        <f t="shared" si="24"/>
        <v>9.6767289473684208</v>
      </c>
      <c r="J25" s="1">
        <v>14.500745</v>
      </c>
      <c r="K25">
        <f t="shared" si="25"/>
        <v>9.5399638157894735</v>
      </c>
      <c r="L25" s="1">
        <v>18.286519999999999</v>
      </c>
      <c r="M25">
        <f t="shared" si="26"/>
        <v>12.030605263157895</v>
      </c>
      <c r="N25" s="1">
        <v>24.969975999999999</v>
      </c>
      <c r="O25">
        <f t="shared" si="27"/>
        <v>16.427615789473684</v>
      </c>
      <c r="P25">
        <v>16.901634999999999</v>
      </c>
      <c r="Q25">
        <f t="shared" si="28"/>
        <v>11.119496710526315</v>
      </c>
      <c r="R25" s="1">
        <v>17.828700000000001</v>
      </c>
      <c r="S25">
        <f t="shared" si="29"/>
        <v>11.729407894736843</v>
      </c>
    </row>
    <row r="26" spans="2:19" x14ac:dyDescent="0.3">
      <c r="B26" s="1">
        <v>17.556951999999999</v>
      </c>
      <c r="C26">
        <f t="shared" si="21"/>
        <v>11.550626315789472</v>
      </c>
      <c r="D26" s="1">
        <v>17.590098999999999</v>
      </c>
      <c r="E26">
        <f t="shared" si="22"/>
        <v>11.572433552631578</v>
      </c>
      <c r="F26" s="1">
        <v>14.098582</v>
      </c>
      <c r="G26">
        <f t="shared" si="23"/>
        <v>9.2753828947368415</v>
      </c>
      <c r="H26" s="1">
        <v>15.071614</v>
      </c>
      <c r="I26">
        <f t="shared" si="24"/>
        <v>9.9155355263157894</v>
      </c>
      <c r="J26" s="1">
        <v>14.107310999999999</v>
      </c>
      <c r="K26">
        <f t="shared" si="25"/>
        <v>9.2811256578947354</v>
      </c>
      <c r="L26" s="1">
        <v>18.026031</v>
      </c>
      <c r="M26">
        <f t="shared" si="26"/>
        <v>11.859230921052632</v>
      </c>
      <c r="N26" s="1">
        <v>16.710502000000002</v>
      </c>
      <c r="O26">
        <f t="shared" si="27"/>
        <v>10.993751315789474</v>
      </c>
      <c r="P26">
        <v>17.605519000000001</v>
      </c>
      <c r="Q26">
        <f t="shared" si="28"/>
        <v>11.582578289473684</v>
      </c>
      <c r="R26" s="1">
        <v>19.462730000000001</v>
      </c>
      <c r="S26">
        <f t="shared" si="29"/>
        <v>12.804427631578948</v>
      </c>
    </row>
    <row r="27" spans="2:19" x14ac:dyDescent="0.3">
      <c r="B27" s="1">
        <v>16.504548</v>
      </c>
      <c r="C27">
        <f t="shared" si="21"/>
        <v>10.858255263157895</v>
      </c>
      <c r="D27" s="1">
        <v>19.189271999999999</v>
      </c>
      <c r="E27">
        <f t="shared" si="22"/>
        <v>12.624521052631579</v>
      </c>
      <c r="F27" s="1">
        <v>14.502986</v>
      </c>
      <c r="G27">
        <f t="shared" si="23"/>
        <v>9.5414381578947367</v>
      </c>
      <c r="H27" s="1">
        <v>15.667524</v>
      </c>
      <c r="I27">
        <f t="shared" si="24"/>
        <v>10.307581578947369</v>
      </c>
      <c r="J27" s="1">
        <v>15.930821</v>
      </c>
      <c r="K27">
        <f t="shared" si="25"/>
        <v>10.480803289473684</v>
      </c>
      <c r="L27" s="1">
        <v>16.160350999999999</v>
      </c>
      <c r="M27">
        <f t="shared" si="26"/>
        <v>10.631809868421051</v>
      </c>
      <c r="N27" s="1">
        <v>17.412056</v>
      </c>
      <c r="O27">
        <f t="shared" si="27"/>
        <v>11.455299999999999</v>
      </c>
      <c r="P27">
        <v>16.981304999999999</v>
      </c>
      <c r="Q27">
        <f t="shared" ref="Q27:Q42" si="30">P27/1.52</f>
        <v>11.171911184210526</v>
      </c>
      <c r="R27" s="1">
        <v>21.303993999999999</v>
      </c>
      <c r="S27">
        <f t="shared" si="29"/>
        <v>14.015785526315788</v>
      </c>
    </row>
    <row r="28" spans="2:19" x14ac:dyDescent="0.3">
      <c r="B28" s="1">
        <v>15.594357</v>
      </c>
      <c r="C28">
        <f t="shared" si="21"/>
        <v>10.259445394736842</v>
      </c>
      <c r="D28" s="1">
        <v>17.633189999999999</v>
      </c>
      <c r="E28">
        <f t="shared" si="22"/>
        <v>11.600782894736842</v>
      </c>
      <c r="F28" s="1">
        <v>14.292465</v>
      </c>
      <c r="G28">
        <f t="shared" si="23"/>
        <v>9.4029375000000002</v>
      </c>
      <c r="H28" s="1">
        <v>15.087586</v>
      </c>
      <c r="I28">
        <f t="shared" si="24"/>
        <v>9.9260434210526309</v>
      </c>
      <c r="J28" s="1">
        <v>14.201644999999999</v>
      </c>
      <c r="K28">
        <f t="shared" si="25"/>
        <v>9.3431874999999991</v>
      </c>
      <c r="L28" s="1">
        <v>16.429988999999999</v>
      </c>
      <c r="M28">
        <f t="shared" si="26"/>
        <v>10.809203289473684</v>
      </c>
      <c r="N28" s="1">
        <v>18.689288999999999</v>
      </c>
      <c r="O28">
        <f t="shared" si="27"/>
        <v>12.295584868421052</v>
      </c>
      <c r="P28">
        <v>17.251587000000001</v>
      </c>
      <c r="Q28">
        <f t="shared" si="30"/>
        <v>11.349728289473685</v>
      </c>
      <c r="R28" s="1">
        <v>18.508747</v>
      </c>
      <c r="S28">
        <f t="shared" si="29"/>
        <v>12.176807236842105</v>
      </c>
    </row>
    <row r="29" spans="2:19" x14ac:dyDescent="0.3">
      <c r="B29" s="1">
        <v>15.667502000000001</v>
      </c>
      <c r="C29">
        <f t="shared" si="21"/>
        <v>10.307567105263159</v>
      </c>
      <c r="D29" s="1">
        <v>17.511064000000001</v>
      </c>
      <c r="E29">
        <f t="shared" si="22"/>
        <v>11.520436842105264</v>
      </c>
      <c r="F29" s="1">
        <v>14.643032</v>
      </c>
      <c r="G29">
        <f t="shared" si="23"/>
        <v>9.6335736842105266</v>
      </c>
      <c r="H29" s="1">
        <v>15.269237</v>
      </c>
      <c r="I29">
        <f t="shared" si="24"/>
        <v>10.045550657894736</v>
      </c>
      <c r="J29" s="1">
        <v>14.111713</v>
      </c>
      <c r="K29">
        <f t="shared" si="25"/>
        <v>9.2840217105263161</v>
      </c>
      <c r="L29" s="1">
        <v>16.322192999999999</v>
      </c>
      <c r="M29">
        <f t="shared" si="26"/>
        <v>10.738284868421051</v>
      </c>
      <c r="N29" s="1">
        <v>18.878627000000002</v>
      </c>
      <c r="O29">
        <f t="shared" si="27"/>
        <v>12.420149342105264</v>
      </c>
      <c r="P29">
        <v>17.148008000000001</v>
      </c>
      <c r="Q29">
        <f t="shared" si="30"/>
        <v>11.281584210526317</v>
      </c>
      <c r="R29" s="1">
        <v>19.230498999999998</v>
      </c>
      <c r="S29">
        <f t="shared" si="29"/>
        <v>12.651644078947367</v>
      </c>
    </row>
    <row r="30" spans="2:19" x14ac:dyDescent="0.3">
      <c r="B30" s="1">
        <v>15.926033</v>
      </c>
      <c r="C30">
        <f t="shared" si="21"/>
        <v>10.477653289473684</v>
      </c>
      <c r="D30" s="1">
        <v>18.831683000000002</v>
      </c>
      <c r="E30">
        <f t="shared" si="22"/>
        <v>12.389265131578949</v>
      </c>
      <c r="F30" s="1">
        <v>14.640352</v>
      </c>
      <c r="G30">
        <f t="shared" si="23"/>
        <v>9.6318105263157889</v>
      </c>
      <c r="H30" s="1">
        <v>15.316138</v>
      </c>
      <c r="I30">
        <f t="shared" si="24"/>
        <v>10.076406578947369</v>
      </c>
      <c r="J30" s="1">
        <v>13.974045</v>
      </c>
      <c r="K30">
        <f t="shared" si="25"/>
        <v>9.1934506578947364</v>
      </c>
      <c r="L30" s="1">
        <v>16.646349000000001</v>
      </c>
      <c r="M30">
        <f t="shared" si="26"/>
        <v>10.951545394736842</v>
      </c>
      <c r="N30" s="1">
        <v>18.454715</v>
      </c>
      <c r="O30">
        <f t="shared" si="27"/>
        <v>12.141259868421052</v>
      </c>
      <c r="P30">
        <v>17.343340999999999</v>
      </c>
      <c r="Q30">
        <f t="shared" si="30"/>
        <v>11.410092763157893</v>
      </c>
      <c r="R30" s="1">
        <v>18.681618</v>
      </c>
      <c r="S30">
        <f t="shared" si="29"/>
        <v>12.290538157894737</v>
      </c>
    </row>
    <row r="31" spans="2:19" x14ac:dyDescent="0.3">
      <c r="B31" s="1">
        <v>16.198965000000001</v>
      </c>
      <c r="C31">
        <f t="shared" si="21"/>
        <v>10.657213815789474</v>
      </c>
      <c r="D31" s="1">
        <v>19.310934</v>
      </c>
      <c r="E31">
        <f t="shared" si="22"/>
        <v>12.704561842105262</v>
      </c>
      <c r="F31" s="1">
        <v>14.039009999999999</v>
      </c>
      <c r="G31">
        <f t="shared" si="23"/>
        <v>9.2361907894736834</v>
      </c>
      <c r="H31" s="1">
        <v>15.525840000000001</v>
      </c>
      <c r="I31">
        <f t="shared" si="24"/>
        <v>10.214368421052631</v>
      </c>
      <c r="J31" s="1">
        <v>14.251855000000001</v>
      </c>
      <c r="K31">
        <f t="shared" si="25"/>
        <v>9.3762203947368423</v>
      </c>
      <c r="L31" s="1">
        <v>18.576989999999999</v>
      </c>
      <c r="M31">
        <f t="shared" si="26"/>
        <v>12.22170394736842</v>
      </c>
      <c r="N31" s="1">
        <v>18.593620000000001</v>
      </c>
      <c r="O31">
        <f t="shared" si="27"/>
        <v>12.232644736842106</v>
      </c>
      <c r="P31">
        <v>18.417034000000001</v>
      </c>
      <c r="Q31">
        <f t="shared" si="30"/>
        <v>12.116469736842106</v>
      </c>
      <c r="R31" s="1">
        <v>18.589245999999999</v>
      </c>
      <c r="S31">
        <f t="shared" si="29"/>
        <v>12.229767105263157</v>
      </c>
    </row>
    <row r="32" spans="2:19" x14ac:dyDescent="0.3">
      <c r="B32" s="1">
        <v>15.882663000000001</v>
      </c>
      <c r="C32">
        <f t="shared" si="21"/>
        <v>10.449120394736843</v>
      </c>
      <c r="D32" s="1">
        <v>19.152253999999999</v>
      </c>
      <c r="E32">
        <f t="shared" si="22"/>
        <v>12.600167105263157</v>
      </c>
      <c r="F32" s="1">
        <v>14.499774</v>
      </c>
      <c r="G32">
        <f t="shared" si="23"/>
        <v>9.5393249999999998</v>
      </c>
      <c r="H32" s="1">
        <v>15.035634</v>
      </c>
      <c r="I32">
        <f t="shared" si="24"/>
        <v>9.8918644736842101</v>
      </c>
      <c r="J32" s="1">
        <v>14.438055</v>
      </c>
      <c r="K32">
        <f t="shared" si="25"/>
        <v>9.4987203947368428</v>
      </c>
      <c r="L32" s="1">
        <v>16.326187000000001</v>
      </c>
      <c r="M32">
        <f t="shared" si="26"/>
        <v>10.7409125</v>
      </c>
      <c r="N32" s="1">
        <v>18.907817000000001</v>
      </c>
      <c r="O32">
        <f t="shared" si="27"/>
        <v>12.439353289473685</v>
      </c>
      <c r="P32">
        <v>18.392012999999999</v>
      </c>
      <c r="Q32">
        <f t="shared" si="30"/>
        <v>12.100008552631579</v>
      </c>
      <c r="R32" s="1">
        <v>18.704114000000001</v>
      </c>
      <c r="S32">
        <f t="shared" si="29"/>
        <v>12.305338157894736</v>
      </c>
    </row>
    <row r="33" spans="2:19" x14ac:dyDescent="0.3">
      <c r="B33" s="1">
        <v>15.732049999999999</v>
      </c>
      <c r="C33">
        <f t="shared" si="21"/>
        <v>10.350032894736842</v>
      </c>
      <c r="D33" s="1">
        <v>19.002783000000001</v>
      </c>
      <c r="E33">
        <f t="shared" si="22"/>
        <v>12.501830921052631</v>
      </c>
      <c r="F33" s="1">
        <v>14.277566</v>
      </c>
      <c r="G33">
        <f t="shared" si="23"/>
        <v>9.3931355263157901</v>
      </c>
      <c r="H33" s="1">
        <v>14.8634</v>
      </c>
      <c r="I33">
        <f t="shared" si="24"/>
        <v>9.7785526315789468</v>
      </c>
      <c r="J33" s="1">
        <v>15.275950999999999</v>
      </c>
      <c r="K33">
        <f t="shared" si="25"/>
        <v>10.049967763157895</v>
      </c>
      <c r="L33" s="1">
        <v>16.591014999999999</v>
      </c>
      <c r="M33">
        <f t="shared" si="26"/>
        <v>10.91514144736842</v>
      </c>
      <c r="N33" s="1">
        <v>18.610149</v>
      </c>
      <c r="O33">
        <f t="shared" si="27"/>
        <v>12.243519078947369</v>
      </c>
      <c r="P33">
        <v>17.707523999999999</v>
      </c>
      <c r="Q33">
        <f t="shared" si="30"/>
        <v>11.649686842105263</v>
      </c>
      <c r="R33" s="1">
        <v>18.899705999999998</v>
      </c>
      <c r="S33">
        <f t="shared" si="29"/>
        <v>12.434017105263157</v>
      </c>
    </row>
    <row r="34" spans="2:19" x14ac:dyDescent="0.3">
      <c r="B34" s="1">
        <v>15.88578</v>
      </c>
      <c r="C34">
        <f t="shared" si="21"/>
        <v>10.45117105263158</v>
      </c>
      <c r="D34" s="1">
        <v>19.571929000000001</v>
      </c>
      <c r="E34">
        <f t="shared" si="22"/>
        <v>12.876269078947368</v>
      </c>
      <c r="F34" s="1">
        <v>14.931620000000001</v>
      </c>
      <c r="G34">
        <f t="shared" si="23"/>
        <v>9.8234342105263153</v>
      </c>
      <c r="H34" s="1">
        <v>15.631487999999999</v>
      </c>
      <c r="I34">
        <f t="shared" si="24"/>
        <v>10.283873684210526</v>
      </c>
      <c r="J34" s="1">
        <v>14.55668</v>
      </c>
      <c r="K34">
        <f t="shared" si="25"/>
        <v>9.576763157894737</v>
      </c>
      <c r="L34" s="1">
        <v>29.693603</v>
      </c>
      <c r="M34">
        <f t="shared" si="26"/>
        <v>19.535265131578946</v>
      </c>
      <c r="N34" s="1">
        <v>18.817163000000001</v>
      </c>
      <c r="O34">
        <f t="shared" si="27"/>
        <v>12.3797125</v>
      </c>
      <c r="P34">
        <v>16.888694000000001</v>
      </c>
      <c r="Q34">
        <f t="shared" si="30"/>
        <v>11.110982894736843</v>
      </c>
      <c r="R34" s="1">
        <v>18.651879999999998</v>
      </c>
      <c r="S34">
        <f t="shared" si="29"/>
        <v>12.270973684210524</v>
      </c>
    </row>
    <row r="35" spans="2:19" x14ac:dyDescent="0.3">
      <c r="B35" s="1">
        <v>16.639337999999999</v>
      </c>
      <c r="C35">
        <f t="shared" si="21"/>
        <v>10.946932894736841</v>
      </c>
      <c r="D35" s="1">
        <v>19.276330000000002</v>
      </c>
      <c r="E35">
        <f t="shared" si="22"/>
        <v>12.681796052631579</v>
      </c>
      <c r="F35" s="1">
        <v>14.661033</v>
      </c>
      <c r="G35">
        <f t="shared" si="23"/>
        <v>9.6454164473684205</v>
      </c>
      <c r="H35" s="1">
        <v>15.19056</v>
      </c>
      <c r="I35">
        <f t="shared" si="24"/>
        <v>9.9937894736842097</v>
      </c>
      <c r="J35" s="1">
        <v>15.461907999999999</v>
      </c>
      <c r="K35">
        <f t="shared" si="25"/>
        <v>10.172307894736841</v>
      </c>
      <c r="L35" s="1">
        <v>17.199850999999999</v>
      </c>
      <c r="M35">
        <f t="shared" si="26"/>
        <v>11.315691447368421</v>
      </c>
      <c r="N35" s="1">
        <v>19.795328999999999</v>
      </c>
      <c r="O35">
        <f t="shared" si="27"/>
        <v>13.023242763157894</v>
      </c>
      <c r="P35">
        <v>17.044401000000001</v>
      </c>
      <c r="Q35">
        <f t="shared" si="30"/>
        <v>11.213421710526315</v>
      </c>
      <c r="R35" s="1">
        <v>18.187702999999999</v>
      </c>
      <c r="S35">
        <f t="shared" si="29"/>
        <v>11.965594078947367</v>
      </c>
    </row>
    <row r="36" spans="2:19" x14ac:dyDescent="0.3">
      <c r="B36" s="1">
        <v>15.567152999999999</v>
      </c>
      <c r="C36">
        <f t="shared" si="21"/>
        <v>10.241548026315789</v>
      </c>
      <c r="D36" s="1">
        <v>18.173234999999998</v>
      </c>
      <c r="E36">
        <f t="shared" si="22"/>
        <v>11.956075657894736</v>
      </c>
      <c r="F36" s="1">
        <v>14.748006999999999</v>
      </c>
      <c r="G36">
        <f t="shared" si="23"/>
        <v>9.702636184210526</v>
      </c>
      <c r="H36" s="1">
        <v>15.424111</v>
      </c>
      <c r="I36">
        <f t="shared" si="24"/>
        <v>10.14744144736842</v>
      </c>
      <c r="J36" s="1">
        <v>14.548674999999999</v>
      </c>
      <c r="K36">
        <f t="shared" si="25"/>
        <v>9.5714967105263149</v>
      </c>
      <c r="L36" s="1">
        <v>16.828648999999999</v>
      </c>
      <c r="M36">
        <f t="shared" si="26"/>
        <v>11.071479605263157</v>
      </c>
      <c r="N36" s="1">
        <v>19.396712999999998</v>
      </c>
      <c r="O36">
        <f t="shared" si="27"/>
        <v>12.76099539473684</v>
      </c>
      <c r="P36">
        <v>17.973351999999998</v>
      </c>
      <c r="Q36">
        <f t="shared" si="30"/>
        <v>11.824573684210526</v>
      </c>
      <c r="R36" s="1">
        <v>18.180976000000001</v>
      </c>
      <c r="S36">
        <f t="shared" si="29"/>
        <v>11.961168421052632</v>
      </c>
    </row>
    <row r="37" spans="2:19" x14ac:dyDescent="0.3">
      <c r="B37" s="1">
        <v>15.789637000000001</v>
      </c>
      <c r="C37">
        <f t="shared" si="21"/>
        <v>10.38791907894737</v>
      </c>
      <c r="D37" s="1">
        <v>18.841345</v>
      </c>
      <c r="E37">
        <f t="shared" si="22"/>
        <v>12.395621710526315</v>
      </c>
      <c r="F37" s="1">
        <v>14.987079</v>
      </c>
      <c r="G37">
        <f t="shared" si="23"/>
        <v>9.8599203947368412</v>
      </c>
      <c r="H37" s="1">
        <v>14.947008</v>
      </c>
      <c r="I37">
        <f t="shared" si="24"/>
        <v>9.8335578947368418</v>
      </c>
      <c r="J37" s="1">
        <v>14.352214999999999</v>
      </c>
      <c r="K37">
        <f t="shared" si="25"/>
        <v>9.4422467105263159</v>
      </c>
      <c r="L37" s="1">
        <v>16.758806</v>
      </c>
      <c r="M37">
        <f t="shared" si="26"/>
        <v>11.025530263157895</v>
      </c>
      <c r="N37" s="1">
        <v>18.798269000000001</v>
      </c>
      <c r="O37">
        <f t="shared" si="27"/>
        <v>12.367282236842106</v>
      </c>
      <c r="P37">
        <v>17.382145999999999</v>
      </c>
      <c r="Q37">
        <f t="shared" si="30"/>
        <v>11.435622368421052</v>
      </c>
      <c r="R37" s="1">
        <v>19.273178999999999</v>
      </c>
      <c r="S37">
        <f t="shared" si="29"/>
        <v>12.679723026315788</v>
      </c>
    </row>
    <row r="38" spans="2:19" x14ac:dyDescent="0.3">
      <c r="B38" s="1">
        <v>15.582184</v>
      </c>
      <c r="C38">
        <f t="shared" si="21"/>
        <v>10.251436842105264</v>
      </c>
      <c r="D38" s="1">
        <v>17.916157999999999</v>
      </c>
      <c r="E38">
        <f t="shared" si="22"/>
        <v>11.786946052631578</v>
      </c>
      <c r="F38" s="1">
        <v>14.898652999999999</v>
      </c>
      <c r="G38">
        <f t="shared" si="23"/>
        <v>9.8017453947368409</v>
      </c>
      <c r="H38" s="1">
        <v>14.974968000000001</v>
      </c>
      <c r="I38">
        <f t="shared" si="24"/>
        <v>9.8519526315789481</v>
      </c>
      <c r="J38" s="1">
        <v>14.226881000000001</v>
      </c>
      <c r="K38">
        <f t="shared" si="25"/>
        <v>9.3597901315789471</v>
      </c>
      <c r="L38" s="1">
        <v>27.059861000000001</v>
      </c>
      <c r="M38">
        <f t="shared" si="26"/>
        <v>17.802540131578947</v>
      </c>
      <c r="N38" s="1">
        <v>19.500886999999999</v>
      </c>
      <c r="O38">
        <f t="shared" si="27"/>
        <v>12.82953092105263</v>
      </c>
      <c r="P38">
        <v>19.113789000000001</v>
      </c>
      <c r="Q38">
        <f t="shared" si="30"/>
        <v>12.574861184210526</v>
      </c>
      <c r="R38" s="1">
        <v>18.234639000000001</v>
      </c>
      <c r="S38">
        <f t="shared" si="29"/>
        <v>11.99647302631579</v>
      </c>
    </row>
    <row r="39" spans="2:19" x14ac:dyDescent="0.3">
      <c r="B39" s="1">
        <v>15.66891</v>
      </c>
      <c r="C39">
        <f t="shared" si="21"/>
        <v>10.308493421052631</v>
      </c>
      <c r="D39" s="1">
        <v>19.126597</v>
      </c>
      <c r="E39">
        <f t="shared" si="22"/>
        <v>12.583287500000001</v>
      </c>
      <c r="F39" s="1">
        <v>14.85697</v>
      </c>
      <c r="G39">
        <f t="shared" si="23"/>
        <v>9.7743223684210534</v>
      </c>
      <c r="H39" s="1">
        <v>14.560682</v>
      </c>
      <c r="I39">
        <f t="shared" si="24"/>
        <v>9.5793960526315782</v>
      </c>
      <c r="J39" s="1">
        <v>13.949483000000001</v>
      </c>
      <c r="K39">
        <f t="shared" si="25"/>
        <v>9.1772914473684217</v>
      </c>
      <c r="L39" s="1">
        <v>16.761415</v>
      </c>
      <c r="M39">
        <f t="shared" si="26"/>
        <v>11.027246710526315</v>
      </c>
      <c r="N39" s="1">
        <v>19.898251999999999</v>
      </c>
      <c r="O39">
        <f t="shared" si="27"/>
        <v>13.090955263157895</v>
      </c>
      <c r="P39">
        <v>17.581420000000001</v>
      </c>
      <c r="Q39">
        <f t="shared" si="30"/>
        <v>11.566723684210528</v>
      </c>
      <c r="R39" s="1">
        <v>19.191738000000001</v>
      </c>
      <c r="S39">
        <f t="shared" si="29"/>
        <v>12.626143421052632</v>
      </c>
    </row>
    <row r="40" spans="2:19" x14ac:dyDescent="0.3">
      <c r="B40" s="1">
        <v>16.082460999999999</v>
      </c>
      <c r="C40">
        <f t="shared" si="21"/>
        <v>10.580566447368421</v>
      </c>
      <c r="D40" s="1">
        <v>18.504403</v>
      </c>
      <c r="E40">
        <f t="shared" si="22"/>
        <v>12.173949342105264</v>
      </c>
      <c r="F40" s="1">
        <v>14.698658</v>
      </c>
      <c r="G40">
        <f t="shared" si="23"/>
        <v>9.6701697368421051</v>
      </c>
      <c r="H40" s="1">
        <v>14.652414</v>
      </c>
      <c r="I40">
        <f t="shared" si="24"/>
        <v>9.6397460526315797</v>
      </c>
      <c r="J40" s="1">
        <v>14.26703</v>
      </c>
      <c r="K40">
        <f t="shared" si="25"/>
        <v>9.3862039473684202</v>
      </c>
      <c r="L40" s="1">
        <v>17.944472999999999</v>
      </c>
      <c r="M40">
        <f t="shared" si="26"/>
        <v>11.805574342105261</v>
      </c>
      <c r="N40" s="1">
        <v>18.608519000000001</v>
      </c>
      <c r="O40">
        <f t="shared" si="27"/>
        <v>12.242446710526316</v>
      </c>
      <c r="P40">
        <v>17.996213000000001</v>
      </c>
      <c r="Q40">
        <f t="shared" si="30"/>
        <v>11.839613815789475</v>
      </c>
      <c r="R40" s="1">
        <v>18.341335000000001</v>
      </c>
      <c r="S40">
        <f t="shared" si="29"/>
        <v>12.066667763157895</v>
      </c>
    </row>
    <row r="41" spans="2:19" x14ac:dyDescent="0.3">
      <c r="B41" s="1">
        <v>15.649215999999999</v>
      </c>
      <c r="C41">
        <f t="shared" si="21"/>
        <v>10.295536842105262</v>
      </c>
      <c r="D41" s="1">
        <v>19.879625000000001</v>
      </c>
      <c r="E41">
        <f t="shared" si="22"/>
        <v>13.078700657894737</v>
      </c>
      <c r="F41" s="1">
        <v>14.346534</v>
      </c>
      <c r="G41">
        <f t="shared" si="23"/>
        <v>9.4385092105263162</v>
      </c>
      <c r="H41" s="1">
        <v>14.985034000000001</v>
      </c>
      <c r="I41">
        <f t="shared" si="24"/>
        <v>9.8585750000000001</v>
      </c>
      <c r="J41" s="1">
        <v>14.346147999999999</v>
      </c>
      <c r="K41">
        <f t="shared" si="25"/>
        <v>9.4382552631578935</v>
      </c>
      <c r="L41" s="1">
        <v>15.939700999999999</v>
      </c>
      <c r="M41">
        <f t="shared" si="26"/>
        <v>10.486645394736842</v>
      </c>
      <c r="N41" s="1">
        <v>21.104524999999999</v>
      </c>
      <c r="O41">
        <f t="shared" si="27"/>
        <v>13.88455592105263</v>
      </c>
      <c r="P41">
        <v>18.048708999999999</v>
      </c>
      <c r="Q41">
        <f t="shared" si="30"/>
        <v>11.874150657894736</v>
      </c>
      <c r="R41" s="1">
        <v>18.957674999999998</v>
      </c>
      <c r="S41">
        <f t="shared" si="29"/>
        <v>12.472154605263157</v>
      </c>
    </row>
    <row r="42" spans="2:19" x14ac:dyDescent="0.3">
      <c r="B42" s="1">
        <v>16.135422999999999</v>
      </c>
      <c r="C42">
        <f t="shared" si="21"/>
        <v>10.615409868421052</v>
      </c>
      <c r="D42" s="1">
        <v>17.896405999999999</v>
      </c>
      <c r="E42">
        <f t="shared" si="22"/>
        <v>11.773951315789473</v>
      </c>
      <c r="F42" s="1">
        <v>15.071346</v>
      </c>
      <c r="G42">
        <f t="shared" si="23"/>
        <v>9.9153592105263151</v>
      </c>
      <c r="H42" s="1">
        <v>14.26956</v>
      </c>
      <c r="I42">
        <f t="shared" si="24"/>
        <v>9.387868421052632</v>
      </c>
      <c r="J42" s="1">
        <v>14.24582</v>
      </c>
      <c r="K42">
        <f t="shared" si="25"/>
        <v>9.3722499999999993</v>
      </c>
      <c r="L42" s="1">
        <v>16.144746999999999</v>
      </c>
      <c r="M42">
        <f t="shared" si="26"/>
        <v>10.621544078947368</v>
      </c>
      <c r="N42" s="1">
        <v>18.531499</v>
      </c>
      <c r="O42">
        <f t="shared" si="27"/>
        <v>12.191775657894738</v>
      </c>
      <c r="P42">
        <v>17.673114999999999</v>
      </c>
      <c r="Q42">
        <f t="shared" si="30"/>
        <v>11.627049342105263</v>
      </c>
      <c r="R42" s="1">
        <v>19.186786999999999</v>
      </c>
      <c r="S42">
        <f t="shared" si="29"/>
        <v>12.622886184210525</v>
      </c>
    </row>
    <row r="43" spans="2:19" x14ac:dyDescent="0.3">
      <c r="B43" s="1">
        <v>16.334987000000002</v>
      </c>
      <c r="C43">
        <f t="shared" ref="C43:C74" si="31">B43/1.52</f>
        <v>10.746701973684212</v>
      </c>
      <c r="D43" s="1">
        <v>18.153478</v>
      </c>
      <c r="E43">
        <f t="shared" ref="E43:E74" si="32">D43/1.52</f>
        <v>11.943077631578948</v>
      </c>
      <c r="F43" s="1">
        <v>14.182987000000001</v>
      </c>
      <c r="G43">
        <f t="shared" ref="G43:G74" si="33">F43/1.52</f>
        <v>9.3309125000000002</v>
      </c>
      <c r="H43" s="1">
        <v>15.435881999999999</v>
      </c>
      <c r="I43">
        <f t="shared" ref="I43:I74" si="34">H43/1.52</f>
        <v>10.155185526315789</v>
      </c>
      <c r="J43" s="1">
        <v>14.427060000000001</v>
      </c>
      <c r="K43">
        <f t="shared" ref="K43:K74" si="35">J43/1.52</f>
        <v>9.4914868421052638</v>
      </c>
      <c r="L43" s="1">
        <v>16.691745999999998</v>
      </c>
      <c r="M43">
        <f t="shared" ref="M43:M74" si="36">L43/1.52</f>
        <v>10.981411842105262</v>
      </c>
      <c r="N43" s="1">
        <v>19.404933</v>
      </c>
      <c r="O43">
        <f t="shared" ref="O43:O74" si="37">N43/1.52</f>
        <v>12.766403289473685</v>
      </c>
      <c r="P43">
        <v>17.370470000000001</v>
      </c>
      <c r="Q43">
        <f t="shared" ref="Q43:Q58" si="38">P43/1.52</f>
        <v>11.427940789473684</v>
      </c>
      <c r="R43" s="1">
        <v>18.820533999999999</v>
      </c>
      <c r="S43">
        <f t="shared" ref="S43:S74" si="39">R43/1.52</f>
        <v>12.381930263157894</v>
      </c>
    </row>
    <row r="44" spans="2:19" x14ac:dyDescent="0.3">
      <c r="B44" s="1">
        <v>15.639692</v>
      </c>
      <c r="C44">
        <f t="shared" si="31"/>
        <v>10.289271052631578</v>
      </c>
      <c r="D44" s="1">
        <v>19.361889999999999</v>
      </c>
      <c r="E44">
        <f t="shared" si="32"/>
        <v>12.738085526315789</v>
      </c>
      <c r="F44" s="1">
        <v>14.101578</v>
      </c>
      <c r="G44">
        <f t="shared" si="33"/>
        <v>9.2773539473684217</v>
      </c>
      <c r="H44" s="1">
        <v>14.382194999999999</v>
      </c>
      <c r="I44">
        <f t="shared" si="34"/>
        <v>9.4619703947368414</v>
      </c>
      <c r="J44" s="1">
        <v>15.361777999999999</v>
      </c>
      <c r="K44">
        <f t="shared" si="35"/>
        <v>10.106432894736841</v>
      </c>
      <c r="L44" s="1">
        <v>16.951281000000002</v>
      </c>
      <c r="M44">
        <f t="shared" si="36"/>
        <v>11.15215855263158</v>
      </c>
      <c r="N44" s="1">
        <v>18.913345</v>
      </c>
      <c r="O44">
        <f t="shared" si="37"/>
        <v>12.442990131578947</v>
      </c>
      <c r="P44">
        <v>17.671088000000001</v>
      </c>
      <c r="Q44">
        <f t="shared" si="38"/>
        <v>11.625715789473684</v>
      </c>
      <c r="R44" s="1">
        <v>18.951218000000001</v>
      </c>
      <c r="S44">
        <f t="shared" si="39"/>
        <v>12.467906578947369</v>
      </c>
    </row>
    <row r="45" spans="2:19" x14ac:dyDescent="0.3">
      <c r="B45" s="1">
        <v>15.763396</v>
      </c>
      <c r="C45">
        <f t="shared" si="31"/>
        <v>10.370655263157895</v>
      </c>
      <c r="D45" s="1">
        <v>19.306632</v>
      </c>
      <c r="E45">
        <f t="shared" si="32"/>
        <v>12.701731578947369</v>
      </c>
      <c r="F45" s="1">
        <v>14.967305</v>
      </c>
      <c r="G45">
        <f t="shared" si="33"/>
        <v>9.8469111842105264</v>
      </c>
      <c r="H45" s="1">
        <v>15.445366999999999</v>
      </c>
      <c r="I45">
        <f t="shared" si="34"/>
        <v>10.161425657894736</v>
      </c>
      <c r="J45" s="1">
        <v>14.047502</v>
      </c>
      <c r="K45">
        <f t="shared" si="35"/>
        <v>9.2417776315789464</v>
      </c>
      <c r="L45" s="1">
        <v>16.556820999999999</v>
      </c>
      <c r="M45">
        <f t="shared" si="36"/>
        <v>10.892645394736842</v>
      </c>
      <c r="N45" s="1">
        <v>19.089896</v>
      </c>
      <c r="O45">
        <f t="shared" si="37"/>
        <v>12.559142105263158</v>
      </c>
      <c r="P45">
        <v>17.438568</v>
      </c>
      <c r="Q45">
        <f t="shared" si="38"/>
        <v>11.472742105263158</v>
      </c>
      <c r="R45" s="1">
        <v>18.393899999999999</v>
      </c>
      <c r="S45">
        <f t="shared" si="39"/>
        <v>12.101249999999999</v>
      </c>
    </row>
    <row r="46" spans="2:19" x14ac:dyDescent="0.3">
      <c r="B46" s="1">
        <v>15.635608</v>
      </c>
      <c r="C46">
        <f t="shared" si="31"/>
        <v>10.286584210526316</v>
      </c>
      <c r="D46" s="1">
        <v>30.584897999999999</v>
      </c>
      <c r="E46">
        <f t="shared" si="32"/>
        <v>20.121643421052632</v>
      </c>
      <c r="F46" s="1">
        <v>14.364063</v>
      </c>
      <c r="G46">
        <f t="shared" si="33"/>
        <v>9.4500414473684202</v>
      </c>
      <c r="H46" s="1">
        <v>15.679568</v>
      </c>
      <c r="I46">
        <f t="shared" si="34"/>
        <v>10.315505263157894</v>
      </c>
      <c r="J46" s="1">
        <v>14.820816000000001</v>
      </c>
      <c r="K46">
        <f t="shared" si="35"/>
        <v>9.7505368421052641</v>
      </c>
      <c r="L46" s="1">
        <v>16.814730999999998</v>
      </c>
      <c r="M46">
        <f t="shared" si="36"/>
        <v>11.062323026315788</v>
      </c>
      <c r="N46" s="1">
        <v>18.697614999999999</v>
      </c>
      <c r="O46">
        <f t="shared" si="37"/>
        <v>12.301062499999999</v>
      </c>
      <c r="P46">
        <v>17.889925000000002</v>
      </c>
      <c r="Q46">
        <f t="shared" si="38"/>
        <v>11.769687500000002</v>
      </c>
      <c r="R46" s="1">
        <v>19.075599</v>
      </c>
      <c r="S46">
        <f t="shared" si="39"/>
        <v>12.549736184210527</v>
      </c>
    </row>
    <row r="47" spans="2:19" x14ac:dyDescent="0.3">
      <c r="B47" s="1">
        <v>16.291257000000002</v>
      </c>
      <c r="C47">
        <f t="shared" si="31"/>
        <v>10.717932236842106</v>
      </c>
      <c r="D47" s="1">
        <v>19.349972000000001</v>
      </c>
      <c r="E47">
        <f t="shared" si="32"/>
        <v>12.730244736842106</v>
      </c>
      <c r="F47" s="1">
        <v>15.663271</v>
      </c>
      <c r="G47">
        <f t="shared" si="33"/>
        <v>10.304783552631578</v>
      </c>
      <c r="H47" s="1">
        <v>14.762154000000001</v>
      </c>
      <c r="I47">
        <f t="shared" si="34"/>
        <v>9.7119434210526325</v>
      </c>
      <c r="J47" s="1">
        <v>14.252807000000001</v>
      </c>
      <c r="K47">
        <f t="shared" si="35"/>
        <v>9.3768467105263156</v>
      </c>
      <c r="L47" s="1">
        <v>16.592452999999999</v>
      </c>
      <c r="M47">
        <f t="shared" si="36"/>
        <v>10.9160875</v>
      </c>
      <c r="N47" s="1">
        <v>19.597359000000001</v>
      </c>
      <c r="O47">
        <f t="shared" si="37"/>
        <v>12.892999342105263</v>
      </c>
      <c r="P47">
        <v>17.921472000000001</v>
      </c>
      <c r="Q47">
        <f t="shared" si="38"/>
        <v>11.790442105263159</v>
      </c>
      <c r="R47" s="1">
        <v>18.185554</v>
      </c>
      <c r="S47">
        <f t="shared" si="39"/>
        <v>11.964180263157894</v>
      </c>
    </row>
    <row r="48" spans="2:19" x14ac:dyDescent="0.3">
      <c r="B48" s="1">
        <v>15.931042</v>
      </c>
      <c r="C48">
        <f t="shared" si="31"/>
        <v>10.480948684210526</v>
      </c>
      <c r="D48" s="1">
        <v>19.193769</v>
      </c>
      <c r="E48">
        <f t="shared" si="32"/>
        <v>12.627479605263158</v>
      </c>
      <c r="F48" s="1">
        <v>14.464506</v>
      </c>
      <c r="G48">
        <f t="shared" si="33"/>
        <v>9.516122368421053</v>
      </c>
      <c r="H48" s="1">
        <v>14.493251000000001</v>
      </c>
      <c r="I48">
        <f t="shared" si="34"/>
        <v>9.5350335526315799</v>
      </c>
      <c r="J48" s="1">
        <v>14.109017</v>
      </c>
      <c r="K48">
        <f t="shared" si="35"/>
        <v>9.2822480263157896</v>
      </c>
      <c r="L48" s="1">
        <v>16.448315999999998</v>
      </c>
      <c r="M48">
        <f t="shared" si="36"/>
        <v>10.821260526315788</v>
      </c>
      <c r="N48" s="1">
        <v>19.183436</v>
      </c>
      <c r="O48">
        <f t="shared" si="37"/>
        <v>12.620681578947368</v>
      </c>
      <c r="P48">
        <v>17.531607000000001</v>
      </c>
      <c r="Q48">
        <f t="shared" si="38"/>
        <v>11.533951973684211</v>
      </c>
      <c r="R48" s="1">
        <v>18.738087</v>
      </c>
      <c r="S48">
        <f t="shared" si="39"/>
        <v>12.327688815789474</v>
      </c>
    </row>
    <row r="49" spans="2:19" x14ac:dyDescent="0.3">
      <c r="B49" s="1">
        <v>17.085977</v>
      </c>
      <c r="C49">
        <f t="shared" si="31"/>
        <v>11.240774342105263</v>
      </c>
      <c r="D49" s="1">
        <v>19.210645</v>
      </c>
      <c r="E49">
        <f t="shared" si="32"/>
        <v>12.638582236842105</v>
      </c>
      <c r="F49" s="1">
        <v>14.495832</v>
      </c>
      <c r="G49">
        <f t="shared" si="33"/>
        <v>9.5367315789473679</v>
      </c>
      <c r="H49" s="1">
        <v>14.778926999999999</v>
      </c>
      <c r="I49">
        <f t="shared" si="34"/>
        <v>9.7229782894736836</v>
      </c>
      <c r="J49" s="1">
        <v>14.015605000000001</v>
      </c>
      <c r="K49">
        <f t="shared" si="35"/>
        <v>9.2207927631578954</v>
      </c>
      <c r="L49" s="1">
        <v>17.068460999999999</v>
      </c>
      <c r="M49">
        <f t="shared" si="36"/>
        <v>11.229250657894736</v>
      </c>
      <c r="N49" s="1">
        <v>19.430107</v>
      </c>
      <c r="O49">
        <f t="shared" si="37"/>
        <v>12.782965131578948</v>
      </c>
      <c r="P49">
        <v>17.788791</v>
      </c>
      <c r="Q49">
        <f t="shared" si="38"/>
        <v>11.703151973684211</v>
      </c>
      <c r="R49" s="1">
        <v>18.725898000000001</v>
      </c>
      <c r="S49">
        <f t="shared" si="39"/>
        <v>12.319669736842105</v>
      </c>
    </row>
    <row r="50" spans="2:19" x14ac:dyDescent="0.3">
      <c r="B50" s="1">
        <v>15.730746</v>
      </c>
      <c r="C50">
        <f t="shared" si="31"/>
        <v>10.349175000000001</v>
      </c>
      <c r="D50" s="1">
        <v>19.134364999999999</v>
      </c>
      <c r="E50">
        <f t="shared" si="32"/>
        <v>12.588398026315788</v>
      </c>
      <c r="F50" s="1">
        <v>14.965192999999999</v>
      </c>
      <c r="G50">
        <f t="shared" si="33"/>
        <v>9.8455217105263149</v>
      </c>
      <c r="H50" s="1">
        <v>15.48311</v>
      </c>
      <c r="I50">
        <f t="shared" si="34"/>
        <v>10.186256578947368</v>
      </c>
      <c r="J50" s="1">
        <v>14.223474</v>
      </c>
      <c r="K50">
        <f t="shared" si="35"/>
        <v>9.357548684210526</v>
      </c>
      <c r="L50" s="1">
        <v>16.669357000000002</v>
      </c>
      <c r="M50">
        <f t="shared" si="36"/>
        <v>10.966682236842106</v>
      </c>
      <c r="N50" s="1">
        <v>19.308959000000002</v>
      </c>
      <c r="O50">
        <f t="shared" si="37"/>
        <v>12.703262500000001</v>
      </c>
      <c r="P50">
        <v>17.382567999999999</v>
      </c>
      <c r="Q50">
        <f t="shared" si="38"/>
        <v>11.4359</v>
      </c>
      <c r="R50" s="1">
        <v>18.374258000000001</v>
      </c>
      <c r="S50">
        <f t="shared" si="39"/>
        <v>12.088327631578949</v>
      </c>
    </row>
    <row r="51" spans="2:19" x14ac:dyDescent="0.3">
      <c r="B51" s="1">
        <v>15.738367999999999</v>
      </c>
      <c r="C51">
        <f t="shared" si="31"/>
        <v>10.35418947368421</v>
      </c>
      <c r="D51" s="1">
        <v>19.249313000000001</v>
      </c>
      <c r="E51">
        <f t="shared" si="32"/>
        <v>12.664021710526317</v>
      </c>
      <c r="F51" s="1">
        <v>14.877651999999999</v>
      </c>
      <c r="G51">
        <f t="shared" si="33"/>
        <v>9.787928947368421</v>
      </c>
      <c r="H51" s="1">
        <v>15.695213000000001</v>
      </c>
      <c r="I51">
        <f t="shared" si="34"/>
        <v>10.325798026315789</v>
      </c>
      <c r="J51" s="1">
        <v>14.390117999999999</v>
      </c>
      <c r="K51">
        <f t="shared" si="35"/>
        <v>9.4671828947368422</v>
      </c>
      <c r="L51" s="1">
        <v>16.75376</v>
      </c>
      <c r="M51">
        <f t="shared" si="36"/>
        <v>11.022210526315789</v>
      </c>
      <c r="N51" s="1">
        <v>19.052389000000002</v>
      </c>
      <c r="O51">
        <f t="shared" si="37"/>
        <v>12.534466447368422</v>
      </c>
      <c r="P51">
        <v>17.392486000000002</v>
      </c>
      <c r="Q51">
        <f t="shared" si="38"/>
        <v>11.442425000000002</v>
      </c>
      <c r="R51" s="1">
        <v>19.802436</v>
      </c>
      <c r="S51">
        <f t="shared" si="39"/>
        <v>13.027918421052631</v>
      </c>
    </row>
    <row r="52" spans="2:19" x14ac:dyDescent="0.3">
      <c r="B52" s="1">
        <v>15.598075</v>
      </c>
      <c r="C52">
        <f t="shared" si="31"/>
        <v>10.26189144736842</v>
      </c>
      <c r="D52" s="1">
        <v>17.608477000000001</v>
      </c>
      <c r="E52">
        <f t="shared" si="32"/>
        <v>11.584524342105263</v>
      </c>
      <c r="F52" s="1">
        <v>14.334141000000001</v>
      </c>
      <c r="G52">
        <f t="shared" si="33"/>
        <v>9.430355921052632</v>
      </c>
      <c r="H52" s="1">
        <v>14.926437999999999</v>
      </c>
      <c r="I52">
        <f t="shared" si="34"/>
        <v>9.8200249999999993</v>
      </c>
      <c r="J52" s="1">
        <v>15.933021</v>
      </c>
      <c r="K52">
        <f t="shared" si="35"/>
        <v>10.482250657894737</v>
      </c>
      <c r="L52" s="1">
        <v>16.701702000000001</v>
      </c>
      <c r="M52">
        <f t="shared" si="36"/>
        <v>10.987961842105264</v>
      </c>
      <c r="N52" s="1">
        <v>18.998702999999999</v>
      </c>
      <c r="O52">
        <f t="shared" si="37"/>
        <v>12.499146710526315</v>
      </c>
      <c r="P52">
        <v>19.374780999999999</v>
      </c>
      <c r="Q52">
        <f t="shared" si="38"/>
        <v>12.746566447368419</v>
      </c>
      <c r="R52" s="1">
        <v>19.469199</v>
      </c>
      <c r="S52">
        <f t="shared" si="39"/>
        <v>12.808683552631578</v>
      </c>
    </row>
    <row r="53" spans="2:19" x14ac:dyDescent="0.3">
      <c r="B53" s="1">
        <v>17.020268000000002</v>
      </c>
      <c r="C53">
        <f t="shared" si="31"/>
        <v>11.197544736842106</v>
      </c>
      <c r="D53" s="1">
        <v>18.941949000000001</v>
      </c>
      <c r="E53">
        <f t="shared" si="32"/>
        <v>12.461808552631579</v>
      </c>
      <c r="F53" s="1">
        <v>15.050634000000001</v>
      </c>
      <c r="G53">
        <f t="shared" si="33"/>
        <v>9.9017328947368419</v>
      </c>
      <c r="H53" s="1">
        <v>15.271684</v>
      </c>
      <c r="I53">
        <f t="shared" si="34"/>
        <v>10.047160526315789</v>
      </c>
      <c r="J53" s="1">
        <v>14.092845000000001</v>
      </c>
      <c r="K53">
        <f t="shared" si="35"/>
        <v>9.2716085526315783</v>
      </c>
      <c r="L53" s="1">
        <v>17.825527999999998</v>
      </c>
      <c r="M53">
        <f t="shared" si="36"/>
        <v>11.727321052631577</v>
      </c>
      <c r="N53" s="1">
        <v>19.306623999999999</v>
      </c>
      <c r="O53">
        <f t="shared" si="37"/>
        <v>12.701726315789474</v>
      </c>
      <c r="P53">
        <v>16.936548999999999</v>
      </c>
      <c r="Q53">
        <f t="shared" si="38"/>
        <v>11.14246644736842</v>
      </c>
      <c r="R53" s="1">
        <v>18.41263</v>
      </c>
      <c r="S53">
        <f t="shared" si="39"/>
        <v>12.113572368421053</v>
      </c>
    </row>
    <row r="54" spans="2:19" x14ac:dyDescent="0.3">
      <c r="B54" s="1">
        <v>15.809241</v>
      </c>
      <c r="C54">
        <f t="shared" si="31"/>
        <v>10.40081644736842</v>
      </c>
      <c r="D54" s="1">
        <v>19.133939000000002</v>
      </c>
      <c r="E54">
        <f t="shared" si="32"/>
        <v>12.588117763157896</v>
      </c>
      <c r="F54" s="1">
        <v>14.530319</v>
      </c>
      <c r="G54">
        <f t="shared" si="33"/>
        <v>9.5594203947368417</v>
      </c>
      <c r="H54" s="1">
        <v>14.702821999999999</v>
      </c>
      <c r="I54">
        <f t="shared" si="34"/>
        <v>9.6729092105263152</v>
      </c>
      <c r="J54" s="1">
        <v>14.439607000000001</v>
      </c>
      <c r="K54">
        <f t="shared" si="35"/>
        <v>9.4997414473684216</v>
      </c>
      <c r="L54" s="1">
        <v>16.890252</v>
      </c>
      <c r="M54">
        <f t="shared" si="36"/>
        <v>11.112007894736843</v>
      </c>
      <c r="N54" s="1">
        <v>19.190984</v>
      </c>
      <c r="O54">
        <f t="shared" si="37"/>
        <v>12.625647368421053</v>
      </c>
      <c r="P54">
        <v>17.586105</v>
      </c>
      <c r="Q54">
        <f t="shared" si="38"/>
        <v>11.569805921052632</v>
      </c>
      <c r="R54" s="1">
        <v>18.763642999999998</v>
      </c>
      <c r="S54">
        <f t="shared" si="39"/>
        <v>12.34450197368421</v>
      </c>
    </row>
    <row r="55" spans="2:19" x14ac:dyDescent="0.3">
      <c r="B55" s="1">
        <v>15.727475</v>
      </c>
      <c r="C55">
        <f t="shared" si="31"/>
        <v>10.347023026315789</v>
      </c>
      <c r="D55" s="1">
        <v>19.225619999999999</v>
      </c>
      <c r="E55">
        <f t="shared" si="32"/>
        <v>12.648434210526315</v>
      </c>
      <c r="F55" s="1">
        <v>14.989869000000001</v>
      </c>
      <c r="G55">
        <f t="shared" si="33"/>
        <v>9.861755921052632</v>
      </c>
      <c r="H55" s="1">
        <v>15.39695</v>
      </c>
      <c r="I55">
        <f t="shared" si="34"/>
        <v>10.129572368421053</v>
      </c>
      <c r="J55" s="1">
        <v>14.125263</v>
      </c>
      <c r="K55">
        <f t="shared" si="35"/>
        <v>9.2929361842105269</v>
      </c>
      <c r="L55" s="1">
        <v>16.732785</v>
      </c>
      <c r="M55">
        <f t="shared" si="36"/>
        <v>11.008411184210527</v>
      </c>
      <c r="N55" s="1">
        <v>18.756744000000001</v>
      </c>
      <c r="O55">
        <f t="shared" si="37"/>
        <v>12.339963157894738</v>
      </c>
      <c r="P55">
        <v>17.058748999999999</v>
      </c>
      <c r="Q55">
        <f t="shared" si="38"/>
        <v>11.222861184210526</v>
      </c>
      <c r="R55" s="1">
        <v>19.033719000000001</v>
      </c>
      <c r="S55">
        <f t="shared" si="39"/>
        <v>12.52218355263158</v>
      </c>
    </row>
    <row r="56" spans="2:19" x14ac:dyDescent="0.3">
      <c r="B56" s="1">
        <v>15.669098999999999</v>
      </c>
      <c r="C56">
        <f t="shared" si="31"/>
        <v>10.308617763157894</v>
      </c>
      <c r="D56" s="1">
        <v>18.859143</v>
      </c>
      <c r="E56">
        <f t="shared" si="32"/>
        <v>12.407330921052631</v>
      </c>
      <c r="F56" s="1">
        <v>14.039955000000001</v>
      </c>
      <c r="G56">
        <f t="shared" si="33"/>
        <v>9.236812500000001</v>
      </c>
      <c r="H56" s="1">
        <v>15.111812</v>
      </c>
      <c r="I56">
        <f t="shared" si="34"/>
        <v>9.9419815789473684</v>
      </c>
      <c r="J56" s="1">
        <v>14.041221</v>
      </c>
      <c r="K56">
        <f t="shared" si="35"/>
        <v>9.2376453947368429</v>
      </c>
      <c r="L56" s="1">
        <v>18.276796999999998</v>
      </c>
      <c r="M56">
        <f t="shared" si="36"/>
        <v>12.024208552631578</v>
      </c>
      <c r="N56" s="1">
        <v>19.84629</v>
      </c>
      <c r="O56">
        <f t="shared" si="37"/>
        <v>13.056769736842105</v>
      </c>
      <c r="P56">
        <v>16.924613999999998</v>
      </c>
      <c r="Q56">
        <f t="shared" si="38"/>
        <v>11.134614473684209</v>
      </c>
      <c r="R56" s="1">
        <v>19.326309999999999</v>
      </c>
      <c r="S56">
        <f t="shared" si="39"/>
        <v>12.714677631578947</v>
      </c>
    </row>
    <row r="57" spans="2:19" x14ac:dyDescent="0.3">
      <c r="B57" s="1">
        <v>15.721393000000001</v>
      </c>
      <c r="C57">
        <f t="shared" si="31"/>
        <v>10.343021710526315</v>
      </c>
      <c r="D57" s="1">
        <v>19.478833999999999</v>
      </c>
      <c r="E57">
        <f t="shared" si="32"/>
        <v>12.815022368421053</v>
      </c>
      <c r="F57" s="1">
        <v>15.323055</v>
      </c>
      <c r="G57">
        <f t="shared" si="33"/>
        <v>10.080957236842105</v>
      </c>
      <c r="H57" s="1">
        <v>14.615837000000001</v>
      </c>
      <c r="I57">
        <f t="shared" si="34"/>
        <v>9.6156822368421064</v>
      </c>
      <c r="J57" s="1">
        <v>14.155570000000001</v>
      </c>
      <c r="K57">
        <f t="shared" si="35"/>
        <v>9.312875</v>
      </c>
      <c r="L57" s="1">
        <v>16.436070999999998</v>
      </c>
      <c r="M57">
        <f t="shared" si="36"/>
        <v>10.813204605263156</v>
      </c>
      <c r="N57" s="1">
        <v>19.041488000000001</v>
      </c>
      <c r="O57">
        <f t="shared" si="37"/>
        <v>12.527294736842105</v>
      </c>
      <c r="P57">
        <v>17.261499000000001</v>
      </c>
      <c r="Q57">
        <f t="shared" si="38"/>
        <v>11.356249342105263</v>
      </c>
      <c r="R57" s="1">
        <v>18.112698999999999</v>
      </c>
      <c r="S57">
        <f t="shared" si="39"/>
        <v>11.916249342105262</v>
      </c>
    </row>
    <row r="58" spans="2:19" x14ac:dyDescent="0.3">
      <c r="B58" s="1">
        <v>16.171272999999999</v>
      </c>
      <c r="C58">
        <f t="shared" si="31"/>
        <v>10.638995394736842</v>
      </c>
      <c r="D58" s="1">
        <v>18.957163000000001</v>
      </c>
      <c r="E58">
        <f t="shared" si="32"/>
        <v>12.471817763157896</v>
      </c>
      <c r="F58" s="1">
        <v>14.17117</v>
      </c>
      <c r="G58">
        <f t="shared" si="33"/>
        <v>9.3231381578947374</v>
      </c>
      <c r="H58" s="1">
        <v>15.727565999999999</v>
      </c>
      <c r="I58">
        <f t="shared" si="34"/>
        <v>10.347082894736841</v>
      </c>
      <c r="J58" s="1">
        <v>14.059172999999999</v>
      </c>
      <c r="K58">
        <f t="shared" si="35"/>
        <v>9.2494559210526308</v>
      </c>
      <c r="L58" s="1">
        <v>16.682549999999999</v>
      </c>
      <c r="M58">
        <f t="shared" si="36"/>
        <v>10.975361842105263</v>
      </c>
      <c r="N58" s="1">
        <v>19.384125999999998</v>
      </c>
      <c r="O58">
        <f t="shared" si="37"/>
        <v>12.752714473684209</v>
      </c>
      <c r="P58">
        <v>16.748239000000002</v>
      </c>
      <c r="Q58">
        <f t="shared" si="38"/>
        <v>11.018578289473686</v>
      </c>
      <c r="R58" s="1">
        <v>18.385323</v>
      </c>
      <c r="S58">
        <f t="shared" si="39"/>
        <v>12.095607236842104</v>
      </c>
    </row>
    <row r="59" spans="2:19" x14ac:dyDescent="0.3">
      <c r="B59" s="1">
        <v>16.263833999999999</v>
      </c>
      <c r="C59">
        <f t="shared" si="31"/>
        <v>10.699890789473683</v>
      </c>
      <c r="D59" s="1">
        <v>18.063033000000001</v>
      </c>
      <c r="E59">
        <f t="shared" si="32"/>
        <v>11.883574342105264</v>
      </c>
      <c r="F59" s="1">
        <v>14.645820000000001</v>
      </c>
      <c r="G59">
        <f t="shared" si="33"/>
        <v>9.6354078947368418</v>
      </c>
      <c r="H59" s="1">
        <v>15.554656</v>
      </c>
      <c r="I59">
        <f t="shared" si="34"/>
        <v>10.233326315789473</v>
      </c>
      <c r="J59" s="1">
        <v>14.127781000000001</v>
      </c>
      <c r="K59">
        <f t="shared" si="35"/>
        <v>9.2945927631578957</v>
      </c>
      <c r="L59" s="1">
        <v>16.917954999999999</v>
      </c>
      <c r="M59">
        <f t="shared" si="36"/>
        <v>11.130233552631578</v>
      </c>
      <c r="N59" s="1">
        <v>19.589271</v>
      </c>
      <c r="O59">
        <f t="shared" si="37"/>
        <v>12.887678289473683</v>
      </c>
      <c r="P59">
        <v>18.53763</v>
      </c>
      <c r="Q59">
        <f t="shared" ref="Q59:Q74" si="40">P59/1.52</f>
        <v>12.195809210526315</v>
      </c>
      <c r="R59" s="1">
        <v>18.216111999999999</v>
      </c>
      <c r="S59">
        <f t="shared" si="39"/>
        <v>11.984284210526315</v>
      </c>
    </row>
    <row r="60" spans="2:19" x14ac:dyDescent="0.3">
      <c r="B60" s="1">
        <v>16.595980000000001</v>
      </c>
      <c r="C60">
        <f t="shared" si="31"/>
        <v>10.918407894736843</v>
      </c>
      <c r="D60" s="1">
        <v>19.11861</v>
      </c>
      <c r="E60">
        <f t="shared" si="32"/>
        <v>12.578032894736841</v>
      </c>
      <c r="F60" s="1">
        <v>14.030958999999999</v>
      </c>
      <c r="G60">
        <f t="shared" si="33"/>
        <v>9.230894078947367</v>
      </c>
      <c r="H60" s="1">
        <v>14.936000999999999</v>
      </c>
      <c r="I60">
        <f t="shared" si="34"/>
        <v>9.8263164473684199</v>
      </c>
      <c r="J60" s="1">
        <v>14.976732999999999</v>
      </c>
      <c r="K60">
        <f t="shared" si="35"/>
        <v>9.8531138157894738</v>
      </c>
      <c r="L60" s="1">
        <v>22.586244000000001</v>
      </c>
      <c r="M60">
        <f t="shared" si="36"/>
        <v>14.859371052631579</v>
      </c>
      <c r="N60" s="1">
        <v>19.170324000000001</v>
      </c>
      <c r="O60">
        <f t="shared" si="37"/>
        <v>12.612055263157895</v>
      </c>
      <c r="P60">
        <v>17.654173</v>
      </c>
      <c r="Q60">
        <f t="shared" si="40"/>
        <v>11.614587500000001</v>
      </c>
      <c r="R60" s="1">
        <v>19.166708</v>
      </c>
      <c r="S60">
        <f t="shared" si="39"/>
        <v>12.609676315789473</v>
      </c>
    </row>
    <row r="61" spans="2:19" x14ac:dyDescent="0.3">
      <c r="B61" s="1">
        <v>15.948973000000001</v>
      </c>
      <c r="C61">
        <f t="shared" si="31"/>
        <v>10.492745394736842</v>
      </c>
      <c r="D61" s="1">
        <v>18.97993</v>
      </c>
      <c r="E61">
        <f t="shared" si="32"/>
        <v>12.486796052631579</v>
      </c>
      <c r="F61" s="1">
        <v>15.263863000000001</v>
      </c>
      <c r="G61">
        <f t="shared" si="33"/>
        <v>10.042015131578948</v>
      </c>
      <c r="H61" s="1">
        <v>14.823788</v>
      </c>
      <c r="I61">
        <f t="shared" si="34"/>
        <v>9.7524921052631584</v>
      </c>
      <c r="J61" s="1">
        <v>13.968157</v>
      </c>
      <c r="K61">
        <f t="shared" si="35"/>
        <v>9.1895769736842094</v>
      </c>
      <c r="L61" s="1">
        <v>18.189211</v>
      </c>
      <c r="M61">
        <f t="shared" si="36"/>
        <v>11.966586184210527</v>
      </c>
      <c r="N61" s="1">
        <v>18.821057</v>
      </c>
      <c r="O61">
        <f t="shared" si="37"/>
        <v>12.382274342105262</v>
      </c>
      <c r="P61">
        <v>17.831368000000001</v>
      </c>
      <c r="Q61">
        <f t="shared" si="40"/>
        <v>11.731163157894738</v>
      </c>
      <c r="R61" s="1">
        <v>18.496414000000001</v>
      </c>
      <c r="S61">
        <f t="shared" si="39"/>
        <v>12.168693421052632</v>
      </c>
    </row>
    <row r="62" spans="2:19" x14ac:dyDescent="0.3">
      <c r="B62" s="1">
        <v>16.385649000000001</v>
      </c>
      <c r="C62">
        <f t="shared" si="31"/>
        <v>10.780032236842105</v>
      </c>
      <c r="D62" s="1">
        <v>19.872126999999999</v>
      </c>
      <c r="E62">
        <f t="shared" si="32"/>
        <v>13.073767763157894</v>
      </c>
      <c r="F62" s="1">
        <v>14.574469000000001</v>
      </c>
      <c r="G62">
        <f t="shared" si="33"/>
        <v>9.5884664473684218</v>
      </c>
      <c r="H62" s="1">
        <v>14.775819</v>
      </c>
      <c r="I62">
        <f t="shared" si="34"/>
        <v>9.7209335526315783</v>
      </c>
      <c r="J62" s="1">
        <v>13.764685</v>
      </c>
      <c r="K62">
        <f t="shared" si="35"/>
        <v>9.0557138157894741</v>
      </c>
      <c r="L62" s="1">
        <v>18.245563000000001</v>
      </c>
      <c r="M62">
        <f t="shared" si="36"/>
        <v>12.003659868421053</v>
      </c>
      <c r="N62" s="1">
        <v>19.795614</v>
      </c>
      <c r="O62">
        <f t="shared" si="37"/>
        <v>13.023430263157895</v>
      </c>
      <c r="P62">
        <v>17.672131</v>
      </c>
      <c r="Q62">
        <f t="shared" si="40"/>
        <v>11.62640197368421</v>
      </c>
      <c r="R62" s="1">
        <v>18.166481000000001</v>
      </c>
      <c r="S62">
        <f t="shared" si="39"/>
        <v>11.951632236842105</v>
      </c>
    </row>
    <row r="63" spans="2:19" x14ac:dyDescent="0.3">
      <c r="B63" s="1">
        <v>17.038112999999999</v>
      </c>
      <c r="C63">
        <f t="shared" si="31"/>
        <v>11.209284868421053</v>
      </c>
      <c r="D63" s="1">
        <v>19.073018000000001</v>
      </c>
      <c r="E63">
        <f t="shared" si="32"/>
        <v>12.548038157894737</v>
      </c>
      <c r="F63" s="1">
        <v>14.119372</v>
      </c>
      <c r="G63">
        <f t="shared" si="33"/>
        <v>9.2890605263157902</v>
      </c>
      <c r="H63" s="1">
        <v>15.019876</v>
      </c>
      <c r="I63">
        <f t="shared" si="34"/>
        <v>9.8814973684210532</v>
      </c>
      <c r="J63" s="1">
        <v>13.958329000000001</v>
      </c>
      <c r="K63">
        <f t="shared" si="35"/>
        <v>9.1831111842105262</v>
      </c>
      <c r="L63" s="1">
        <v>17.682744</v>
      </c>
      <c r="M63">
        <f t="shared" si="36"/>
        <v>11.633384210526316</v>
      </c>
      <c r="N63" s="1">
        <v>18.283412999999999</v>
      </c>
      <c r="O63">
        <f t="shared" si="37"/>
        <v>12.028561184210526</v>
      </c>
      <c r="P63">
        <v>18.187125000000002</v>
      </c>
      <c r="Q63">
        <f t="shared" si="40"/>
        <v>11.965213815789475</v>
      </c>
      <c r="R63" s="1">
        <v>19.925450000000001</v>
      </c>
      <c r="S63">
        <f t="shared" si="39"/>
        <v>13.108848684210527</v>
      </c>
    </row>
    <row r="64" spans="2:19" x14ac:dyDescent="0.3">
      <c r="B64" s="1">
        <v>16.009114</v>
      </c>
      <c r="C64">
        <f t="shared" si="31"/>
        <v>10.532311842105264</v>
      </c>
      <c r="D64" s="1">
        <v>18.936202999999999</v>
      </c>
      <c r="E64">
        <f t="shared" si="32"/>
        <v>12.458028289473683</v>
      </c>
      <c r="F64" s="1">
        <v>14.980938</v>
      </c>
      <c r="G64">
        <f t="shared" si="33"/>
        <v>9.8558802631578946</v>
      </c>
      <c r="H64" s="1">
        <v>15.606878999999999</v>
      </c>
      <c r="I64">
        <f t="shared" si="34"/>
        <v>10.267683552631578</v>
      </c>
      <c r="J64" s="1">
        <v>14.385654000000001</v>
      </c>
      <c r="K64">
        <f t="shared" si="35"/>
        <v>9.4642460526315784</v>
      </c>
      <c r="L64" s="1">
        <v>16.696596</v>
      </c>
      <c r="M64">
        <f t="shared" si="36"/>
        <v>10.984602631578946</v>
      </c>
      <c r="N64" s="1">
        <v>18.278949000000001</v>
      </c>
      <c r="O64">
        <f t="shared" si="37"/>
        <v>12.025624342105264</v>
      </c>
      <c r="P64">
        <v>17.306194000000001</v>
      </c>
      <c r="Q64">
        <f t="shared" si="40"/>
        <v>11.385653947368422</v>
      </c>
      <c r="R64" s="1">
        <v>18.74945</v>
      </c>
      <c r="S64">
        <f t="shared" si="39"/>
        <v>12.335164473684211</v>
      </c>
    </row>
    <row r="65" spans="2:19" x14ac:dyDescent="0.3">
      <c r="B65" s="1">
        <v>16.068013000000001</v>
      </c>
      <c r="C65">
        <f t="shared" si="31"/>
        <v>10.571061184210526</v>
      </c>
      <c r="D65" s="1">
        <v>17.269843999999999</v>
      </c>
      <c r="E65">
        <f t="shared" si="32"/>
        <v>11.36173947368421</v>
      </c>
      <c r="F65" s="1">
        <v>14.827368</v>
      </c>
      <c r="G65">
        <f t="shared" si="33"/>
        <v>9.7548473684210517</v>
      </c>
      <c r="H65" s="1">
        <v>15.624622</v>
      </c>
      <c r="I65">
        <f t="shared" si="34"/>
        <v>10.279356578947368</v>
      </c>
      <c r="J65" s="1">
        <v>13.963825999999999</v>
      </c>
      <c r="K65">
        <f t="shared" si="35"/>
        <v>9.1867276315789468</v>
      </c>
      <c r="L65" s="1">
        <v>18.196113</v>
      </c>
      <c r="M65">
        <f t="shared" si="36"/>
        <v>11.971126973684211</v>
      </c>
      <c r="N65" s="1">
        <v>19.524754000000001</v>
      </c>
      <c r="O65">
        <f t="shared" si="37"/>
        <v>12.845232894736842</v>
      </c>
      <c r="P65">
        <v>17.891628999999998</v>
      </c>
      <c r="Q65">
        <f t="shared" si="40"/>
        <v>11.770808552631578</v>
      </c>
      <c r="R65" s="1">
        <v>18.759587</v>
      </c>
      <c r="S65">
        <f t="shared" si="39"/>
        <v>12.341833552631579</v>
      </c>
    </row>
    <row r="66" spans="2:19" x14ac:dyDescent="0.3">
      <c r="B66" s="1">
        <v>15.766958000000001</v>
      </c>
      <c r="C66">
        <f t="shared" si="31"/>
        <v>10.372998684210527</v>
      </c>
      <c r="D66" s="1">
        <v>19.608647000000001</v>
      </c>
      <c r="E66">
        <f t="shared" si="32"/>
        <v>12.900425657894738</v>
      </c>
      <c r="F66" s="1">
        <v>15.451091999999999</v>
      </c>
      <c r="G66">
        <f t="shared" si="33"/>
        <v>10.165192105263158</v>
      </c>
      <c r="H66" s="1">
        <v>14.56199</v>
      </c>
      <c r="I66">
        <f t="shared" si="34"/>
        <v>9.5802565789473686</v>
      </c>
      <c r="J66" s="1">
        <v>14.661502</v>
      </c>
      <c r="K66">
        <f t="shared" si="35"/>
        <v>9.6457250000000005</v>
      </c>
      <c r="L66" s="1">
        <v>16.494420000000002</v>
      </c>
      <c r="M66">
        <f t="shared" si="36"/>
        <v>10.851592105263158</v>
      </c>
      <c r="N66" s="1">
        <v>18.379738</v>
      </c>
      <c r="O66">
        <f t="shared" si="37"/>
        <v>12.091932894736841</v>
      </c>
      <c r="P66">
        <v>18.610002000000001</v>
      </c>
      <c r="Q66">
        <f t="shared" si="40"/>
        <v>12.243422368421053</v>
      </c>
      <c r="R66" s="1">
        <v>19.171831000000001</v>
      </c>
      <c r="S66">
        <f t="shared" si="39"/>
        <v>12.613046710526316</v>
      </c>
    </row>
    <row r="67" spans="2:19" x14ac:dyDescent="0.3">
      <c r="B67" s="1">
        <v>15.806089999999999</v>
      </c>
      <c r="C67">
        <f t="shared" si="31"/>
        <v>10.398743421052631</v>
      </c>
      <c r="D67" s="1">
        <v>17.251307000000001</v>
      </c>
      <c r="E67">
        <f t="shared" si="32"/>
        <v>11.349544078947369</v>
      </c>
      <c r="F67" s="1">
        <v>29.375464000000001</v>
      </c>
      <c r="G67">
        <f t="shared" si="33"/>
        <v>19.325963157894737</v>
      </c>
      <c r="H67" s="1">
        <v>15.208899000000001</v>
      </c>
      <c r="I67">
        <f t="shared" si="34"/>
        <v>10.005854605263158</v>
      </c>
      <c r="J67" s="1">
        <v>15.285259</v>
      </c>
      <c r="K67">
        <f t="shared" si="35"/>
        <v>10.056091447368422</v>
      </c>
      <c r="L67" s="1">
        <v>18.274097000000001</v>
      </c>
      <c r="M67">
        <f t="shared" si="36"/>
        <v>12.022432236842105</v>
      </c>
      <c r="N67" s="1">
        <v>19.915116999999999</v>
      </c>
      <c r="O67">
        <f t="shared" si="37"/>
        <v>13.102050657894736</v>
      </c>
      <c r="P67">
        <v>17.516114999999999</v>
      </c>
      <c r="Q67">
        <f t="shared" si="40"/>
        <v>11.523759868421052</v>
      </c>
      <c r="R67" s="1">
        <v>18.384808</v>
      </c>
      <c r="S67">
        <f t="shared" si="39"/>
        <v>12.095268421052632</v>
      </c>
    </row>
    <row r="68" spans="2:19" x14ac:dyDescent="0.3">
      <c r="B68" s="1">
        <v>15.980283</v>
      </c>
      <c r="C68">
        <f t="shared" si="31"/>
        <v>10.513344078947368</v>
      </c>
      <c r="D68" s="1">
        <v>19.812916000000001</v>
      </c>
      <c r="E68">
        <f t="shared" si="32"/>
        <v>13.034813157894737</v>
      </c>
      <c r="F68" s="1">
        <v>14.301254999999999</v>
      </c>
      <c r="G68">
        <f t="shared" si="33"/>
        <v>9.4087203947368412</v>
      </c>
      <c r="H68" s="1">
        <v>15.356522999999999</v>
      </c>
      <c r="I68">
        <f t="shared" si="34"/>
        <v>10.102975657894737</v>
      </c>
      <c r="J68" s="1">
        <v>14.026975999999999</v>
      </c>
      <c r="K68">
        <f t="shared" si="35"/>
        <v>9.2282736842105262</v>
      </c>
      <c r="L68" s="1">
        <v>16.518101999999999</v>
      </c>
      <c r="M68">
        <f t="shared" si="36"/>
        <v>10.867172368421052</v>
      </c>
      <c r="N68" s="1">
        <v>18.740034999999999</v>
      </c>
      <c r="O68">
        <f t="shared" si="37"/>
        <v>12.328970394736841</v>
      </c>
      <c r="P68">
        <v>17.608277999999999</v>
      </c>
      <c r="Q68">
        <f t="shared" si="40"/>
        <v>11.584393421052631</v>
      </c>
      <c r="R68" s="1">
        <v>18.226507000000002</v>
      </c>
      <c r="S68">
        <f t="shared" si="39"/>
        <v>11.99112302631579</v>
      </c>
    </row>
    <row r="69" spans="2:19" x14ac:dyDescent="0.3">
      <c r="B69" s="1">
        <v>16.494973999999999</v>
      </c>
      <c r="C69">
        <f t="shared" si="31"/>
        <v>10.851956578947368</v>
      </c>
      <c r="D69" s="1">
        <v>19.195609999999999</v>
      </c>
      <c r="E69">
        <f t="shared" si="32"/>
        <v>12.628690789473684</v>
      </c>
      <c r="F69" s="1">
        <v>14.978052</v>
      </c>
      <c r="G69">
        <f t="shared" si="33"/>
        <v>9.8539815789473675</v>
      </c>
      <c r="H69" s="1">
        <v>14.676856000000001</v>
      </c>
      <c r="I69">
        <f t="shared" si="34"/>
        <v>9.6558263157894739</v>
      </c>
      <c r="J69" s="1">
        <v>15.413458</v>
      </c>
      <c r="K69">
        <f t="shared" si="35"/>
        <v>10.140432894736842</v>
      </c>
      <c r="L69" s="1">
        <v>18.373743999999999</v>
      </c>
      <c r="M69">
        <f t="shared" si="36"/>
        <v>12.087989473684209</v>
      </c>
      <c r="N69" s="1">
        <v>18.748519000000002</v>
      </c>
      <c r="O69">
        <f t="shared" si="37"/>
        <v>12.334551973684212</v>
      </c>
      <c r="P69">
        <v>17.444738000000001</v>
      </c>
      <c r="Q69">
        <f t="shared" si="40"/>
        <v>11.476801315789475</v>
      </c>
      <c r="R69" s="1">
        <v>18.850470999999999</v>
      </c>
      <c r="S69">
        <f t="shared" si="39"/>
        <v>12.401625657894735</v>
      </c>
    </row>
    <row r="70" spans="2:19" x14ac:dyDescent="0.3">
      <c r="B70" s="1">
        <v>15.978925</v>
      </c>
      <c r="C70">
        <f t="shared" si="31"/>
        <v>10.512450657894737</v>
      </c>
      <c r="D70" s="1">
        <v>19.590257000000001</v>
      </c>
      <c r="E70">
        <f t="shared" si="32"/>
        <v>12.888326973684212</v>
      </c>
      <c r="F70" s="1">
        <v>14.267130999999999</v>
      </c>
      <c r="G70">
        <f t="shared" si="33"/>
        <v>9.386270394736842</v>
      </c>
      <c r="H70" s="1">
        <v>14.981916</v>
      </c>
      <c r="I70">
        <f t="shared" si="34"/>
        <v>9.8565236842105257</v>
      </c>
      <c r="J70" s="1">
        <v>15.926313</v>
      </c>
      <c r="K70">
        <f t="shared" si="35"/>
        <v>10.4778375</v>
      </c>
      <c r="L70" s="1">
        <v>17.858820000000001</v>
      </c>
      <c r="M70">
        <f t="shared" si="36"/>
        <v>11.749223684210527</v>
      </c>
      <c r="N70" s="1">
        <v>18.706537000000001</v>
      </c>
      <c r="O70">
        <f t="shared" si="37"/>
        <v>12.306932236842105</v>
      </c>
      <c r="P70">
        <v>16.975397999999998</v>
      </c>
      <c r="Q70">
        <f t="shared" si="40"/>
        <v>11.168024999999998</v>
      </c>
      <c r="R70" s="1">
        <v>18.949883</v>
      </c>
      <c r="S70">
        <f t="shared" si="39"/>
        <v>12.467028289473683</v>
      </c>
    </row>
    <row r="71" spans="2:19" x14ac:dyDescent="0.3">
      <c r="B71" s="1">
        <v>16.896435</v>
      </c>
      <c r="C71">
        <f t="shared" si="31"/>
        <v>11.116075657894736</v>
      </c>
      <c r="D71" s="1">
        <v>18.168873000000001</v>
      </c>
      <c r="E71">
        <f t="shared" si="32"/>
        <v>11.953205921052632</v>
      </c>
      <c r="F71" s="1">
        <v>14.348380000000001</v>
      </c>
      <c r="G71">
        <f t="shared" si="33"/>
        <v>9.4397236842105272</v>
      </c>
      <c r="H71" s="1">
        <v>14.950631</v>
      </c>
      <c r="I71">
        <f t="shared" si="34"/>
        <v>9.8359414473684215</v>
      </c>
      <c r="J71" s="1">
        <v>14.675318000000001</v>
      </c>
      <c r="K71">
        <f t="shared" si="35"/>
        <v>9.6548144736842101</v>
      </c>
      <c r="L71" s="1">
        <v>17.767399000000001</v>
      </c>
      <c r="M71">
        <f t="shared" si="36"/>
        <v>11.689078289473684</v>
      </c>
      <c r="N71" s="1">
        <v>18.679760000000002</v>
      </c>
      <c r="O71">
        <f t="shared" si="37"/>
        <v>12.289315789473685</v>
      </c>
      <c r="P71">
        <v>17.524777</v>
      </c>
      <c r="Q71">
        <f t="shared" si="40"/>
        <v>11.52945855263158</v>
      </c>
      <c r="R71" s="1">
        <v>18.222885999999999</v>
      </c>
      <c r="S71">
        <f t="shared" si="39"/>
        <v>11.988740789473683</v>
      </c>
    </row>
    <row r="72" spans="2:19" x14ac:dyDescent="0.3">
      <c r="B72" s="1">
        <v>17.798597999999998</v>
      </c>
      <c r="C72">
        <f t="shared" si="31"/>
        <v>11.70960394736842</v>
      </c>
      <c r="D72" s="1">
        <v>19.520108</v>
      </c>
      <c r="E72">
        <f t="shared" si="32"/>
        <v>12.842176315789473</v>
      </c>
      <c r="F72" s="1">
        <v>14.12879</v>
      </c>
      <c r="G72">
        <f t="shared" si="33"/>
        <v>9.2952565789473685</v>
      </c>
      <c r="H72" s="1">
        <v>14.486554999999999</v>
      </c>
      <c r="I72">
        <f t="shared" si="34"/>
        <v>9.5306282894736842</v>
      </c>
      <c r="J72" s="1">
        <v>14.861761</v>
      </c>
      <c r="K72">
        <f t="shared" si="35"/>
        <v>9.777474342105263</v>
      </c>
      <c r="L72" s="1">
        <v>16.219256000000001</v>
      </c>
      <c r="M72">
        <f t="shared" si="36"/>
        <v>10.670563157894737</v>
      </c>
      <c r="N72" s="1">
        <v>18.421987999999999</v>
      </c>
      <c r="O72">
        <f t="shared" si="37"/>
        <v>12.11972894736842</v>
      </c>
      <c r="P72">
        <v>17.48931</v>
      </c>
      <c r="Q72">
        <f t="shared" si="40"/>
        <v>11.506124999999999</v>
      </c>
      <c r="R72" s="1">
        <v>19.007355</v>
      </c>
      <c r="S72">
        <f t="shared" si="39"/>
        <v>12.504838815789475</v>
      </c>
    </row>
    <row r="73" spans="2:19" x14ac:dyDescent="0.3">
      <c r="B73" s="1">
        <v>16.114383</v>
      </c>
      <c r="C73">
        <f t="shared" si="31"/>
        <v>10.601567763157895</v>
      </c>
      <c r="D73" s="1">
        <v>19.658450999999999</v>
      </c>
      <c r="E73">
        <f t="shared" si="32"/>
        <v>12.93319144736842</v>
      </c>
      <c r="F73" s="1">
        <v>14.448518999999999</v>
      </c>
      <c r="G73">
        <f t="shared" si="33"/>
        <v>9.5056046052631569</v>
      </c>
      <c r="H73" s="1">
        <v>14.398840999999999</v>
      </c>
      <c r="I73">
        <f t="shared" si="34"/>
        <v>9.4729217105263146</v>
      </c>
      <c r="J73" s="1">
        <v>14.447661</v>
      </c>
      <c r="K73">
        <f t="shared" si="35"/>
        <v>9.5050401315789479</v>
      </c>
      <c r="L73" s="1">
        <v>16.843563</v>
      </c>
      <c r="M73">
        <f t="shared" si="36"/>
        <v>11.08129144736842</v>
      </c>
      <c r="N73" s="1">
        <v>19.077458</v>
      </c>
      <c r="O73">
        <f t="shared" si="37"/>
        <v>12.550959210526315</v>
      </c>
      <c r="P73">
        <v>17.310873999999998</v>
      </c>
      <c r="Q73">
        <f t="shared" si="40"/>
        <v>11.38873289473684</v>
      </c>
      <c r="R73" s="1">
        <v>20.30836</v>
      </c>
      <c r="S73">
        <f t="shared" si="39"/>
        <v>13.360763157894738</v>
      </c>
    </row>
    <row r="74" spans="2:19" x14ac:dyDescent="0.3">
      <c r="B74" s="1">
        <v>24.247215000000001</v>
      </c>
      <c r="C74">
        <f t="shared" si="31"/>
        <v>15.952115131578948</v>
      </c>
      <c r="D74" s="1">
        <v>19.238486999999999</v>
      </c>
      <c r="E74">
        <f t="shared" si="32"/>
        <v>12.656899342105262</v>
      </c>
      <c r="F74" s="1">
        <v>14.642348</v>
      </c>
      <c r="G74">
        <f t="shared" si="33"/>
        <v>9.6331236842105259</v>
      </c>
      <c r="H74" s="1">
        <v>14.409269999999999</v>
      </c>
      <c r="I74">
        <f t="shared" si="34"/>
        <v>9.4797828947368412</v>
      </c>
      <c r="J74" s="1">
        <v>14.438292000000001</v>
      </c>
      <c r="K74">
        <f t="shared" si="35"/>
        <v>9.4988763157894738</v>
      </c>
      <c r="L74" s="1">
        <v>18.350480999999998</v>
      </c>
      <c r="M74">
        <f t="shared" si="36"/>
        <v>12.072684868421051</v>
      </c>
      <c r="N74" s="1">
        <v>18.836646999999999</v>
      </c>
      <c r="O74">
        <f t="shared" si="37"/>
        <v>12.39253092105263</v>
      </c>
      <c r="P74">
        <v>17.328980999999999</v>
      </c>
      <c r="Q74">
        <f t="shared" si="40"/>
        <v>11.400645394736841</v>
      </c>
      <c r="R74" s="1">
        <v>18.452455</v>
      </c>
      <c r="S74">
        <f t="shared" si="39"/>
        <v>12.13977302631579</v>
      </c>
    </row>
    <row r="75" spans="2:19" x14ac:dyDescent="0.3">
      <c r="B75" s="1">
        <v>15.718329000000001</v>
      </c>
      <c r="C75">
        <f t="shared" ref="C75:C106" si="41">B75/1.52</f>
        <v>10.341005921052632</v>
      </c>
      <c r="D75" s="1">
        <v>19.225214999999999</v>
      </c>
      <c r="E75">
        <f t="shared" ref="E75:E106" si="42">D75/1.52</f>
        <v>12.648167763157893</v>
      </c>
      <c r="F75" s="1">
        <v>14.039777000000001</v>
      </c>
      <c r="G75">
        <f t="shared" ref="G75:G106" si="43">F75/1.52</f>
        <v>9.2366953947368433</v>
      </c>
      <c r="H75" s="1">
        <v>25.946857000000001</v>
      </c>
      <c r="I75">
        <f t="shared" ref="I75:I106" si="44">H75/1.52</f>
        <v>17.070300657894737</v>
      </c>
      <c r="J75" s="1">
        <v>14.218633000000001</v>
      </c>
      <c r="K75">
        <f t="shared" ref="K75:K106" si="45">J75/1.52</f>
        <v>9.3543638157894744</v>
      </c>
      <c r="L75" s="1">
        <v>18.430412</v>
      </c>
      <c r="M75">
        <f t="shared" ref="M75:M106" si="46">L75/1.52</f>
        <v>12.125271052631579</v>
      </c>
      <c r="N75" s="1">
        <v>19.729606</v>
      </c>
      <c r="O75">
        <f t="shared" ref="O75:O106" si="47">N75/1.52</f>
        <v>12.980003947368422</v>
      </c>
      <c r="P75">
        <v>18.436055</v>
      </c>
      <c r="Q75">
        <f t="shared" ref="Q75:Q90" si="48">P75/1.52</f>
        <v>12.128983552631578</v>
      </c>
      <c r="R75" s="1">
        <v>18.260103000000001</v>
      </c>
      <c r="S75">
        <f t="shared" ref="S75:S106" si="49">R75/1.52</f>
        <v>12.013225657894738</v>
      </c>
    </row>
    <row r="76" spans="2:19" x14ac:dyDescent="0.3">
      <c r="B76" s="1">
        <v>26.308150000000001</v>
      </c>
      <c r="C76">
        <f t="shared" si="41"/>
        <v>17.307993421052632</v>
      </c>
      <c r="D76" s="1">
        <v>19.016500000000001</v>
      </c>
      <c r="E76">
        <f t="shared" si="42"/>
        <v>12.510855263157895</v>
      </c>
      <c r="F76" s="1">
        <v>14.841862000000001</v>
      </c>
      <c r="G76">
        <f t="shared" si="43"/>
        <v>9.7643828947368423</v>
      </c>
      <c r="H76" s="1">
        <v>15.47606</v>
      </c>
      <c r="I76">
        <f t="shared" si="44"/>
        <v>10.181618421052631</v>
      </c>
      <c r="J76" s="1">
        <v>14.310409</v>
      </c>
      <c r="K76">
        <f t="shared" si="45"/>
        <v>9.4147427631578946</v>
      </c>
      <c r="L76" s="1">
        <v>17.55433</v>
      </c>
      <c r="M76">
        <f t="shared" si="46"/>
        <v>11.548901315789474</v>
      </c>
      <c r="N76" s="1">
        <v>18.864913999999999</v>
      </c>
      <c r="O76">
        <f t="shared" si="47"/>
        <v>12.411127631578946</v>
      </c>
      <c r="P76">
        <v>17.201112999999999</v>
      </c>
      <c r="Q76">
        <f t="shared" si="48"/>
        <v>11.316521710526315</v>
      </c>
      <c r="R76" s="1">
        <v>18.336528000000001</v>
      </c>
      <c r="S76">
        <f t="shared" si="49"/>
        <v>12.063505263157895</v>
      </c>
    </row>
    <row r="77" spans="2:19" x14ac:dyDescent="0.3">
      <c r="B77" s="1">
        <v>16.555461000000001</v>
      </c>
      <c r="C77">
        <f t="shared" si="41"/>
        <v>10.891750657894738</v>
      </c>
      <c r="D77" s="1">
        <v>19.232301</v>
      </c>
      <c r="E77">
        <f t="shared" si="42"/>
        <v>12.652829605263157</v>
      </c>
      <c r="F77" s="1">
        <v>14.756688</v>
      </c>
      <c r="G77">
        <f t="shared" si="43"/>
        <v>9.7083473684210535</v>
      </c>
      <c r="H77" s="1">
        <v>15.157391000000001</v>
      </c>
      <c r="I77">
        <f t="shared" si="44"/>
        <v>9.9719677631578953</v>
      </c>
      <c r="J77" s="1">
        <v>13.902873</v>
      </c>
      <c r="K77">
        <f t="shared" si="45"/>
        <v>9.1466269736842101</v>
      </c>
      <c r="L77" s="1">
        <v>16.310123000000001</v>
      </c>
      <c r="M77">
        <f t="shared" si="46"/>
        <v>10.730344078947368</v>
      </c>
      <c r="N77" s="1">
        <v>19.256057999999999</v>
      </c>
      <c r="O77">
        <f t="shared" si="47"/>
        <v>12.668459210526315</v>
      </c>
      <c r="P77">
        <v>17.352475999999999</v>
      </c>
      <c r="Q77">
        <f t="shared" si="48"/>
        <v>11.416102631578946</v>
      </c>
      <c r="R77" s="1">
        <v>18.677178999999999</v>
      </c>
      <c r="S77">
        <f t="shared" si="49"/>
        <v>12.287617763157893</v>
      </c>
    </row>
    <row r="78" spans="2:19" x14ac:dyDescent="0.3">
      <c r="B78" s="1">
        <v>15.92714</v>
      </c>
      <c r="C78">
        <f t="shared" si="41"/>
        <v>10.478381578947369</v>
      </c>
      <c r="D78" s="1">
        <v>19.065750999999999</v>
      </c>
      <c r="E78">
        <f t="shared" si="42"/>
        <v>12.543257236842104</v>
      </c>
      <c r="F78" s="1">
        <v>14.442527</v>
      </c>
      <c r="G78">
        <f t="shared" si="43"/>
        <v>9.5016625000000001</v>
      </c>
      <c r="H78" s="1">
        <v>15.106312000000001</v>
      </c>
      <c r="I78">
        <f t="shared" si="44"/>
        <v>9.938363157894738</v>
      </c>
      <c r="J78" s="1">
        <v>14.520213</v>
      </c>
      <c r="K78">
        <f t="shared" si="45"/>
        <v>9.552771710526315</v>
      </c>
      <c r="L78" s="1">
        <v>18.321014999999999</v>
      </c>
      <c r="M78">
        <f t="shared" si="46"/>
        <v>12.053299342105262</v>
      </c>
      <c r="N78" s="1">
        <v>18.318739000000001</v>
      </c>
      <c r="O78">
        <f t="shared" si="47"/>
        <v>12.051801973684212</v>
      </c>
      <c r="P78">
        <v>17.896922</v>
      </c>
      <c r="Q78">
        <f t="shared" si="48"/>
        <v>11.774290789473683</v>
      </c>
      <c r="R78" s="1">
        <v>18.711196999999999</v>
      </c>
      <c r="S78">
        <f t="shared" si="49"/>
        <v>12.309998026315789</v>
      </c>
    </row>
    <row r="79" spans="2:19" x14ac:dyDescent="0.3">
      <c r="B79" s="1">
        <v>15.844889999999999</v>
      </c>
      <c r="C79">
        <f t="shared" si="41"/>
        <v>10.424269736842104</v>
      </c>
      <c r="D79" s="1">
        <v>19.723320000000001</v>
      </c>
      <c r="E79">
        <f t="shared" si="42"/>
        <v>12.975868421052633</v>
      </c>
      <c r="F79" s="1">
        <v>14.635149999999999</v>
      </c>
      <c r="G79">
        <f t="shared" si="43"/>
        <v>9.6283881578947366</v>
      </c>
      <c r="H79" s="1">
        <v>15.175466999999999</v>
      </c>
      <c r="I79">
        <f t="shared" si="44"/>
        <v>9.9838598684210513</v>
      </c>
      <c r="J79" s="1">
        <v>14.464568999999999</v>
      </c>
      <c r="K79">
        <f t="shared" si="45"/>
        <v>9.5161638157894721</v>
      </c>
      <c r="L79" s="1">
        <v>16.146165</v>
      </c>
      <c r="M79">
        <f t="shared" si="46"/>
        <v>10.62247697368421</v>
      </c>
      <c r="N79" s="1">
        <v>18.559737999999999</v>
      </c>
      <c r="O79">
        <f t="shared" si="47"/>
        <v>12.21035394736842</v>
      </c>
      <c r="P79">
        <v>17.455708000000001</v>
      </c>
      <c r="Q79">
        <f t="shared" si="48"/>
        <v>11.484018421052632</v>
      </c>
      <c r="R79" s="1">
        <v>18.281027000000002</v>
      </c>
      <c r="S79">
        <f t="shared" si="49"/>
        <v>12.026991447368422</v>
      </c>
    </row>
    <row r="80" spans="2:19" x14ac:dyDescent="0.3">
      <c r="B80" s="1">
        <v>15.761013999999999</v>
      </c>
      <c r="C80">
        <f t="shared" si="41"/>
        <v>10.369088157894737</v>
      </c>
      <c r="D80" s="1">
        <v>18.714834</v>
      </c>
      <c r="E80">
        <f t="shared" si="42"/>
        <v>12.312390789473683</v>
      </c>
      <c r="F80" s="1">
        <v>14.93221</v>
      </c>
      <c r="G80">
        <f t="shared" si="43"/>
        <v>9.8238223684210517</v>
      </c>
      <c r="H80" s="1">
        <v>15.232730999999999</v>
      </c>
      <c r="I80">
        <f t="shared" si="44"/>
        <v>10.021533552631578</v>
      </c>
      <c r="J80" s="1">
        <v>14.311984000000001</v>
      </c>
      <c r="K80">
        <f t="shared" si="45"/>
        <v>9.4157789473684215</v>
      </c>
      <c r="L80" s="1">
        <v>17.646699999999999</v>
      </c>
      <c r="M80">
        <f t="shared" si="46"/>
        <v>11.609671052631578</v>
      </c>
      <c r="N80" s="1">
        <v>18.906649999999999</v>
      </c>
      <c r="O80">
        <f t="shared" si="47"/>
        <v>12.438585526315789</v>
      </c>
      <c r="P80">
        <v>17.708217000000001</v>
      </c>
      <c r="Q80">
        <f t="shared" si="48"/>
        <v>11.650142763157895</v>
      </c>
      <c r="R80" s="1">
        <v>17.977239000000001</v>
      </c>
      <c r="S80">
        <f t="shared" si="49"/>
        <v>11.827130921052632</v>
      </c>
    </row>
    <row r="81" spans="2:19" x14ac:dyDescent="0.3">
      <c r="B81" s="1">
        <v>15.868028000000001</v>
      </c>
      <c r="C81">
        <f t="shared" si="41"/>
        <v>10.439492105263158</v>
      </c>
      <c r="D81" s="1">
        <v>19.243592</v>
      </c>
      <c r="E81">
        <f t="shared" si="42"/>
        <v>12.660257894736842</v>
      </c>
      <c r="F81" s="1">
        <v>14.830266999999999</v>
      </c>
      <c r="G81">
        <f t="shared" si="43"/>
        <v>9.7567546052631577</v>
      </c>
      <c r="H81" s="1">
        <v>14.772948</v>
      </c>
      <c r="I81">
        <f t="shared" si="44"/>
        <v>9.719044736842104</v>
      </c>
      <c r="J81" s="1">
        <v>14.137485</v>
      </c>
      <c r="K81">
        <f t="shared" si="45"/>
        <v>9.3009769736842109</v>
      </c>
      <c r="L81" s="1">
        <v>16.330262000000001</v>
      </c>
      <c r="M81">
        <f t="shared" si="46"/>
        <v>10.743593421052632</v>
      </c>
      <c r="N81" s="1">
        <v>18.571916000000002</v>
      </c>
      <c r="O81">
        <f t="shared" si="47"/>
        <v>12.218365789473685</v>
      </c>
      <c r="P81">
        <v>17.923594000000001</v>
      </c>
      <c r="Q81">
        <f t="shared" si="48"/>
        <v>11.791838157894738</v>
      </c>
      <c r="R81" s="1">
        <v>18.312170999999999</v>
      </c>
      <c r="S81">
        <f t="shared" si="49"/>
        <v>12.047480921052632</v>
      </c>
    </row>
    <row r="82" spans="2:19" x14ac:dyDescent="0.3">
      <c r="B82" s="1">
        <v>15.812996</v>
      </c>
      <c r="C82">
        <f t="shared" si="41"/>
        <v>10.403286842105263</v>
      </c>
      <c r="D82" s="1">
        <v>19.111761000000001</v>
      </c>
      <c r="E82">
        <f t="shared" si="42"/>
        <v>12.573526973684212</v>
      </c>
      <c r="F82" s="1">
        <v>14.994183</v>
      </c>
      <c r="G82">
        <f t="shared" si="43"/>
        <v>9.8645940789473681</v>
      </c>
      <c r="H82" s="1">
        <v>15.381017</v>
      </c>
      <c r="I82">
        <f t="shared" si="44"/>
        <v>10.119090131578947</v>
      </c>
      <c r="J82" s="1">
        <v>14.321104999999999</v>
      </c>
      <c r="K82">
        <f t="shared" si="45"/>
        <v>9.4217796052631577</v>
      </c>
      <c r="L82" s="1">
        <v>16.301248999999999</v>
      </c>
      <c r="M82">
        <f t="shared" si="46"/>
        <v>10.72450592105263</v>
      </c>
      <c r="N82" s="1">
        <v>19.822275999999999</v>
      </c>
      <c r="O82">
        <f t="shared" si="47"/>
        <v>13.040971052631578</v>
      </c>
      <c r="P82">
        <v>16.733764999999998</v>
      </c>
      <c r="Q82">
        <f t="shared" si="48"/>
        <v>11.00905592105263</v>
      </c>
      <c r="R82" s="1">
        <v>17.864927000000002</v>
      </c>
      <c r="S82">
        <f t="shared" si="49"/>
        <v>11.753241447368422</v>
      </c>
    </row>
    <row r="83" spans="2:19" x14ac:dyDescent="0.3">
      <c r="B83" s="1">
        <v>15.860087</v>
      </c>
      <c r="C83">
        <f t="shared" si="41"/>
        <v>10.434267763157894</v>
      </c>
      <c r="D83" s="1">
        <v>18.949179999999998</v>
      </c>
      <c r="E83">
        <f t="shared" si="42"/>
        <v>12.466565789473682</v>
      </c>
      <c r="F83" s="1">
        <v>14.414968999999999</v>
      </c>
      <c r="G83">
        <f t="shared" si="43"/>
        <v>9.4835322368421053</v>
      </c>
      <c r="H83" s="1">
        <v>15.242596000000001</v>
      </c>
      <c r="I83">
        <f t="shared" si="44"/>
        <v>10.028023684210527</v>
      </c>
      <c r="J83" s="1">
        <v>14.712484</v>
      </c>
      <c r="K83">
        <f t="shared" si="45"/>
        <v>9.6792657894736838</v>
      </c>
      <c r="L83" s="1">
        <v>16.431948999999999</v>
      </c>
      <c r="M83">
        <f t="shared" si="46"/>
        <v>10.810492763157894</v>
      </c>
      <c r="N83" s="1">
        <v>18.729987000000001</v>
      </c>
      <c r="O83">
        <f t="shared" si="47"/>
        <v>12.322359868421053</v>
      </c>
      <c r="P83">
        <v>17.654357000000001</v>
      </c>
      <c r="Q83">
        <f t="shared" si="48"/>
        <v>11.61470855263158</v>
      </c>
      <c r="R83" s="1">
        <v>18.453022000000001</v>
      </c>
      <c r="S83">
        <f t="shared" si="49"/>
        <v>12.140146052631579</v>
      </c>
    </row>
    <row r="84" spans="2:19" x14ac:dyDescent="0.3">
      <c r="B84" s="1">
        <v>16.112825000000001</v>
      </c>
      <c r="C84">
        <f t="shared" si="41"/>
        <v>10.600542763157895</v>
      </c>
      <c r="D84" s="1">
        <v>19.080152999999999</v>
      </c>
      <c r="E84">
        <f t="shared" si="42"/>
        <v>12.552732236842104</v>
      </c>
      <c r="F84" s="1">
        <v>15.052465</v>
      </c>
      <c r="G84">
        <f t="shared" si="43"/>
        <v>9.9029375000000002</v>
      </c>
      <c r="H84" s="1">
        <v>14.801242999999999</v>
      </c>
      <c r="I84">
        <f t="shared" si="44"/>
        <v>9.7376598684210514</v>
      </c>
      <c r="J84" s="1">
        <v>14.551371</v>
      </c>
      <c r="K84">
        <f t="shared" si="45"/>
        <v>9.5732703947368414</v>
      </c>
      <c r="L84" s="1">
        <v>17.963370999999999</v>
      </c>
      <c r="M84">
        <f t="shared" si="46"/>
        <v>11.818007236842105</v>
      </c>
      <c r="N84" s="1">
        <v>19.125783999999999</v>
      </c>
      <c r="O84">
        <f t="shared" si="47"/>
        <v>12.582752631578947</v>
      </c>
      <c r="P84">
        <v>17.213274999999999</v>
      </c>
      <c r="Q84">
        <f t="shared" si="48"/>
        <v>11.32452302631579</v>
      </c>
      <c r="R84" s="1">
        <v>19.159714999999998</v>
      </c>
      <c r="S84">
        <f t="shared" si="49"/>
        <v>12.605075657894735</v>
      </c>
    </row>
    <row r="85" spans="2:19" x14ac:dyDescent="0.3">
      <c r="B85" s="1">
        <v>15.763833</v>
      </c>
      <c r="C85">
        <f t="shared" si="41"/>
        <v>10.370942763157895</v>
      </c>
      <c r="D85" s="1">
        <v>19.702842</v>
      </c>
      <c r="E85">
        <f t="shared" si="42"/>
        <v>12.962396052631579</v>
      </c>
      <c r="F85" s="1">
        <v>14.167491999999999</v>
      </c>
      <c r="G85">
        <f t="shared" si="43"/>
        <v>9.3207184210526304</v>
      </c>
      <c r="H85" s="1">
        <v>15.465706000000001</v>
      </c>
      <c r="I85">
        <f t="shared" si="44"/>
        <v>10.174806578947369</v>
      </c>
      <c r="J85" s="1">
        <v>14.262302</v>
      </c>
      <c r="K85">
        <f t="shared" si="45"/>
        <v>9.3830934210526316</v>
      </c>
      <c r="L85" s="1">
        <v>18.230098000000002</v>
      </c>
      <c r="M85">
        <f t="shared" si="46"/>
        <v>11.993485526315791</v>
      </c>
      <c r="N85" s="1">
        <v>18.920383000000001</v>
      </c>
      <c r="O85">
        <f t="shared" si="47"/>
        <v>12.447620394736843</v>
      </c>
      <c r="P85">
        <v>17.4114</v>
      </c>
      <c r="Q85">
        <f t="shared" si="48"/>
        <v>11.454868421052632</v>
      </c>
      <c r="R85" s="1">
        <v>18.406504000000002</v>
      </c>
      <c r="S85">
        <f t="shared" si="49"/>
        <v>12.109542105263159</v>
      </c>
    </row>
    <row r="86" spans="2:19" x14ac:dyDescent="0.3">
      <c r="B86" s="1">
        <v>15.791833</v>
      </c>
      <c r="C86">
        <f t="shared" si="41"/>
        <v>10.389363815789475</v>
      </c>
      <c r="D86" s="1">
        <v>19.326149000000001</v>
      </c>
      <c r="E86">
        <f t="shared" si="42"/>
        <v>12.714571710526316</v>
      </c>
      <c r="F86" s="1">
        <v>15.063808999999999</v>
      </c>
      <c r="G86">
        <f t="shared" si="43"/>
        <v>9.910400657894737</v>
      </c>
      <c r="H86" s="1">
        <v>15.406269</v>
      </c>
      <c r="I86">
        <f t="shared" si="44"/>
        <v>10.135703289473684</v>
      </c>
      <c r="J86" s="1">
        <v>15.796110000000001</v>
      </c>
      <c r="K86">
        <f t="shared" si="45"/>
        <v>10.392177631578948</v>
      </c>
      <c r="L86" s="1">
        <v>17.948823000000001</v>
      </c>
      <c r="M86">
        <f t="shared" si="46"/>
        <v>11.808436184210526</v>
      </c>
      <c r="N86" s="1">
        <v>19.292024000000001</v>
      </c>
      <c r="O86">
        <f t="shared" si="47"/>
        <v>12.692121052631579</v>
      </c>
      <c r="P86">
        <v>17.986923000000001</v>
      </c>
      <c r="Q86">
        <f t="shared" si="48"/>
        <v>11.833501973684211</v>
      </c>
      <c r="R86" s="1">
        <v>17.744291</v>
      </c>
      <c r="S86">
        <f t="shared" si="49"/>
        <v>11.673875657894737</v>
      </c>
    </row>
    <row r="87" spans="2:19" x14ac:dyDescent="0.3">
      <c r="B87" s="1">
        <v>15.706407</v>
      </c>
      <c r="C87">
        <f t="shared" si="41"/>
        <v>10.3331625</v>
      </c>
      <c r="D87" s="1">
        <v>19.02055</v>
      </c>
      <c r="E87">
        <f t="shared" si="42"/>
        <v>12.513519736842104</v>
      </c>
      <c r="F87" s="1">
        <v>14.147074</v>
      </c>
      <c r="G87">
        <f t="shared" si="43"/>
        <v>9.3072855263157894</v>
      </c>
      <c r="H87" s="1">
        <v>14.573262</v>
      </c>
      <c r="I87">
        <f t="shared" si="44"/>
        <v>9.5876723684210532</v>
      </c>
      <c r="J87" s="1">
        <v>15.153212999999999</v>
      </c>
      <c r="K87">
        <f t="shared" si="45"/>
        <v>9.9692190789473685</v>
      </c>
      <c r="L87" s="1">
        <v>16.172474000000001</v>
      </c>
      <c r="M87">
        <f t="shared" si="46"/>
        <v>10.639785526315791</v>
      </c>
      <c r="N87" s="1">
        <v>18.849813000000001</v>
      </c>
      <c r="O87">
        <f t="shared" si="47"/>
        <v>12.401192763157896</v>
      </c>
      <c r="P87">
        <v>17.882339999999999</v>
      </c>
      <c r="Q87">
        <f t="shared" si="48"/>
        <v>11.764697368421052</v>
      </c>
      <c r="R87" s="1">
        <v>18.863568999999998</v>
      </c>
      <c r="S87">
        <f t="shared" si="49"/>
        <v>12.410242763157893</v>
      </c>
    </row>
    <row r="88" spans="2:19" x14ac:dyDescent="0.3">
      <c r="B88" s="1">
        <v>15.982516</v>
      </c>
      <c r="C88">
        <f t="shared" si="41"/>
        <v>10.514813157894737</v>
      </c>
      <c r="D88" s="1">
        <v>19.075596000000001</v>
      </c>
      <c r="E88">
        <f t="shared" si="42"/>
        <v>12.549734210526315</v>
      </c>
      <c r="F88" s="1">
        <v>14.486304000000001</v>
      </c>
      <c r="G88">
        <f t="shared" si="43"/>
        <v>9.5304631578947365</v>
      </c>
      <c r="H88" s="1">
        <v>15.350413</v>
      </c>
      <c r="I88">
        <f t="shared" si="44"/>
        <v>10.098955921052632</v>
      </c>
      <c r="J88" s="1">
        <v>14.222457</v>
      </c>
      <c r="K88">
        <f t="shared" si="45"/>
        <v>9.356879605263158</v>
      </c>
      <c r="L88" s="1">
        <v>15.983628</v>
      </c>
      <c r="M88">
        <f t="shared" si="46"/>
        <v>10.515544736842104</v>
      </c>
      <c r="N88" s="1">
        <v>18.516400000000001</v>
      </c>
      <c r="O88">
        <f t="shared" si="47"/>
        <v>12.181842105263158</v>
      </c>
      <c r="P88">
        <v>17.943798999999999</v>
      </c>
      <c r="Q88">
        <f t="shared" si="48"/>
        <v>11.80513092105263</v>
      </c>
      <c r="R88" s="1">
        <v>18.90316</v>
      </c>
      <c r="S88">
        <f t="shared" si="49"/>
        <v>12.43628947368421</v>
      </c>
    </row>
    <row r="89" spans="2:19" x14ac:dyDescent="0.3">
      <c r="B89" s="1">
        <v>16.422461999999999</v>
      </c>
      <c r="C89">
        <f t="shared" si="41"/>
        <v>10.804251315789474</v>
      </c>
      <c r="D89" s="1">
        <v>18.948990999999999</v>
      </c>
      <c r="E89">
        <f t="shared" si="42"/>
        <v>12.466441447368421</v>
      </c>
      <c r="F89" s="1">
        <v>14.857377</v>
      </c>
      <c r="G89">
        <f t="shared" si="43"/>
        <v>9.7745901315789467</v>
      </c>
      <c r="H89" s="1">
        <v>15.484508</v>
      </c>
      <c r="I89">
        <f t="shared" si="44"/>
        <v>10.187176315789474</v>
      </c>
      <c r="J89" s="1">
        <v>14.359909</v>
      </c>
      <c r="K89">
        <f t="shared" si="45"/>
        <v>9.4473085526315792</v>
      </c>
      <c r="L89" s="1">
        <v>15.939238</v>
      </c>
      <c r="M89">
        <f t="shared" si="46"/>
        <v>10.486340789473683</v>
      </c>
      <c r="N89" s="1">
        <v>18.247796999999998</v>
      </c>
      <c r="O89">
        <f t="shared" si="47"/>
        <v>12.005129605263157</v>
      </c>
      <c r="P89">
        <v>17.655009</v>
      </c>
      <c r="Q89">
        <f t="shared" si="48"/>
        <v>11.615137499999999</v>
      </c>
      <c r="R89" s="1">
        <v>17.876538</v>
      </c>
      <c r="S89">
        <f t="shared" si="49"/>
        <v>11.760880263157894</v>
      </c>
    </row>
    <row r="90" spans="2:19" x14ac:dyDescent="0.3">
      <c r="B90" s="1">
        <v>15.773742</v>
      </c>
      <c r="C90">
        <f t="shared" si="41"/>
        <v>10.377461842105264</v>
      </c>
      <c r="D90" s="1">
        <v>20.183022999999999</v>
      </c>
      <c r="E90">
        <f t="shared" si="42"/>
        <v>13.278304605263157</v>
      </c>
      <c r="F90" s="1">
        <v>13.862439</v>
      </c>
      <c r="G90">
        <f t="shared" si="43"/>
        <v>9.1200256578947361</v>
      </c>
      <c r="H90" s="1">
        <v>15.282332</v>
      </c>
      <c r="I90">
        <f t="shared" si="44"/>
        <v>10.054165789473684</v>
      </c>
      <c r="J90" s="1">
        <v>14.051515</v>
      </c>
      <c r="K90">
        <f t="shared" si="45"/>
        <v>9.2444177631578945</v>
      </c>
      <c r="L90" s="1">
        <v>17.106463000000002</v>
      </c>
      <c r="M90">
        <f t="shared" si="46"/>
        <v>11.254251973684211</v>
      </c>
      <c r="N90" s="1">
        <v>18.596181999999999</v>
      </c>
      <c r="O90">
        <f t="shared" si="47"/>
        <v>12.234330263157894</v>
      </c>
      <c r="P90">
        <v>17.794017</v>
      </c>
      <c r="Q90">
        <f t="shared" si="48"/>
        <v>11.706590131578947</v>
      </c>
      <c r="R90" s="1">
        <v>18.552962000000001</v>
      </c>
      <c r="S90">
        <f t="shared" si="49"/>
        <v>12.20589605263158</v>
      </c>
    </row>
    <row r="91" spans="2:19" x14ac:dyDescent="0.3">
      <c r="B91" s="1">
        <v>15.868058</v>
      </c>
      <c r="C91">
        <f t="shared" si="41"/>
        <v>10.439511842105263</v>
      </c>
      <c r="D91" s="1">
        <v>18.127842000000001</v>
      </c>
      <c r="E91">
        <f t="shared" si="42"/>
        <v>11.926211842105264</v>
      </c>
      <c r="F91" s="1">
        <v>15.077177000000001</v>
      </c>
      <c r="G91">
        <f t="shared" si="43"/>
        <v>9.9191953947368425</v>
      </c>
      <c r="H91" s="1">
        <v>15.398365999999999</v>
      </c>
      <c r="I91">
        <f t="shared" si="44"/>
        <v>10.130503947368421</v>
      </c>
      <c r="J91" s="1">
        <v>14.342212</v>
      </c>
      <c r="K91">
        <f t="shared" si="45"/>
        <v>9.4356657894736848</v>
      </c>
      <c r="L91" s="1">
        <v>16.545335999999999</v>
      </c>
      <c r="M91">
        <f t="shared" si="46"/>
        <v>10.885089473684209</v>
      </c>
      <c r="N91" s="1">
        <v>18.477076</v>
      </c>
      <c r="O91">
        <f t="shared" si="47"/>
        <v>12.155971052631578</v>
      </c>
      <c r="P91">
        <v>17.83304</v>
      </c>
      <c r="Q91">
        <f t="shared" ref="Q91:Q106" si="50">P91/1.52</f>
        <v>11.732263157894737</v>
      </c>
      <c r="R91" s="1">
        <v>18.916395000000001</v>
      </c>
      <c r="S91">
        <f t="shared" si="49"/>
        <v>12.444996710526317</v>
      </c>
    </row>
    <row r="92" spans="2:19" x14ac:dyDescent="0.3">
      <c r="B92" s="1">
        <v>15.831852</v>
      </c>
      <c r="C92">
        <f t="shared" si="41"/>
        <v>10.415692105263158</v>
      </c>
      <c r="D92" s="1">
        <v>19.148323000000001</v>
      </c>
      <c r="E92">
        <f t="shared" si="42"/>
        <v>12.597580921052632</v>
      </c>
      <c r="F92" s="1">
        <v>14.317876</v>
      </c>
      <c r="G92">
        <f t="shared" si="43"/>
        <v>9.4196552631578943</v>
      </c>
      <c r="H92" s="1">
        <v>15.024772</v>
      </c>
      <c r="I92">
        <f t="shared" si="44"/>
        <v>9.8847184210526322</v>
      </c>
      <c r="J92" s="1">
        <v>14.063829999999999</v>
      </c>
      <c r="K92">
        <f t="shared" si="45"/>
        <v>9.252519736842105</v>
      </c>
      <c r="L92" s="1">
        <v>26.615535999999999</v>
      </c>
      <c r="M92">
        <f t="shared" si="46"/>
        <v>17.510221052631579</v>
      </c>
      <c r="N92" s="1">
        <v>18.539075</v>
      </c>
      <c r="O92">
        <f t="shared" si="47"/>
        <v>12.196759868421053</v>
      </c>
      <c r="P92">
        <v>17.873864000000001</v>
      </c>
      <c r="Q92">
        <f t="shared" si="50"/>
        <v>11.759121052631579</v>
      </c>
      <c r="R92" s="1">
        <v>18.080807</v>
      </c>
      <c r="S92">
        <f t="shared" si="49"/>
        <v>11.895267763157895</v>
      </c>
    </row>
    <row r="93" spans="2:19" x14ac:dyDescent="0.3">
      <c r="B93" s="1">
        <v>16.682229</v>
      </c>
      <c r="C93">
        <f t="shared" si="41"/>
        <v>10.975150657894737</v>
      </c>
      <c r="D93" s="1">
        <v>17.391082999999998</v>
      </c>
      <c r="E93">
        <f t="shared" si="42"/>
        <v>11.441501973684209</v>
      </c>
      <c r="F93" s="1">
        <v>14.190142</v>
      </c>
      <c r="G93">
        <f t="shared" si="43"/>
        <v>9.335619736842105</v>
      </c>
      <c r="H93" s="1">
        <v>15.565295000000001</v>
      </c>
      <c r="I93">
        <f t="shared" si="44"/>
        <v>10.240325657894736</v>
      </c>
      <c r="J93" s="1">
        <v>14.441053</v>
      </c>
      <c r="K93">
        <f t="shared" si="45"/>
        <v>9.500692763157895</v>
      </c>
      <c r="L93" s="1">
        <v>18.093368000000002</v>
      </c>
      <c r="M93">
        <f t="shared" si="46"/>
        <v>11.903531578947369</v>
      </c>
      <c r="N93" s="1">
        <v>18.340903999999998</v>
      </c>
      <c r="O93">
        <f t="shared" si="47"/>
        <v>12.066384210526314</v>
      </c>
      <c r="P93">
        <v>17.668877999999999</v>
      </c>
      <c r="Q93">
        <f t="shared" si="50"/>
        <v>11.624261842105263</v>
      </c>
      <c r="R93" s="1">
        <v>19.317373</v>
      </c>
      <c r="S93">
        <f t="shared" si="49"/>
        <v>12.708798026315788</v>
      </c>
    </row>
    <row r="94" spans="2:19" x14ac:dyDescent="0.3">
      <c r="B94" s="1">
        <v>15.524189</v>
      </c>
      <c r="C94">
        <f t="shared" si="41"/>
        <v>10.213282236842105</v>
      </c>
      <c r="D94" s="1">
        <v>17.458463999999999</v>
      </c>
      <c r="E94">
        <f t="shared" si="42"/>
        <v>11.485831578947368</v>
      </c>
      <c r="F94" s="1">
        <v>14.26389</v>
      </c>
      <c r="G94">
        <f t="shared" si="43"/>
        <v>9.3841381578947374</v>
      </c>
      <c r="H94" s="1">
        <v>14.894489</v>
      </c>
      <c r="I94">
        <f t="shared" si="44"/>
        <v>9.7990059210526308</v>
      </c>
      <c r="J94" s="1">
        <v>14.26225</v>
      </c>
      <c r="K94">
        <f t="shared" si="45"/>
        <v>9.3830592105263158</v>
      </c>
      <c r="L94" s="1">
        <v>16.255526</v>
      </c>
      <c r="M94">
        <f t="shared" si="46"/>
        <v>10.694424999999999</v>
      </c>
      <c r="N94" s="1">
        <v>18.399439000000001</v>
      </c>
      <c r="O94">
        <f t="shared" si="47"/>
        <v>12.104894078947369</v>
      </c>
      <c r="P94">
        <v>17.051753000000001</v>
      </c>
      <c r="Q94">
        <f t="shared" si="50"/>
        <v>11.21825855263158</v>
      </c>
      <c r="R94" s="1">
        <v>18.247039000000001</v>
      </c>
      <c r="S94">
        <f t="shared" si="49"/>
        <v>12.004630921052632</v>
      </c>
    </row>
    <row r="95" spans="2:19" x14ac:dyDescent="0.3">
      <c r="B95" s="1">
        <v>20.001131999999998</v>
      </c>
      <c r="C95">
        <f t="shared" si="41"/>
        <v>13.158639473684209</v>
      </c>
      <c r="D95" s="1">
        <v>18.133433</v>
      </c>
      <c r="E95">
        <f t="shared" si="42"/>
        <v>11.929890131578947</v>
      </c>
      <c r="F95" s="1">
        <v>14.773989</v>
      </c>
      <c r="G95">
        <f t="shared" si="43"/>
        <v>9.7197296052631579</v>
      </c>
      <c r="H95" s="1">
        <v>15.659541000000001</v>
      </c>
      <c r="I95">
        <f t="shared" si="44"/>
        <v>10.302329605263159</v>
      </c>
      <c r="J95" s="1">
        <v>14.320195</v>
      </c>
      <c r="K95">
        <f t="shared" si="45"/>
        <v>9.4211809210526312</v>
      </c>
      <c r="L95" s="1">
        <v>16.581243000000001</v>
      </c>
      <c r="M95">
        <f t="shared" si="46"/>
        <v>10.9087125</v>
      </c>
      <c r="N95" s="1">
        <v>18.888833999999999</v>
      </c>
      <c r="O95">
        <f t="shared" si="47"/>
        <v>12.42686447368421</v>
      </c>
      <c r="P95">
        <v>17.686852999999999</v>
      </c>
      <c r="Q95">
        <f t="shared" si="50"/>
        <v>11.636087499999999</v>
      </c>
      <c r="R95" s="1">
        <v>18.740946999999998</v>
      </c>
      <c r="S95">
        <f t="shared" si="49"/>
        <v>12.329570394736841</v>
      </c>
    </row>
    <row r="96" spans="2:19" x14ac:dyDescent="0.3">
      <c r="B96" s="1">
        <v>15.710895000000001</v>
      </c>
      <c r="C96">
        <f t="shared" si="41"/>
        <v>10.336115131578948</v>
      </c>
      <c r="D96" s="1">
        <v>22.141013999999998</v>
      </c>
      <c r="E96">
        <f t="shared" si="42"/>
        <v>14.566456578947367</v>
      </c>
      <c r="F96" s="1">
        <v>14.828271000000001</v>
      </c>
      <c r="G96">
        <f t="shared" si="43"/>
        <v>9.7554414473684208</v>
      </c>
      <c r="H96" s="1">
        <v>14.771602</v>
      </c>
      <c r="I96">
        <f t="shared" si="44"/>
        <v>9.7181592105263146</v>
      </c>
      <c r="J96" s="1">
        <v>14.105141</v>
      </c>
      <c r="K96">
        <f t="shared" si="45"/>
        <v>9.2796980263157884</v>
      </c>
      <c r="L96" s="1">
        <v>18.396488999999999</v>
      </c>
      <c r="M96">
        <f t="shared" si="46"/>
        <v>12.102953289473684</v>
      </c>
      <c r="N96" s="1">
        <v>18.552844</v>
      </c>
      <c r="O96">
        <f t="shared" si="47"/>
        <v>12.205818421052632</v>
      </c>
      <c r="P96">
        <v>17.878049000000001</v>
      </c>
      <c r="Q96">
        <f t="shared" si="50"/>
        <v>11.761874342105264</v>
      </c>
      <c r="R96" s="1">
        <v>19.421811999999999</v>
      </c>
      <c r="S96">
        <f t="shared" si="49"/>
        <v>12.777507894736841</v>
      </c>
    </row>
    <row r="97" spans="2:19" x14ac:dyDescent="0.3">
      <c r="B97" s="1">
        <v>15.917555999999999</v>
      </c>
      <c r="C97">
        <f t="shared" si="41"/>
        <v>10.472076315789472</v>
      </c>
      <c r="D97" s="1">
        <v>18.887906999999998</v>
      </c>
      <c r="E97">
        <f t="shared" si="42"/>
        <v>12.426254605263157</v>
      </c>
      <c r="F97" s="1">
        <v>15.264849999999999</v>
      </c>
      <c r="G97">
        <f t="shared" si="43"/>
        <v>10.04266447368421</v>
      </c>
      <c r="H97" s="1">
        <v>14.511156</v>
      </c>
      <c r="I97">
        <f t="shared" si="44"/>
        <v>9.5468131578947357</v>
      </c>
      <c r="J97" s="1">
        <v>14.164581</v>
      </c>
      <c r="K97">
        <f t="shared" si="45"/>
        <v>9.318803289473685</v>
      </c>
      <c r="L97" s="1">
        <v>18.172820999999999</v>
      </c>
      <c r="M97">
        <f t="shared" si="46"/>
        <v>11.955803289473684</v>
      </c>
      <c r="N97" s="1">
        <v>19.960919000000001</v>
      </c>
      <c r="O97">
        <f t="shared" si="47"/>
        <v>13.132183552631579</v>
      </c>
      <c r="P97">
        <v>17.668548999999999</v>
      </c>
      <c r="Q97">
        <f t="shared" si="50"/>
        <v>11.624045394736841</v>
      </c>
      <c r="R97" s="1">
        <v>18.761862000000001</v>
      </c>
      <c r="S97">
        <f t="shared" si="49"/>
        <v>12.343330263157895</v>
      </c>
    </row>
    <row r="98" spans="2:19" x14ac:dyDescent="0.3">
      <c r="B98" s="1">
        <v>16.001182</v>
      </c>
      <c r="C98">
        <f t="shared" si="41"/>
        <v>10.527093421052632</v>
      </c>
      <c r="D98" s="1">
        <v>17.789186000000001</v>
      </c>
      <c r="E98">
        <f t="shared" si="42"/>
        <v>11.703411842105263</v>
      </c>
      <c r="F98" s="1">
        <v>14.395996</v>
      </c>
      <c r="G98">
        <f t="shared" si="43"/>
        <v>9.47105</v>
      </c>
      <c r="H98" s="1">
        <v>14.865921999999999</v>
      </c>
      <c r="I98">
        <f t="shared" si="44"/>
        <v>9.7802118421052633</v>
      </c>
      <c r="J98" s="1">
        <v>14.504222</v>
      </c>
      <c r="K98">
        <f t="shared" si="45"/>
        <v>9.5422513157894731</v>
      </c>
      <c r="L98" s="1">
        <v>16.44567</v>
      </c>
      <c r="M98">
        <f t="shared" si="46"/>
        <v>10.819519736842105</v>
      </c>
      <c r="N98" s="1">
        <v>19.417002</v>
      </c>
      <c r="O98">
        <f t="shared" si="47"/>
        <v>12.774343421052631</v>
      </c>
      <c r="P98">
        <v>17.713650999999999</v>
      </c>
      <c r="Q98">
        <f t="shared" si="50"/>
        <v>11.653717763157895</v>
      </c>
      <c r="R98" s="1">
        <v>18.391103000000001</v>
      </c>
      <c r="S98">
        <f t="shared" si="49"/>
        <v>12.099409868421054</v>
      </c>
    </row>
    <row r="99" spans="2:19" x14ac:dyDescent="0.3">
      <c r="B99" s="1">
        <v>15.730688000000001</v>
      </c>
      <c r="C99">
        <f t="shared" si="41"/>
        <v>10.349136842105263</v>
      </c>
      <c r="D99" s="1">
        <v>19.286241</v>
      </c>
      <c r="E99">
        <f t="shared" si="42"/>
        <v>12.688316447368422</v>
      </c>
      <c r="F99" s="1">
        <v>14.236732</v>
      </c>
      <c r="G99">
        <f t="shared" si="43"/>
        <v>9.3662710526315784</v>
      </c>
      <c r="H99" s="1">
        <v>14.696249</v>
      </c>
      <c r="I99">
        <f t="shared" si="44"/>
        <v>9.6685848684210516</v>
      </c>
      <c r="J99" s="1">
        <v>14.261258</v>
      </c>
      <c r="K99">
        <f t="shared" si="45"/>
        <v>9.3824065789473678</v>
      </c>
      <c r="L99" s="1">
        <v>16.174415</v>
      </c>
      <c r="M99">
        <f t="shared" si="46"/>
        <v>10.6410625</v>
      </c>
      <c r="N99" s="1">
        <v>18.555771</v>
      </c>
      <c r="O99">
        <f t="shared" si="47"/>
        <v>12.207744078947368</v>
      </c>
      <c r="P99">
        <v>17.963571999999999</v>
      </c>
      <c r="Q99">
        <f t="shared" si="50"/>
        <v>11.81813947368421</v>
      </c>
      <c r="R99" s="1">
        <v>18.061802</v>
      </c>
      <c r="S99">
        <f t="shared" si="49"/>
        <v>11.88276447368421</v>
      </c>
    </row>
    <row r="100" spans="2:19" x14ac:dyDescent="0.3">
      <c r="B100" s="1">
        <v>16.234504000000001</v>
      </c>
      <c r="C100">
        <f t="shared" si="41"/>
        <v>10.680594736842107</v>
      </c>
      <c r="D100" s="1">
        <v>17.490648</v>
      </c>
      <c r="E100">
        <f t="shared" si="42"/>
        <v>11.507005263157895</v>
      </c>
      <c r="F100" s="1">
        <v>15.291229</v>
      </c>
      <c r="G100">
        <f t="shared" si="43"/>
        <v>10.060019078947368</v>
      </c>
      <c r="H100" s="1">
        <v>15.093135999999999</v>
      </c>
      <c r="I100">
        <f t="shared" si="44"/>
        <v>9.9296947368421051</v>
      </c>
      <c r="J100" s="1">
        <v>14.171327</v>
      </c>
      <c r="K100">
        <f t="shared" si="45"/>
        <v>9.3232414473684209</v>
      </c>
      <c r="L100" s="1">
        <v>17.940894</v>
      </c>
      <c r="M100">
        <f t="shared" si="46"/>
        <v>11.803219736842106</v>
      </c>
      <c r="N100" s="1">
        <v>18.998949</v>
      </c>
      <c r="O100">
        <f t="shared" si="47"/>
        <v>12.499308552631579</v>
      </c>
      <c r="P100">
        <v>17.603026</v>
      </c>
      <c r="Q100">
        <f t="shared" si="50"/>
        <v>11.580938157894737</v>
      </c>
      <c r="R100" s="1">
        <v>18.127808999999999</v>
      </c>
      <c r="S100">
        <f t="shared" si="49"/>
        <v>11.926190131578947</v>
      </c>
    </row>
    <row r="101" spans="2:19" x14ac:dyDescent="0.3">
      <c r="B101" s="1">
        <v>15.708284000000001</v>
      </c>
      <c r="C101">
        <f t="shared" si="41"/>
        <v>10.334397368421053</v>
      </c>
      <c r="D101" s="1">
        <v>19.646467999999999</v>
      </c>
      <c r="E101">
        <f t="shared" si="42"/>
        <v>12.925307894736841</v>
      </c>
      <c r="F101" s="1">
        <v>15.088697</v>
      </c>
      <c r="G101">
        <f t="shared" si="43"/>
        <v>9.9267743421052632</v>
      </c>
      <c r="H101" s="1">
        <v>14.63993</v>
      </c>
      <c r="I101">
        <f t="shared" si="44"/>
        <v>9.631532894736841</v>
      </c>
      <c r="J101" s="1">
        <v>14.270649000000001</v>
      </c>
      <c r="K101">
        <f t="shared" si="45"/>
        <v>9.3885848684210522</v>
      </c>
      <c r="L101" s="1">
        <v>16.694724999999998</v>
      </c>
      <c r="M101">
        <f t="shared" si="46"/>
        <v>10.983371710526315</v>
      </c>
      <c r="N101" s="1">
        <v>18.394091</v>
      </c>
      <c r="O101">
        <f t="shared" si="47"/>
        <v>12.101375657894737</v>
      </c>
      <c r="P101">
        <v>17.292351</v>
      </c>
      <c r="Q101">
        <f t="shared" si="50"/>
        <v>11.376546710526316</v>
      </c>
      <c r="R101" s="1">
        <v>18.734072000000001</v>
      </c>
      <c r="S101">
        <f t="shared" si="49"/>
        <v>12.325047368421053</v>
      </c>
    </row>
    <row r="102" spans="2:19" x14ac:dyDescent="0.3">
      <c r="B102" s="1">
        <v>15.91638</v>
      </c>
      <c r="C102">
        <f t="shared" si="41"/>
        <v>10.471302631578947</v>
      </c>
      <c r="D102" s="1">
        <v>19.524743999999998</v>
      </c>
      <c r="E102">
        <f t="shared" si="42"/>
        <v>12.845226315789473</v>
      </c>
      <c r="F102" s="1">
        <v>14.632816999999999</v>
      </c>
      <c r="G102">
        <f t="shared" si="43"/>
        <v>9.6268532894736829</v>
      </c>
      <c r="H102" s="1">
        <v>15.133146</v>
      </c>
      <c r="I102">
        <f t="shared" si="44"/>
        <v>9.9560171052631574</v>
      </c>
      <c r="J102" s="1">
        <v>14.147614000000001</v>
      </c>
      <c r="K102">
        <f t="shared" si="45"/>
        <v>9.3076407894736839</v>
      </c>
      <c r="L102" s="1">
        <v>17.086326</v>
      </c>
      <c r="M102">
        <f t="shared" si="46"/>
        <v>11.241003947368421</v>
      </c>
      <c r="N102" s="1">
        <v>19.082007000000001</v>
      </c>
      <c r="O102">
        <f t="shared" si="47"/>
        <v>12.55395197368421</v>
      </c>
      <c r="P102">
        <v>17.799688</v>
      </c>
      <c r="Q102">
        <f t="shared" si="50"/>
        <v>11.71032105263158</v>
      </c>
      <c r="R102" s="1">
        <v>18.777491999999999</v>
      </c>
      <c r="S102">
        <f t="shared" si="49"/>
        <v>12.353613157894737</v>
      </c>
    </row>
    <row r="103" spans="2:19" x14ac:dyDescent="0.3">
      <c r="B103" s="1">
        <v>15.979913</v>
      </c>
      <c r="C103">
        <f t="shared" si="41"/>
        <v>10.513100657894737</v>
      </c>
      <c r="D103" s="1">
        <v>18.786321000000001</v>
      </c>
      <c r="E103">
        <f t="shared" si="42"/>
        <v>12.359421710526316</v>
      </c>
      <c r="F103" s="1">
        <v>14.028343</v>
      </c>
      <c r="G103">
        <f t="shared" si="43"/>
        <v>9.2291730263157898</v>
      </c>
      <c r="H103" s="1">
        <v>15.000873</v>
      </c>
      <c r="I103">
        <f t="shared" si="44"/>
        <v>9.8689953947368423</v>
      </c>
      <c r="J103" s="1">
        <v>14.09747</v>
      </c>
      <c r="K103">
        <f t="shared" si="45"/>
        <v>9.2746513157894732</v>
      </c>
      <c r="L103" s="1">
        <v>16.144341000000001</v>
      </c>
      <c r="M103">
        <f t="shared" si="46"/>
        <v>10.621276973684211</v>
      </c>
      <c r="N103" s="1">
        <v>18.940853000000001</v>
      </c>
      <c r="O103">
        <f t="shared" si="47"/>
        <v>12.4610875</v>
      </c>
      <c r="P103">
        <v>17.637143999999999</v>
      </c>
      <c r="Q103">
        <f t="shared" si="50"/>
        <v>11.603384210526315</v>
      </c>
      <c r="R103" s="1">
        <v>18.835235999999998</v>
      </c>
      <c r="S103">
        <f t="shared" si="49"/>
        <v>12.391602631578946</v>
      </c>
    </row>
    <row r="104" spans="2:19" x14ac:dyDescent="0.3">
      <c r="B104" s="1">
        <v>16.583639000000002</v>
      </c>
      <c r="C104">
        <f t="shared" si="41"/>
        <v>10.910288815789475</v>
      </c>
      <c r="D104" s="1">
        <v>19.251215999999999</v>
      </c>
      <c r="E104">
        <f t="shared" si="42"/>
        <v>12.665273684210526</v>
      </c>
      <c r="F104" s="1">
        <v>14.766237</v>
      </c>
      <c r="G104">
        <f t="shared" si="43"/>
        <v>9.7146296052631573</v>
      </c>
      <c r="H104" s="1">
        <v>15.536023</v>
      </c>
      <c r="I104">
        <f t="shared" si="44"/>
        <v>10.221067763157894</v>
      </c>
      <c r="J104" s="1">
        <v>14.468469000000001</v>
      </c>
      <c r="K104">
        <f t="shared" si="45"/>
        <v>9.5187296052631574</v>
      </c>
      <c r="L104" s="1">
        <v>16.478923000000002</v>
      </c>
      <c r="M104">
        <f t="shared" si="46"/>
        <v>10.841396710526316</v>
      </c>
      <c r="N104" s="1">
        <v>19.193083000000001</v>
      </c>
      <c r="O104">
        <f t="shared" si="47"/>
        <v>12.627028289473685</v>
      </c>
      <c r="P104">
        <v>17.744778</v>
      </c>
      <c r="Q104">
        <f t="shared" si="50"/>
        <v>11.674196052631579</v>
      </c>
      <c r="R104" s="1">
        <v>18.966560000000001</v>
      </c>
      <c r="S104">
        <f t="shared" si="49"/>
        <v>12.478</v>
      </c>
    </row>
    <row r="105" spans="2:19" x14ac:dyDescent="0.3">
      <c r="B105" s="1">
        <v>17.061595000000001</v>
      </c>
      <c r="C105">
        <f t="shared" si="41"/>
        <v>11.224733552631578</v>
      </c>
      <c r="D105" s="1">
        <v>19.467846999999999</v>
      </c>
      <c r="E105">
        <f t="shared" si="42"/>
        <v>12.807794078947367</v>
      </c>
      <c r="F105" s="1">
        <v>14.475242</v>
      </c>
      <c r="G105">
        <f t="shared" si="43"/>
        <v>9.523185526315789</v>
      </c>
      <c r="H105" s="1">
        <v>15.671898000000001</v>
      </c>
      <c r="I105">
        <f t="shared" si="44"/>
        <v>10.310459210526316</v>
      </c>
      <c r="J105" s="1">
        <v>15.123284999999999</v>
      </c>
      <c r="K105">
        <f t="shared" si="45"/>
        <v>9.949529605263157</v>
      </c>
      <c r="L105" s="1">
        <v>16.442827000000001</v>
      </c>
      <c r="M105">
        <f t="shared" si="46"/>
        <v>10.817649342105264</v>
      </c>
      <c r="N105" s="1">
        <v>18.511478</v>
      </c>
      <c r="O105">
        <f t="shared" si="47"/>
        <v>12.178603947368421</v>
      </c>
      <c r="P105">
        <v>18.300996000000001</v>
      </c>
      <c r="Q105">
        <f t="shared" si="50"/>
        <v>12.040128947368421</v>
      </c>
      <c r="R105" s="1">
        <v>18.694825999999999</v>
      </c>
      <c r="S105">
        <f t="shared" si="49"/>
        <v>12.299227631578946</v>
      </c>
    </row>
    <row r="106" spans="2:19" x14ac:dyDescent="0.3">
      <c r="B106" s="1">
        <v>16.157163000000001</v>
      </c>
      <c r="C106">
        <f t="shared" si="41"/>
        <v>10.6297125</v>
      </c>
      <c r="D106" s="1">
        <v>17.632902000000001</v>
      </c>
      <c r="E106">
        <f t="shared" si="42"/>
        <v>11.600593421052633</v>
      </c>
      <c r="F106" s="1">
        <v>14.275516</v>
      </c>
      <c r="G106">
        <f t="shared" si="43"/>
        <v>9.3917868421052635</v>
      </c>
      <c r="H106" s="1">
        <v>14.901479</v>
      </c>
      <c r="I106">
        <f t="shared" si="44"/>
        <v>9.8036046052631587</v>
      </c>
      <c r="J106" s="1">
        <v>14.297243999999999</v>
      </c>
      <c r="K106">
        <f t="shared" si="45"/>
        <v>9.4060815789473686</v>
      </c>
      <c r="L106" s="1">
        <v>16.374980000000001</v>
      </c>
      <c r="M106">
        <f t="shared" si="46"/>
        <v>10.773013157894738</v>
      </c>
      <c r="N106" s="1">
        <v>18.73246</v>
      </c>
      <c r="O106">
        <f t="shared" si="47"/>
        <v>12.323986842105263</v>
      </c>
      <c r="P106">
        <v>17.431415999999999</v>
      </c>
      <c r="Q106">
        <f t="shared" si="50"/>
        <v>11.468036842105262</v>
      </c>
      <c r="R106" s="1">
        <v>18.362658</v>
      </c>
      <c r="S106">
        <f t="shared" si="49"/>
        <v>12.080696052631579</v>
      </c>
    </row>
    <row r="107" spans="2:19" x14ac:dyDescent="0.3">
      <c r="B107" s="1">
        <v>15.822892</v>
      </c>
      <c r="C107">
        <f t="shared" ref="C107:C110" si="51">B107/1.52</f>
        <v>10.409797368421053</v>
      </c>
      <c r="D107" s="1">
        <v>19.436665999999999</v>
      </c>
      <c r="E107">
        <f t="shared" ref="E107:E110" si="52">D107/1.52</f>
        <v>12.787280263157895</v>
      </c>
      <c r="F107" s="1">
        <v>15.045063000000001</v>
      </c>
      <c r="G107">
        <f t="shared" ref="G107:G110" si="53">F107/1.52</f>
        <v>9.8980677631578953</v>
      </c>
      <c r="H107" s="1">
        <v>15.442475999999999</v>
      </c>
      <c r="I107">
        <f t="shared" ref="I107:I110" si="54">H107/1.52</f>
        <v>10.159523684210527</v>
      </c>
      <c r="J107" s="1">
        <v>16.024270999999999</v>
      </c>
      <c r="K107">
        <f t="shared" ref="K107:K110" si="55">J107/1.52</f>
        <v>10.542283552631577</v>
      </c>
      <c r="L107" s="1">
        <v>18.125443000000001</v>
      </c>
      <c r="M107">
        <f t="shared" ref="M107:M110" si="56">L107/1.52</f>
        <v>11.92463355263158</v>
      </c>
      <c r="N107" s="1">
        <v>18.659251000000001</v>
      </c>
      <c r="O107">
        <f t="shared" ref="O107:O110" si="57">N107/1.52</f>
        <v>12.275823026315789</v>
      </c>
      <c r="P107">
        <v>17.364560000000001</v>
      </c>
      <c r="Q107">
        <f t="shared" ref="Q107:Q110" si="58">P107/1.52</f>
        <v>11.424052631578947</v>
      </c>
      <c r="R107" s="1">
        <v>18.739387000000001</v>
      </c>
      <c r="S107">
        <f t="shared" ref="S107:S110" si="59">R107/1.52</f>
        <v>12.328544078947369</v>
      </c>
    </row>
    <row r="108" spans="2:19" x14ac:dyDescent="0.3">
      <c r="B108" s="1">
        <v>16.061394</v>
      </c>
      <c r="C108">
        <f t="shared" si="51"/>
        <v>10.566706578947368</v>
      </c>
      <c r="D108" s="1">
        <v>18.865535000000001</v>
      </c>
      <c r="E108">
        <f t="shared" si="52"/>
        <v>12.411536184210528</v>
      </c>
      <c r="F108" s="1">
        <v>14.282439</v>
      </c>
      <c r="G108">
        <f t="shared" si="53"/>
        <v>9.396341447368421</v>
      </c>
      <c r="H108" s="1">
        <v>15.130977</v>
      </c>
      <c r="I108">
        <f t="shared" si="54"/>
        <v>9.9545901315789465</v>
      </c>
      <c r="J108" s="1">
        <v>14.021894</v>
      </c>
      <c r="K108">
        <f t="shared" si="55"/>
        <v>9.2249302631578942</v>
      </c>
      <c r="L108" s="1">
        <v>16.442951999999998</v>
      </c>
      <c r="M108">
        <f t="shared" si="56"/>
        <v>10.817731578947367</v>
      </c>
      <c r="N108" s="1">
        <v>7.559933</v>
      </c>
      <c r="O108">
        <f t="shared" si="57"/>
        <v>4.9736401315789474</v>
      </c>
      <c r="P108">
        <v>17.497229999999998</v>
      </c>
      <c r="Q108">
        <f t="shared" si="58"/>
        <v>11.511335526315788</v>
      </c>
      <c r="R108" s="1">
        <v>18.701560000000001</v>
      </c>
      <c r="S108">
        <f t="shared" si="59"/>
        <v>12.303657894736842</v>
      </c>
    </row>
    <row r="109" spans="2:19" x14ac:dyDescent="0.3">
      <c r="B109" s="1">
        <v>16.331758000000001</v>
      </c>
      <c r="C109">
        <f t="shared" si="51"/>
        <v>10.744577631578947</v>
      </c>
      <c r="D109" s="1">
        <v>18.243338000000001</v>
      </c>
      <c r="E109">
        <f t="shared" si="52"/>
        <v>12.002196052631581</v>
      </c>
      <c r="F109" s="1">
        <v>15.234814999999999</v>
      </c>
      <c r="G109">
        <f t="shared" si="53"/>
        <v>10.022904605263157</v>
      </c>
      <c r="H109" s="1">
        <v>15.019129</v>
      </c>
      <c r="I109">
        <f t="shared" si="54"/>
        <v>9.8810059210526315</v>
      </c>
      <c r="J109" s="1">
        <v>14.263973999999999</v>
      </c>
      <c r="K109">
        <f t="shared" si="55"/>
        <v>9.3841934210526308</v>
      </c>
      <c r="L109" s="1">
        <v>16.387715</v>
      </c>
      <c r="M109">
        <f t="shared" si="56"/>
        <v>10.781391447368421</v>
      </c>
      <c r="N109" s="1">
        <v>18.959320000000002</v>
      </c>
      <c r="O109">
        <f t="shared" si="57"/>
        <v>12.473236842105264</v>
      </c>
      <c r="P109">
        <v>17.848680999999999</v>
      </c>
      <c r="Q109">
        <f t="shared" si="58"/>
        <v>11.742553289473683</v>
      </c>
      <c r="R109" s="1">
        <v>18.342106999999999</v>
      </c>
      <c r="S109">
        <f t="shared" si="59"/>
        <v>12.067175657894735</v>
      </c>
    </row>
    <row r="110" spans="2:19" x14ac:dyDescent="0.3">
      <c r="B110" s="1">
        <v>16.004071</v>
      </c>
      <c r="C110">
        <f t="shared" si="51"/>
        <v>10.528994078947369</v>
      </c>
      <c r="D110" s="1">
        <v>18.262232000000001</v>
      </c>
      <c r="E110">
        <f t="shared" si="52"/>
        <v>12.014626315789474</v>
      </c>
      <c r="F110" s="1">
        <v>14.920821</v>
      </c>
      <c r="G110">
        <f t="shared" si="53"/>
        <v>9.8163296052631583</v>
      </c>
      <c r="H110" s="1">
        <v>14.752072999999999</v>
      </c>
      <c r="I110">
        <f t="shared" si="54"/>
        <v>9.705311184210526</v>
      </c>
      <c r="J110" s="1">
        <v>14.695807</v>
      </c>
      <c r="K110">
        <f t="shared" si="55"/>
        <v>9.668294078947369</v>
      </c>
      <c r="L110" s="1">
        <v>17.934346999999999</v>
      </c>
      <c r="M110">
        <f t="shared" si="56"/>
        <v>11.798912499999998</v>
      </c>
      <c r="N110" s="1">
        <v>19.149045999999998</v>
      </c>
      <c r="O110">
        <f t="shared" si="57"/>
        <v>12.598056578947368</v>
      </c>
      <c r="P110">
        <v>17.391921</v>
      </c>
      <c r="Q110">
        <f t="shared" si="58"/>
        <v>11.442053289473684</v>
      </c>
      <c r="R110" s="1">
        <v>18.048268</v>
      </c>
      <c r="S110">
        <f t="shared" si="59"/>
        <v>11.87386052631579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X8" sqref="X8"/>
    </sheetView>
  </sheetViews>
  <sheetFormatPr defaultRowHeight="15" x14ac:dyDescent="0.3"/>
  <cols>
    <col min="2" max="2" width="9" hidden="1" customWidth="1"/>
    <col min="4" max="4" width="9" hidden="1" customWidth="1"/>
    <col min="6" max="6" width="9" hidden="1" customWidth="1"/>
    <col min="8" max="8" width="9" hidden="1" customWidth="1"/>
    <col min="10" max="10" width="9" hidden="1" customWidth="1"/>
    <col min="12" max="12" width="9" hidden="1" customWidth="1"/>
    <col min="14" max="14" width="9" hidden="1" customWidth="1"/>
    <col min="16" max="16" width="0" hidden="1" customWidth="1"/>
    <col min="18" max="18" width="0" hidden="1" customWidth="1"/>
  </cols>
  <sheetData>
    <row r="1" spans="1:19" x14ac:dyDescent="0.3">
      <c r="C1" t="s">
        <v>0</v>
      </c>
      <c r="E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t="s">
        <v>14</v>
      </c>
      <c r="S1" t="s">
        <v>15</v>
      </c>
    </row>
    <row r="2" spans="1:19" x14ac:dyDescent="0.3">
      <c r="A2" t="s">
        <v>7</v>
      </c>
      <c r="C2">
        <f>AVERAGE(C11:C110)</f>
        <v>7.6139494407894679</v>
      </c>
      <c r="E2">
        <f t="shared" ref="E2:O2" si="0">AVERAGE(E11:E110)</f>
        <v>10.653220736842105</v>
      </c>
      <c r="G2">
        <f t="shared" si="0"/>
        <v>14.471706190789472</v>
      </c>
      <c r="I2">
        <f t="shared" si="0"/>
        <v>12.848501085526317</v>
      </c>
      <c r="K2">
        <f t="shared" si="0"/>
        <v>7.5165947434210549</v>
      </c>
      <c r="M2">
        <f t="shared" si="0"/>
        <v>8.3996770789473647</v>
      </c>
      <c r="O2">
        <f t="shared" si="0"/>
        <v>15.156927809210522</v>
      </c>
      <c r="Q2">
        <f t="shared" ref="Q2" si="1">AVERAGE(Q11:Q110)</f>
        <v>12.796206006578949</v>
      </c>
      <c r="S2">
        <f t="shared" ref="S2" si="2">AVERAGE(S11:S110)</f>
        <v>11.667141967105259</v>
      </c>
    </row>
    <row r="3" spans="1:19" x14ac:dyDescent="0.3">
      <c r="A3" t="s">
        <v>8</v>
      </c>
      <c r="C3">
        <f>_xlfn.STDEV.S(C11:C110)</f>
        <v>0.70262925522483999</v>
      </c>
      <c r="E3">
        <f t="shared" ref="E3:O3" si="3">_xlfn.STDEV.S(E11:E110)</f>
        <v>0.71607205312906508</v>
      </c>
      <c r="G3">
        <f t="shared" si="3"/>
        <v>11.174639002819418</v>
      </c>
      <c r="I3">
        <f t="shared" si="3"/>
        <v>1.0172338057935217</v>
      </c>
      <c r="K3">
        <f t="shared" si="3"/>
        <v>7.8288607865913296</v>
      </c>
      <c r="M3">
        <f t="shared" si="3"/>
        <v>1.3410562926856235</v>
      </c>
      <c r="O3">
        <f t="shared" si="3"/>
        <v>12.718346340366114</v>
      </c>
      <c r="Q3">
        <f t="shared" ref="Q3" si="4">_xlfn.STDEV.S(Q11:Q110)</f>
        <v>19.093808452425083</v>
      </c>
      <c r="S3">
        <f t="shared" ref="S3" si="5">_xlfn.STDEV.S(S11:S110)</f>
        <v>0.38629930878298119</v>
      </c>
    </row>
    <row r="4" spans="1:19" x14ac:dyDescent="0.3">
      <c r="A4" t="s">
        <v>9</v>
      </c>
      <c r="C4">
        <f>TRIMMEAN(C11:C110,0.02)</f>
        <v>7.574044971804506</v>
      </c>
      <c r="E4">
        <f t="shared" ref="E4:O4" si="6">TRIMMEAN(E11:E110,0.02)</f>
        <v>10.593071770945221</v>
      </c>
      <c r="G4">
        <f t="shared" si="6"/>
        <v>13.435111781686357</v>
      </c>
      <c r="I4">
        <f t="shared" si="6"/>
        <v>12.753305712943076</v>
      </c>
      <c r="K4">
        <f t="shared" si="6"/>
        <v>6.7366558136412467</v>
      </c>
      <c r="M4">
        <f t="shared" si="6"/>
        <v>8.3232047865198684</v>
      </c>
      <c r="O4">
        <f t="shared" si="6"/>
        <v>13.891732673200854</v>
      </c>
      <c r="Q4">
        <f t="shared" ref="Q4" si="7">TRIMMEAN(Q11:Q110,0.02)</f>
        <v>10.891931357411385</v>
      </c>
      <c r="S4">
        <f t="shared" ref="S4" si="8">TRIMMEAN(S11:S110,0.02)</f>
        <v>11.660737922932324</v>
      </c>
    </row>
    <row r="6" spans="1:19" x14ac:dyDescent="0.3">
      <c r="A6" t="s">
        <v>10</v>
      </c>
      <c r="C6" s="4">
        <f>MEDIAN(C11:C110)</f>
        <v>7.4742766447368423</v>
      </c>
      <c r="E6">
        <f t="shared" ref="E6:O6" si="9">MEDIAN(E11:E110)</f>
        <v>10.518425657894737</v>
      </c>
      <c r="G6" s="3">
        <f t="shared" si="9"/>
        <v>13.154080263157894</v>
      </c>
      <c r="I6">
        <f t="shared" si="9"/>
        <v>12.746228618421053</v>
      </c>
      <c r="K6" s="4">
        <f t="shared" si="9"/>
        <v>6.7137667763157891</v>
      </c>
      <c r="M6">
        <f t="shared" si="9"/>
        <v>8.051099013157895</v>
      </c>
      <c r="O6" s="3">
        <f t="shared" si="9"/>
        <v>13.794828618421052</v>
      </c>
      <c r="Q6">
        <f t="shared" ref="Q6" si="10">MEDIAN(Q11:Q110)</f>
        <v>10.814546381578948</v>
      </c>
      <c r="S6">
        <f t="shared" ref="S6" si="11">MEDIAN(S11:S110)</f>
        <v>11.582685855263158</v>
      </c>
    </row>
    <row r="7" spans="1:19" x14ac:dyDescent="0.3">
      <c r="A7" t="s">
        <v>11</v>
      </c>
      <c r="C7">
        <f>QUARTILE(C11:C110,1)</f>
        <v>7.3858263157894744</v>
      </c>
      <c r="E7">
        <f t="shared" ref="E7:O7" si="12">QUARTILE(E11:E110,1)</f>
        <v>10.429071217105262</v>
      </c>
      <c r="G7">
        <f t="shared" si="12"/>
        <v>13.033736513157896</v>
      </c>
      <c r="I7">
        <f t="shared" si="12"/>
        <v>12.607905427631579</v>
      </c>
      <c r="K7">
        <f t="shared" si="12"/>
        <v>6.6338085526315789</v>
      </c>
      <c r="M7">
        <f t="shared" si="12"/>
        <v>7.9515758223684205</v>
      </c>
      <c r="O7">
        <f t="shared" si="12"/>
        <v>13.663863980263159</v>
      </c>
      <c r="Q7">
        <f t="shared" ref="Q7" si="13">QUARTILE(Q11:Q110,1)</f>
        <v>10.671635855263158</v>
      </c>
      <c r="S7">
        <f t="shared" ref="S7" si="14">QUARTILE(S11:S110,1)</f>
        <v>11.437958059210526</v>
      </c>
    </row>
    <row r="8" spans="1:19" x14ac:dyDescent="0.3">
      <c r="A8" t="s">
        <v>12</v>
      </c>
      <c r="C8">
        <f>QUARTILE(C11:C110,3)</f>
        <v>7.5560217105263163</v>
      </c>
      <c r="E8">
        <f t="shared" ref="E8:O8" si="15">QUARTILE(E11:E110,3)</f>
        <v>10.690839638157895</v>
      </c>
      <c r="G8">
        <f t="shared" si="15"/>
        <v>13.346852631578948</v>
      </c>
      <c r="I8">
        <f t="shared" si="15"/>
        <v>12.847940296052631</v>
      </c>
      <c r="K8">
        <f t="shared" si="15"/>
        <v>6.7959230263157897</v>
      </c>
      <c r="M8">
        <f t="shared" si="15"/>
        <v>8.2280009868421047</v>
      </c>
      <c r="O8">
        <f t="shared" si="15"/>
        <v>13.99875427631579</v>
      </c>
      <c r="Q8">
        <f t="shared" ref="Q8" si="16">QUARTILE(Q11:Q110,3)</f>
        <v>10.929559539473685</v>
      </c>
      <c r="S8">
        <f t="shared" ref="S8" si="17">QUARTILE(S11:S110,3)</f>
        <v>11.732543256578946</v>
      </c>
    </row>
    <row r="9" spans="1:19" x14ac:dyDescent="0.3">
      <c r="A9" t="s">
        <v>13</v>
      </c>
      <c r="C9">
        <f>-C7+C8</f>
        <v>0.17019539473684198</v>
      </c>
      <c r="E9">
        <f t="shared" ref="E9:O9" si="18">-E7+E8</f>
        <v>0.26176842105263276</v>
      </c>
      <c r="G9">
        <f t="shared" si="18"/>
        <v>0.31311611842105158</v>
      </c>
      <c r="I9">
        <f t="shared" si="18"/>
        <v>0.24003486842105204</v>
      </c>
      <c r="K9">
        <f t="shared" si="18"/>
        <v>0.16211447368421084</v>
      </c>
      <c r="M9">
        <f t="shared" si="18"/>
        <v>0.27642516447368415</v>
      </c>
      <c r="O9">
        <f t="shared" si="18"/>
        <v>0.33489029605263099</v>
      </c>
      <c r="Q9">
        <f t="shared" ref="Q9" si="19">-Q7+Q8</f>
        <v>0.25792368421052636</v>
      </c>
      <c r="S9">
        <f t="shared" ref="S9" si="20">-S7+S8</f>
        <v>0.29458519736841993</v>
      </c>
    </row>
    <row r="11" spans="1:19" x14ac:dyDescent="0.3">
      <c r="B11" s="1">
        <v>11.61853</v>
      </c>
      <c r="C11">
        <f t="shared" ref="C11:C42" si="21">B11/1.52</f>
        <v>7.6437697368421054</v>
      </c>
      <c r="D11" s="1">
        <v>15.83197</v>
      </c>
      <c r="E11">
        <f t="shared" ref="E11:E42" si="22">D11/1.52</f>
        <v>10.415769736842105</v>
      </c>
      <c r="F11" s="1">
        <v>19.977416999999999</v>
      </c>
      <c r="G11">
        <f t="shared" ref="G11:G42" si="23">F11/1.52</f>
        <v>13.143037499999998</v>
      </c>
      <c r="H11" s="1">
        <v>19.079895</v>
      </c>
      <c r="I11">
        <f t="shared" ref="I11:I42" si="24">H11/1.52</f>
        <v>12.552562500000001</v>
      </c>
      <c r="J11" s="1">
        <v>9.8450319999999998</v>
      </c>
      <c r="K11">
        <f t="shared" ref="K11:K42" si="25">J11/1.52</f>
        <v>6.476994736842105</v>
      </c>
      <c r="L11" s="1">
        <v>23.923400999999998</v>
      </c>
      <c r="M11">
        <f t="shared" ref="M11:M42" si="26">L11/1.52</f>
        <v>15.739079605263157</v>
      </c>
      <c r="N11" s="1">
        <v>22.437073000000002</v>
      </c>
      <c r="O11">
        <f t="shared" ref="O11:O42" si="27">N11/1.52</f>
        <v>14.761232236842107</v>
      </c>
      <c r="P11">
        <v>17.13092</v>
      </c>
      <c r="Q11">
        <f t="shared" ref="Q11:Q26" si="28">P11/1.52</f>
        <v>11.270342105263158</v>
      </c>
      <c r="R11" s="1">
        <v>19.129028000000002</v>
      </c>
      <c r="S11">
        <f t="shared" ref="S11:S42" si="29">R11/1.52</f>
        <v>12.584886842105265</v>
      </c>
    </row>
    <row r="12" spans="1:19" x14ac:dyDescent="0.3">
      <c r="B12" s="1">
        <v>11.658936000000001</v>
      </c>
      <c r="C12">
        <f t="shared" si="21"/>
        <v>7.6703526315789476</v>
      </c>
      <c r="D12" s="1">
        <v>15.389099</v>
      </c>
      <c r="E12">
        <f t="shared" si="22"/>
        <v>10.124407236842105</v>
      </c>
      <c r="F12" s="1">
        <v>20.410644999999999</v>
      </c>
      <c r="G12">
        <f t="shared" si="23"/>
        <v>13.42805592105263</v>
      </c>
      <c r="H12" s="1">
        <v>19.685547</v>
      </c>
      <c r="I12">
        <f t="shared" si="24"/>
        <v>12.951017763157894</v>
      </c>
      <c r="J12" s="1">
        <v>10.162597999999999</v>
      </c>
      <c r="K12">
        <f t="shared" si="25"/>
        <v>6.6859197368421048</v>
      </c>
      <c r="L12" s="1">
        <v>12.437744</v>
      </c>
      <c r="M12">
        <f t="shared" si="26"/>
        <v>8.1827263157894734</v>
      </c>
      <c r="N12" s="1">
        <v>21.873169000000001</v>
      </c>
      <c r="O12">
        <f t="shared" si="27"/>
        <v>14.390242763157895</v>
      </c>
      <c r="P12">
        <v>16.447997999999998</v>
      </c>
      <c r="Q12">
        <f t="shared" si="28"/>
        <v>10.821051315789472</v>
      </c>
      <c r="R12" s="1">
        <v>19.467468</v>
      </c>
      <c r="S12">
        <f t="shared" si="29"/>
        <v>12.807544736842106</v>
      </c>
    </row>
    <row r="13" spans="1:19" x14ac:dyDescent="0.3">
      <c r="B13" s="1">
        <v>11.252563</v>
      </c>
      <c r="C13">
        <f t="shared" si="21"/>
        <v>7.4030019736842103</v>
      </c>
      <c r="D13" s="1">
        <v>16.240722999999999</v>
      </c>
      <c r="E13">
        <f t="shared" si="22"/>
        <v>10.684686184210525</v>
      </c>
      <c r="F13" s="1">
        <v>19.759520999999999</v>
      </c>
      <c r="G13">
        <f t="shared" si="23"/>
        <v>12.999684868421053</v>
      </c>
      <c r="H13" s="1">
        <v>19.316223000000001</v>
      </c>
      <c r="I13">
        <f t="shared" si="24"/>
        <v>12.708041447368421</v>
      </c>
      <c r="J13" s="1">
        <v>10.367065</v>
      </c>
      <c r="K13">
        <f t="shared" si="25"/>
        <v>6.8204374999999997</v>
      </c>
      <c r="L13" s="1">
        <v>12.204651</v>
      </c>
      <c r="M13">
        <f t="shared" si="26"/>
        <v>8.029375657894736</v>
      </c>
      <c r="N13" s="1">
        <v>21.980896000000001</v>
      </c>
      <c r="O13">
        <f t="shared" si="27"/>
        <v>14.461115789473684</v>
      </c>
      <c r="P13">
        <v>18.097961000000002</v>
      </c>
      <c r="Q13">
        <f t="shared" si="28"/>
        <v>11.906553289473685</v>
      </c>
      <c r="R13" s="1">
        <v>17.732482999999998</v>
      </c>
      <c r="S13">
        <f t="shared" si="29"/>
        <v>11.666107236842103</v>
      </c>
    </row>
    <row r="14" spans="1:19" x14ac:dyDescent="0.3">
      <c r="B14" s="1">
        <v>10.25177</v>
      </c>
      <c r="C14">
        <f t="shared" si="21"/>
        <v>6.7445855263157899</v>
      </c>
      <c r="D14" s="1">
        <v>15.801147</v>
      </c>
      <c r="E14">
        <f t="shared" si="22"/>
        <v>10.395491447368421</v>
      </c>
      <c r="F14" s="2">
        <v>187.84198000000001</v>
      </c>
      <c r="G14">
        <f t="shared" si="23"/>
        <v>123.58025000000001</v>
      </c>
      <c r="H14" s="1">
        <v>19.360717999999999</v>
      </c>
      <c r="I14">
        <f t="shared" si="24"/>
        <v>12.73731447368421</v>
      </c>
      <c r="J14" s="1">
        <v>10.359253000000001</v>
      </c>
      <c r="K14">
        <f t="shared" si="25"/>
        <v>6.8152980263157898</v>
      </c>
      <c r="L14" s="1">
        <v>12.498047</v>
      </c>
      <c r="M14">
        <f t="shared" si="26"/>
        <v>8.2223993421052626</v>
      </c>
      <c r="N14" s="1">
        <v>20.725951999999999</v>
      </c>
      <c r="O14">
        <f t="shared" si="27"/>
        <v>13.635494736842105</v>
      </c>
      <c r="P14">
        <v>16.472839</v>
      </c>
      <c r="Q14">
        <f t="shared" si="28"/>
        <v>10.837394078947369</v>
      </c>
      <c r="R14" s="1">
        <v>18.049744</v>
      </c>
      <c r="S14">
        <f t="shared" si="29"/>
        <v>11.874831578947369</v>
      </c>
    </row>
    <row r="15" spans="1:19" x14ac:dyDescent="0.3">
      <c r="B15" s="1">
        <v>11.354065</v>
      </c>
      <c r="C15">
        <f t="shared" si="21"/>
        <v>7.4697796052631578</v>
      </c>
      <c r="D15" s="1">
        <v>16.334105999999998</v>
      </c>
      <c r="E15">
        <f t="shared" si="22"/>
        <v>10.746122368421052</v>
      </c>
      <c r="F15" s="1">
        <v>20.156798999999999</v>
      </c>
      <c r="G15">
        <f t="shared" si="23"/>
        <v>13.261051973684211</v>
      </c>
      <c r="H15" s="1">
        <v>19.828796000000001</v>
      </c>
      <c r="I15">
        <f t="shared" si="24"/>
        <v>13.04526052631579</v>
      </c>
      <c r="J15" s="1">
        <v>11.706848000000001</v>
      </c>
      <c r="K15">
        <f t="shared" si="25"/>
        <v>7.7018736842105264</v>
      </c>
      <c r="L15" s="2">
        <v>16.002258000000001</v>
      </c>
      <c r="M15">
        <f t="shared" si="26"/>
        <v>10.527801315789475</v>
      </c>
      <c r="N15" s="2">
        <v>214.35339400000001</v>
      </c>
      <c r="O15">
        <f t="shared" si="27"/>
        <v>141.0219697368421</v>
      </c>
      <c r="P15">
        <v>306.66015599999997</v>
      </c>
      <c r="Q15">
        <f t="shared" si="28"/>
        <v>201.75010263157893</v>
      </c>
      <c r="R15" s="1">
        <v>19.232970999999999</v>
      </c>
      <c r="S15">
        <f t="shared" si="29"/>
        <v>12.653270394736841</v>
      </c>
    </row>
    <row r="16" spans="1:19" x14ac:dyDescent="0.3">
      <c r="B16" s="1">
        <v>12.690674</v>
      </c>
      <c r="C16">
        <f t="shared" si="21"/>
        <v>8.3491276315789467</v>
      </c>
      <c r="D16" s="1">
        <v>16.298584000000002</v>
      </c>
      <c r="E16">
        <f t="shared" si="22"/>
        <v>10.722752631578949</v>
      </c>
      <c r="F16" s="1">
        <v>19.761047000000001</v>
      </c>
      <c r="G16">
        <f t="shared" si="23"/>
        <v>13.000688815789474</v>
      </c>
      <c r="H16" s="1">
        <v>19.561523000000001</v>
      </c>
      <c r="I16">
        <f t="shared" si="24"/>
        <v>12.86942302631579</v>
      </c>
      <c r="J16" s="1">
        <v>10.115356</v>
      </c>
      <c r="K16">
        <f t="shared" si="25"/>
        <v>6.6548394736842109</v>
      </c>
      <c r="L16" s="1">
        <v>12.238524999999999</v>
      </c>
      <c r="M16">
        <f t="shared" si="26"/>
        <v>8.0516611842105252</v>
      </c>
      <c r="N16" s="1">
        <v>23.665344000000001</v>
      </c>
      <c r="O16">
        <f t="shared" si="27"/>
        <v>15.569305263157895</v>
      </c>
      <c r="P16">
        <v>23.482727000000001</v>
      </c>
      <c r="Q16">
        <f t="shared" si="28"/>
        <v>15.4491625</v>
      </c>
      <c r="R16" s="1">
        <v>18.757384999999999</v>
      </c>
      <c r="S16">
        <f t="shared" si="29"/>
        <v>12.340384868421053</v>
      </c>
    </row>
    <row r="17" spans="2:19" x14ac:dyDescent="0.3">
      <c r="B17" s="1">
        <v>11.164368</v>
      </c>
      <c r="C17">
        <f t="shared" si="21"/>
        <v>7.3449789473684204</v>
      </c>
      <c r="D17" s="1">
        <v>15.965636999999999</v>
      </c>
      <c r="E17">
        <f t="shared" si="22"/>
        <v>10.503708552631577</v>
      </c>
      <c r="F17" s="1">
        <v>19.603515999999999</v>
      </c>
      <c r="G17">
        <f t="shared" si="23"/>
        <v>12.897049999999998</v>
      </c>
      <c r="H17" s="1">
        <v>19.554137999999998</v>
      </c>
      <c r="I17">
        <f t="shared" si="24"/>
        <v>12.86456447368421</v>
      </c>
      <c r="J17" s="1">
        <v>9.9254759999999997</v>
      </c>
      <c r="K17">
        <f t="shared" si="25"/>
        <v>6.5299184210526313</v>
      </c>
      <c r="L17" s="1">
        <v>12.366576999999999</v>
      </c>
      <c r="M17">
        <f t="shared" si="26"/>
        <v>8.1359059210526308</v>
      </c>
      <c r="N17" s="1">
        <v>21.157409999999999</v>
      </c>
      <c r="O17">
        <f t="shared" si="27"/>
        <v>13.919348684210526</v>
      </c>
      <c r="P17">
        <v>16.760985999999999</v>
      </c>
      <c r="Q17">
        <f t="shared" si="28"/>
        <v>11.02696447368421</v>
      </c>
      <c r="R17" s="1">
        <v>17.699096999999998</v>
      </c>
      <c r="S17">
        <f t="shared" si="29"/>
        <v>11.644142763157893</v>
      </c>
    </row>
    <row r="18" spans="2:19" x14ac:dyDescent="0.3">
      <c r="B18" s="1">
        <v>11.216735999999999</v>
      </c>
      <c r="C18">
        <f t="shared" si="21"/>
        <v>7.3794315789473677</v>
      </c>
      <c r="D18" s="1">
        <v>16.057068000000001</v>
      </c>
      <c r="E18">
        <f t="shared" si="22"/>
        <v>10.563860526315789</v>
      </c>
      <c r="F18" s="1">
        <v>19.759948999999999</v>
      </c>
      <c r="G18">
        <f t="shared" si="23"/>
        <v>12.99996644736842</v>
      </c>
      <c r="H18" s="1">
        <v>21.435364</v>
      </c>
      <c r="I18">
        <f t="shared" si="24"/>
        <v>14.102213157894736</v>
      </c>
      <c r="J18" s="2">
        <v>129.20538300000001</v>
      </c>
      <c r="K18">
        <f t="shared" si="25"/>
        <v>85.003541447368434</v>
      </c>
      <c r="L18" s="1">
        <v>11.784119</v>
      </c>
      <c r="M18">
        <f t="shared" si="26"/>
        <v>7.7527098684210527</v>
      </c>
      <c r="N18" s="1">
        <v>20.742737000000002</v>
      </c>
      <c r="O18">
        <f t="shared" si="27"/>
        <v>13.646537500000001</v>
      </c>
      <c r="P18">
        <v>16.386596999999998</v>
      </c>
      <c r="Q18">
        <f t="shared" si="28"/>
        <v>10.780655921052631</v>
      </c>
      <c r="R18" s="1">
        <v>17.808350000000001</v>
      </c>
      <c r="S18">
        <f t="shared" si="29"/>
        <v>11.716019736842105</v>
      </c>
    </row>
    <row r="19" spans="2:19" x14ac:dyDescent="0.3">
      <c r="B19" s="1">
        <v>11.423645</v>
      </c>
      <c r="C19">
        <f t="shared" si="21"/>
        <v>7.5155559210526315</v>
      </c>
      <c r="D19" s="1">
        <v>15.601501000000001</v>
      </c>
      <c r="E19">
        <f t="shared" si="22"/>
        <v>10.264145394736843</v>
      </c>
      <c r="F19" s="1">
        <v>19.866516000000001</v>
      </c>
      <c r="G19">
        <f t="shared" si="23"/>
        <v>13.070076315789475</v>
      </c>
      <c r="H19" s="1">
        <v>19.763366999999999</v>
      </c>
      <c r="I19">
        <f t="shared" si="24"/>
        <v>13.002215131578946</v>
      </c>
      <c r="J19" s="2">
        <v>10.83667</v>
      </c>
      <c r="K19">
        <f t="shared" si="25"/>
        <v>7.1293881578947369</v>
      </c>
      <c r="L19" s="1">
        <v>12.03302</v>
      </c>
      <c r="M19">
        <f t="shared" si="26"/>
        <v>7.9164605263157899</v>
      </c>
      <c r="N19" s="1">
        <v>21.515564000000001</v>
      </c>
      <c r="O19">
        <f t="shared" si="27"/>
        <v>14.154976315789474</v>
      </c>
      <c r="P19">
        <v>17.818176000000001</v>
      </c>
      <c r="Q19">
        <f t="shared" si="28"/>
        <v>11.722484210526316</v>
      </c>
      <c r="R19" s="1">
        <v>17.540955</v>
      </c>
      <c r="S19">
        <f t="shared" si="29"/>
        <v>11.540101973684211</v>
      </c>
    </row>
    <row r="20" spans="2:19" x14ac:dyDescent="0.3">
      <c r="B20" s="1">
        <v>11.975586</v>
      </c>
      <c r="C20">
        <f t="shared" si="21"/>
        <v>7.8786749999999994</v>
      </c>
      <c r="D20" s="1">
        <v>16.061706999999998</v>
      </c>
      <c r="E20">
        <f t="shared" si="22"/>
        <v>10.566912499999999</v>
      </c>
      <c r="F20" s="1">
        <v>34.608398000000001</v>
      </c>
      <c r="G20">
        <f t="shared" si="23"/>
        <v>22.768682894736841</v>
      </c>
      <c r="H20" s="1">
        <v>19.389465000000001</v>
      </c>
      <c r="I20">
        <f t="shared" si="24"/>
        <v>12.75622697368421</v>
      </c>
      <c r="J20" s="1">
        <v>10.190308</v>
      </c>
      <c r="K20">
        <f t="shared" si="25"/>
        <v>6.7041500000000003</v>
      </c>
      <c r="L20" s="1">
        <v>19.783325000000001</v>
      </c>
      <c r="M20">
        <f t="shared" si="26"/>
        <v>13.015345394736842</v>
      </c>
      <c r="N20" s="1">
        <v>20.527343999999999</v>
      </c>
      <c r="O20">
        <f t="shared" si="27"/>
        <v>13.504831578947368</v>
      </c>
      <c r="P20">
        <v>16.683593999999999</v>
      </c>
      <c r="Q20">
        <f t="shared" si="28"/>
        <v>10.976048684210525</v>
      </c>
      <c r="R20" s="1">
        <v>17.816406000000001</v>
      </c>
      <c r="S20">
        <f t="shared" si="29"/>
        <v>11.721319736842105</v>
      </c>
    </row>
    <row r="21" spans="2:19" x14ac:dyDescent="0.3">
      <c r="B21" s="1">
        <v>11.478516000000001</v>
      </c>
      <c r="C21">
        <f t="shared" si="21"/>
        <v>7.5516552631578948</v>
      </c>
      <c r="D21" s="1">
        <v>16.129394999999999</v>
      </c>
      <c r="E21">
        <f t="shared" si="22"/>
        <v>10.611444078947368</v>
      </c>
      <c r="F21" s="1">
        <v>20.393982000000001</v>
      </c>
      <c r="G21">
        <f t="shared" si="23"/>
        <v>13.417093421052632</v>
      </c>
      <c r="H21" s="1">
        <v>19.645325</v>
      </c>
      <c r="I21">
        <f t="shared" si="24"/>
        <v>12.924555921052631</v>
      </c>
      <c r="J21" s="1">
        <v>10.272826999999999</v>
      </c>
      <c r="K21">
        <f t="shared" si="25"/>
        <v>6.7584388157894733</v>
      </c>
      <c r="L21" s="1">
        <v>12.604858</v>
      </c>
      <c r="M21">
        <f t="shared" si="26"/>
        <v>8.2926697368421056</v>
      </c>
      <c r="N21" s="1">
        <v>21.246399</v>
      </c>
      <c r="O21">
        <f t="shared" si="27"/>
        <v>13.977894078947369</v>
      </c>
      <c r="P21">
        <v>16.247864</v>
      </c>
      <c r="Q21">
        <f t="shared" si="28"/>
        <v>10.689384210526315</v>
      </c>
      <c r="R21" s="1">
        <v>18.135437</v>
      </c>
      <c r="S21">
        <f t="shared" si="29"/>
        <v>11.931208552631579</v>
      </c>
    </row>
    <row r="22" spans="2:19" x14ac:dyDescent="0.3">
      <c r="B22" s="1">
        <v>14.272095</v>
      </c>
      <c r="C22">
        <f t="shared" si="21"/>
        <v>9.3895361842105256</v>
      </c>
      <c r="D22" s="1">
        <v>15.836853</v>
      </c>
      <c r="E22">
        <f t="shared" si="22"/>
        <v>10.418982236842105</v>
      </c>
      <c r="F22" s="1">
        <v>20.074767999999999</v>
      </c>
      <c r="G22">
        <f t="shared" si="23"/>
        <v>13.207084210526315</v>
      </c>
      <c r="H22" s="1">
        <v>19.812683</v>
      </c>
      <c r="I22">
        <f t="shared" si="24"/>
        <v>13.034659868421052</v>
      </c>
      <c r="J22" s="1">
        <v>10.587645999999999</v>
      </c>
      <c r="K22">
        <f t="shared" si="25"/>
        <v>6.9655565789473677</v>
      </c>
      <c r="L22" s="1">
        <v>12.251587000000001</v>
      </c>
      <c r="M22">
        <f t="shared" si="26"/>
        <v>8.0602546052631574</v>
      </c>
      <c r="N22" s="1">
        <v>20.841797</v>
      </c>
      <c r="O22">
        <f t="shared" si="27"/>
        <v>13.711708552631579</v>
      </c>
      <c r="P22">
        <v>16.327698000000002</v>
      </c>
      <c r="Q22">
        <f t="shared" si="28"/>
        <v>10.74190657894737</v>
      </c>
      <c r="R22" s="1">
        <v>17.959105999999998</v>
      </c>
      <c r="S22">
        <f t="shared" si="29"/>
        <v>11.815201315789473</v>
      </c>
    </row>
    <row r="23" spans="2:19" x14ac:dyDescent="0.3">
      <c r="B23" s="1">
        <v>11.150145999999999</v>
      </c>
      <c r="C23">
        <f t="shared" si="21"/>
        <v>7.3356223684210518</v>
      </c>
      <c r="D23" s="1">
        <v>16.516784999999999</v>
      </c>
      <c r="E23">
        <f t="shared" si="22"/>
        <v>10.86630592105263</v>
      </c>
      <c r="F23" s="1">
        <v>20.29834</v>
      </c>
      <c r="G23">
        <f t="shared" si="23"/>
        <v>13.354171052631578</v>
      </c>
      <c r="H23" s="1">
        <v>19.131896999999999</v>
      </c>
      <c r="I23">
        <f t="shared" si="24"/>
        <v>12.586774342105262</v>
      </c>
      <c r="J23" s="1">
        <v>10.739075</v>
      </c>
      <c r="K23">
        <f t="shared" si="25"/>
        <v>7.0651809210526313</v>
      </c>
      <c r="L23" s="1">
        <v>12.315856999999999</v>
      </c>
      <c r="M23">
        <f t="shared" si="26"/>
        <v>8.1025374999999986</v>
      </c>
      <c r="N23" s="1">
        <v>22.155823000000002</v>
      </c>
      <c r="O23">
        <f t="shared" si="27"/>
        <v>14.576199342105264</v>
      </c>
      <c r="P23">
        <v>16.196594000000001</v>
      </c>
      <c r="Q23">
        <f t="shared" si="28"/>
        <v>10.655653947368421</v>
      </c>
      <c r="R23" s="1">
        <v>17.827514999999998</v>
      </c>
      <c r="S23">
        <f t="shared" si="29"/>
        <v>11.728628289473683</v>
      </c>
    </row>
    <row r="24" spans="2:19" x14ac:dyDescent="0.3">
      <c r="B24" s="1">
        <v>11.434386999999999</v>
      </c>
      <c r="C24">
        <f t="shared" si="21"/>
        <v>7.5226230263157889</v>
      </c>
      <c r="D24" s="1">
        <v>17.949096999999998</v>
      </c>
      <c r="E24">
        <f t="shared" si="22"/>
        <v>11.80861644736842</v>
      </c>
      <c r="F24" s="1">
        <v>19.571838</v>
      </c>
      <c r="G24">
        <f t="shared" si="23"/>
        <v>12.876209210526316</v>
      </c>
      <c r="H24" s="1">
        <v>19.499084</v>
      </c>
      <c r="I24">
        <f t="shared" si="24"/>
        <v>12.828344736842105</v>
      </c>
      <c r="J24" s="1">
        <v>10.216431</v>
      </c>
      <c r="K24">
        <f t="shared" si="25"/>
        <v>6.7213361842105259</v>
      </c>
      <c r="L24" s="1">
        <v>12.06311</v>
      </c>
      <c r="M24">
        <f t="shared" si="26"/>
        <v>7.9362565789473685</v>
      </c>
      <c r="N24" s="1">
        <v>21.108093</v>
      </c>
      <c r="O24">
        <f t="shared" si="27"/>
        <v>13.886903289473684</v>
      </c>
      <c r="P24">
        <v>16.096985</v>
      </c>
      <c r="Q24">
        <f t="shared" si="28"/>
        <v>10.590121710526315</v>
      </c>
      <c r="R24" s="1">
        <v>17.596436000000001</v>
      </c>
      <c r="S24">
        <f t="shared" si="29"/>
        <v>11.576602631578949</v>
      </c>
    </row>
    <row r="25" spans="2:19" x14ac:dyDescent="0.3">
      <c r="B25" s="1">
        <v>11.225403</v>
      </c>
      <c r="C25">
        <f t="shared" si="21"/>
        <v>7.3851335526315784</v>
      </c>
      <c r="D25" s="1">
        <v>16.248474000000002</v>
      </c>
      <c r="E25">
        <f t="shared" si="22"/>
        <v>10.68978552631579</v>
      </c>
      <c r="F25" s="1">
        <v>20.001159999999999</v>
      </c>
      <c r="G25">
        <f t="shared" si="23"/>
        <v>13.158657894736841</v>
      </c>
      <c r="H25" s="1">
        <v>19.330383000000001</v>
      </c>
      <c r="I25">
        <f t="shared" si="24"/>
        <v>12.717357236842107</v>
      </c>
      <c r="J25" s="1">
        <v>10.337585000000001</v>
      </c>
      <c r="K25">
        <f t="shared" si="25"/>
        <v>6.8010427631578949</v>
      </c>
      <c r="L25" s="1">
        <v>12.027649</v>
      </c>
      <c r="M25">
        <f t="shared" si="26"/>
        <v>7.9129269736842103</v>
      </c>
      <c r="N25" s="1">
        <v>20.731200999999999</v>
      </c>
      <c r="O25">
        <f t="shared" si="27"/>
        <v>13.638948026315788</v>
      </c>
      <c r="P25">
        <v>16.565978999999999</v>
      </c>
      <c r="Q25">
        <f t="shared" si="28"/>
        <v>10.898670394736842</v>
      </c>
      <c r="R25" s="1">
        <v>17.677429</v>
      </c>
      <c r="S25">
        <f t="shared" si="29"/>
        <v>11.629887500000001</v>
      </c>
    </row>
    <row r="26" spans="2:19" x14ac:dyDescent="0.3">
      <c r="B26" s="1">
        <v>11.603942999999999</v>
      </c>
      <c r="C26">
        <f t="shared" si="21"/>
        <v>7.6341730263157892</v>
      </c>
      <c r="D26" s="1">
        <v>15.965881</v>
      </c>
      <c r="E26">
        <f t="shared" si="22"/>
        <v>10.503869078947368</v>
      </c>
      <c r="F26" s="1">
        <v>19.850342000000001</v>
      </c>
      <c r="G26">
        <f t="shared" si="23"/>
        <v>13.05943552631579</v>
      </c>
      <c r="H26" s="1">
        <v>19.291504</v>
      </c>
      <c r="I26">
        <f t="shared" si="24"/>
        <v>12.691778947368421</v>
      </c>
      <c r="J26" s="1">
        <v>10.277526999999999</v>
      </c>
      <c r="K26">
        <f t="shared" si="25"/>
        <v>6.7615309210526311</v>
      </c>
      <c r="L26" s="1">
        <v>12.050537</v>
      </c>
      <c r="M26">
        <f t="shared" si="26"/>
        <v>7.9279848684210528</v>
      </c>
      <c r="N26" s="1">
        <v>20.573485999999999</v>
      </c>
      <c r="O26">
        <f t="shared" si="27"/>
        <v>13.535188157894735</v>
      </c>
      <c r="P26">
        <v>16.103943000000001</v>
      </c>
      <c r="Q26">
        <f t="shared" si="28"/>
        <v>10.594699342105264</v>
      </c>
      <c r="R26" s="1">
        <v>18.191466999999999</v>
      </c>
      <c r="S26">
        <f t="shared" si="29"/>
        <v>11.968070394736841</v>
      </c>
    </row>
    <row r="27" spans="2:19" x14ac:dyDescent="0.3">
      <c r="B27" s="1">
        <v>11.246703999999999</v>
      </c>
      <c r="C27">
        <f t="shared" si="21"/>
        <v>7.399147368421052</v>
      </c>
      <c r="D27" s="1">
        <v>15.912292000000001</v>
      </c>
      <c r="E27">
        <f t="shared" si="22"/>
        <v>10.468613157894737</v>
      </c>
      <c r="F27" s="1">
        <v>20.412780999999999</v>
      </c>
      <c r="G27">
        <f t="shared" si="23"/>
        <v>13.429461184210526</v>
      </c>
      <c r="H27" s="1">
        <v>19.722411999999998</v>
      </c>
      <c r="I27">
        <f t="shared" si="24"/>
        <v>12.975271052631578</v>
      </c>
      <c r="J27" s="1">
        <v>10.076110999999999</v>
      </c>
      <c r="K27">
        <f t="shared" si="25"/>
        <v>6.6290203947368411</v>
      </c>
      <c r="L27" s="1">
        <v>11.947692999999999</v>
      </c>
      <c r="M27">
        <f t="shared" si="26"/>
        <v>7.8603243421052627</v>
      </c>
      <c r="N27" s="1">
        <v>20.641051999999998</v>
      </c>
      <c r="O27">
        <f t="shared" si="27"/>
        <v>13.579639473684209</v>
      </c>
      <c r="P27">
        <v>16.518799000000001</v>
      </c>
      <c r="Q27">
        <f t="shared" ref="Q27:Q42" si="30">P27/1.52</f>
        <v>10.867630921052632</v>
      </c>
      <c r="R27" s="1">
        <v>19.802002000000002</v>
      </c>
      <c r="S27">
        <f t="shared" si="29"/>
        <v>13.027632894736843</v>
      </c>
    </row>
    <row r="28" spans="2:19" x14ac:dyDescent="0.3">
      <c r="B28" s="1">
        <v>11.105957</v>
      </c>
      <c r="C28">
        <f t="shared" si="21"/>
        <v>7.3065506578947366</v>
      </c>
      <c r="D28" s="1">
        <v>15.887938999999999</v>
      </c>
      <c r="E28">
        <f t="shared" si="22"/>
        <v>10.452591447368421</v>
      </c>
      <c r="F28" s="1">
        <v>19.950195000000001</v>
      </c>
      <c r="G28">
        <f t="shared" si="23"/>
        <v>13.125128289473684</v>
      </c>
      <c r="H28" s="1">
        <v>19.473998999999999</v>
      </c>
      <c r="I28">
        <f t="shared" si="24"/>
        <v>12.811841447368421</v>
      </c>
      <c r="J28" s="1">
        <v>10.103210000000001</v>
      </c>
      <c r="K28">
        <f t="shared" si="25"/>
        <v>6.6468486842105268</v>
      </c>
      <c r="L28" s="1">
        <v>11.945679</v>
      </c>
      <c r="M28">
        <f t="shared" si="26"/>
        <v>7.8589993421052631</v>
      </c>
      <c r="N28" s="1">
        <v>22.234497000000001</v>
      </c>
      <c r="O28">
        <f t="shared" si="27"/>
        <v>14.627958552631579</v>
      </c>
      <c r="P28">
        <v>15.992615000000001</v>
      </c>
      <c r="Q28">
        <f t="shared" si="30"/>
        <v>10.521457236842105</v>
      </c>
      <c r="R28" s="1">
        <v>17.471619</v>
      </c>
      <c r="S28">
        <f t="shared" si="29"/>
        <v>11.494486184210526</v>
      </c>
    </row>
    <row r="29" spans="2:19" x14ac:dyDescent="0.3">
      <c r="B29" s="1">
        <v>11.196533000000001</v>
      </c>
      <c r="C29">
        <f t="shared" si="21"/>
        <v>7.3661401315789474</v>
      </c>
      <c r="D29" s="1">
        <v>15.73114</v>
      </c>
      <c r="E29">
        <f t="shared" si="22"/>
        <v>10.349434210526315</v>
      </c>
      <c r="F29" s="1">
        <v>20.058350000000001</v>
      </c>
      <c r="G29">
        <f t="shared" si="23"/>
        <v>13.196282894736843</v>
      </c>
      <c r="H29" s="1">
        <v>19.101685</v>
      </c>
      <c r="I29">
        <f t="shared" si="24"/>
        <v>12.566898026315789</v>
      </c>
      <c r="J29" s="1">
        <v>10.08197</v>
      </c>
      <c r="K29">
        <f t="shared" si="25"/>
        <v>6.6328750000000003</v>
      </c>
      <c r="L29" s="1">
        <v>16.893433000000002</v>
      </c>
      <c r="M29">
        <f t="shared" si="26"/>
        <v>11.114100657894738</v>
      </c>
      <c r="N29" s="1">
        <v>21.053771999999999</v>
      </c>
      <c r="O29">
        <f t="shared" si="27"/>
        <v>13.851165789473683</v>
      </c>
      <c r="P29">
        <v>15.959229000000001</v>
      </c>
      <c r="Q29">
        <f t="shared" si="30"/>
        <v>10.499492763157894</v>
      </c>
      <c r="R29" s="1">
        <v>17.921509</v>
      </c>
      <c r="S29">
        <f t="shared" si="29"/>
        <v>11.790466447368422</v>
      </c>
    </row>
    <row r="30" spans="2:19" x14ac:dyDescent="0.3">
      <c r="B30" s="1">
        <v>11.419556</v>
      </c>
      <c r="C30">
        <f t="shared" si="21"/>
        <v>7.5128657894736843</v>
      </c>
      <c r="D30" s="1">
        <v>15.74762</v>
      </c>
      <c r="E30">
        <f t="shared" si="22"/>
        <v>10.360276315789474</v>
      </c>
      <c r="F30" s="1">
        <v>20.395813</v>
      </c>
      <c r="G30">
        <f t="shared" si="23"/>
        <v>13.418298026315789</v>
      </c>
      <c r="H30" s="1">
        <v>19.186340000000001</v>
      </c>
      <c r="I30">
        <f t="shared" si="24"/>
        <v>12.622592105263159</v>
      </c>
      <c r="J30" s="1">
        <v>9.9663699999999995</v>
      </c>
      <c r="K30">
        <f t="shared" si="25"/>
        <v>6.5568223684210523</v>
      </c>
      <c r="L30" s="1">
        <v>12.174621999999999</v>
      </c>
      <c r="M30">
        <f t="shared" si="26"/>
        <v>8.0096197368421045</v>
      </c>
      <c r="N30" s="1">
        <v>20.875548999999999</v>
      </c>
      <c r="O30">
        <f t="shared" si="27"/>
        <v>13.733913815789473</v>
      </c>
      <c r="P30">
        <v>16.228270999999999</v>
      </c>
      <c r="Q30">
        <f t="shared" si="30"/>
        <v>10.676494078947368</v>
      </c>
      <c r="R30" s="1">
        <v>17.466125000000002</v>
      </c>
      <c r="S30">
        <f t="shared" si="29"/>
        <v>11.490871710526317</v>
      </c>
    </row>
    <row r="31" spans="2:19" x14ac:dyDescent="0.3">
      <c r="B31" s="1">
        <v>11.167114</v>
      </c>
      <c r="C31">
        <f t="shared" si="21"/>
        <v>7.3467855263157889</v>
      </c>
      <c r="D31" s="1">
        <v>15.987183</v>
      </c>
      <c r="E31">
        <f t="shared" si="22"/>
        <v>10.517883552631579</v>
      </c>
      <c r="F31" s="1">
        <v>19.786621</v>
      </c>
      <c r="G31">
        <f t="shared" si="23"/>
        <v>13.017513815789474</v>
      </c>
      <c r="H31" s="1">
        <v>19.449767999999999</v>
      </c>
      <c r="I31">
        <f t="shared" si="24"/>
        <v>12.7959</v>
      </c>
      <c r="J31" s="1">
        <v>10.26239</v>
      </c>
      <c r="K31">
        <f t="shared" si="25"/>
        <v>6.7515723684210522</v>
      </c>
      <c r="L31" s="1">
        <v>11.968506</v>
      </c>
      <c r="M31">
        <f t="shared" si="26"/>
        <v>7.8740171052631576</v>
      </c>
      <c r="N31" s="1">
        <v>20.923705999999999</v>
      </c>
      <c r="O31">
        <f t="shared" si="27"/>
        <v>13.765596052631578</v>
      </c>
      <c r="P31">
        <v>16.114806999999999</v>
      </c>
      <c r="Q31">
        <f t="shared" si="30"/>
        <v>10.601846710526315</v>
      </c>
      <c r="R31" s="1">
        <v>17.684875000000002</v>
      </c>
      <c r="S31">
        <f t="shared" si="29"/>
        <v>11.634786184210528</v>
      </c>
    </row>
    <row r="32" spans="2:19" x14ac:dyDescent="0.3">
      <c r="B32" s="1">
        <v>11.355408000000001</v>
      </c>
      <c r="C32">
        <f t="shared" si="21"/>
        <v>7.4706631578947373</v>
      </c>
      <c r="D32" s="1">
        <v>15.903809000000001</v>
      </c>
      <c r="E32">
        <f t="shared" si="22"/>
        <v>10.463032236842105</v>
      </c>
      <c r="F32" s="1">
        <v>19.845580999999999</v>
      </c>
      <c r="G32">
        <f t="shared" si="23"/>
        <v>13.056303289473684</v>
      </c>
      <c r="H32" s="1">
        <v>19.275085000000001</v>
      </c>
      <c r="I32">
        <f t="shared" si="24"/>
        <v>12.68097697368421</v>
      </c>
      <c r="J32" s="1">
        <v>10.39856</v>
      </c>
      <c r="K32">
        <f t="shared" si="25"/>
        <v>6.8411578947368419</v>
      </c>
      <c r="L32" s="1">
        <v>12.152161</v>
      </c>
      <c r="M32">
        <f t="shared" si="26"/>
        <v>7.9948427631578944</v>
      </c>
      <c r="N32" s="1">
        <v>21.164550999999999</v>
      </c>
      <c r="O32">
        <f t="shared" si="27"/>
        <v>13.924046710526316</v>
      </c>
      <c r="P32">
        <v>16.075866999999999</v>
      </c>
      <c r="Q32">
        <f t="shared" si="30"/>
        <v>10.576228289473683</v>
      </c>
      <c r="R32" s="1">
        <v>18.156493999999999</v>
      </c>
      <c r="S32">
        <f t="shared" si="29"/>
        <v>11.945061842105263</v>
      </c>
    </row>
    <row r="33" spans="2:19" x14ac:dyDescent="0.3">
      <c r="B33" s="1">
        <v>11.363647</v>
      </c>
      <c r="C33">
        <f t="shared" si="21"/>
        <v>7.4760835526315788</v>
      </c>
      <c r="D33" s="1">
        <v>15.787108999999999</v>
      </c>
      <c r="E33">
        <f t="shared" si="22"/>
        <v>10.386255921052632</v>
      </c>
      <c r="F33" s="1">
        <v>20.038146999999999</v>
      </c>
      <c r="G33">
        <f t="shared" si="23"/>
        <v>13.182991447368419</v>
      </c>
      <c r="H33" s="1">
        <v>19.656981999999999</v>
      </c>
      <c r="I33">
        <f t="shared" si="24"/>
        <v>12.932224999999999</v>
      </c>
      <c r="J33" s="1">
        <v>10.088134999999999</v>
      </c>
      <c r="K33">
        <f t="shared" si="25"/>
        <v>6.636930921052631</v>
      </c>
      <c r="L33" s="1">
        <v>12.343444999999999</v>
      </c>
      <c r="M33">
        <f t="shared" si="26"/>
        <v>8.1206874999999989</v>
      </c>
      <c r="N33" s="1">
        <v>22.052185000000001</v>
      </c>
      <c r="O33">
        <f t="shared" si="27"/>
        <v>14.508016447368421</v>
      </c>
      <c r="P33">
        <v>16.111267000000002</v>
      </c>
      <c r="Q33">
        <f t="shared" si="30"/>
        <v>10.599517763157897</v>
      </c>
      <c r="R33" s="1">
        <v>17.931457999999999</v>
      </c>
      <c r="S33">
        <f t="shared" si="29"/>
        <v>11.797011842105263</v>
      </c>
    </row>
    <row r="34" spans="2:19" x14ac:dyDescent="0.3">
      <c r="B34" s="1">
        <v>11.474854000000001</v>
      </c>
      <c r="C34">
        <f t="shared" si="21"/>
        <v>7.5492460526315792</v>
      </c>
      <c r="D34" s="1">
        <v>16.254883</v>
      </c>
      <c r="E34">
        <f t="shared" si="22"/>
        <v>10.694001973684211</v>
      </c>
      <c r="F34" s="1">
        <v>19.794616999999999</v>
      </c>
      <c r="G34">
        <f t="shared" si="23"/>
        <v>13.022774342105262</v>
      </c>
      <c r="H34" s="1">
        <v>19.165770999999999</v>
      </c>
      <c r="I34">
        <f t="shared" si="24"/>
        <v>12.609059868421053</v>
      </c>
      <c r="J34" s="1">
        <v>10.435608</v>
      </c>
      <c r="K34">
        <f t="shared" si="25"/>
        <v>6.8655315789473681</v>
      </c>
      <c r="L34" s="1">
        <v>12.214661</v>
      </c>
      <c r="M34">
        <f t="shared" si="26"/>
        <v>8.0359611842105263</v>
      </c>
      <c r="N34" s="1">
        <v>21.118224999999999</v>
      </c>
      <c r="O34">
        <f t="shared" si="27"/>
        <v>13.893569078947367</v>
      </c>
      <c r="P34">
        <v>16.092345999999999</v>
      </c>
      <c r="Q34">
        <f t="shared" si="30"/>
        <v>10.587069736842105</v>
      </c>
      <c r="R34" s="1">
        <v>17.786621</v>
      </c>
      <c r="S34">
        <f t="shared" si="29"/>
        <v>11.701724342105264</v>
      </c>
    </row>
    <row r="35" spans="2:19" x14ac:dyDescent="0.3">
      <c r="B35" s="1">
        <v>11.395080999999999</v>
      </c>
      <c r="C35">
        <f t="shared" si="21"/>
        <v>7.4967638157894729</v>
      </c>
      <c r="D35" s="1">
        <v>16.012512000000001</v>
      </c>
      <c r="E35">
        <f t="shared" si="22"/>
        <v>10.534547368421054</v>
      </c>
      <c r="F35" s="1">
        <v>20.281860000000002</v>
      </c>
      <c r="G35">
        <f t="shared" si="23"/>
        <v>13.343328947368422</v>
      </c>
      <c r="H35" s="1">
        <v>19.014526</v>
      </c>
      <c r="I35">
        <f t="shared" si="24"/>
        <v>12.509556578947368</v>
      </c>
      <c r="J35" s="1">
        <v>11.021912</v>
      </c>
      <c r="K35">
        <f t="shared" si="25"/>
        <v>7.2512578947368427</v>
      </c>
      <c r="L35" s="1">
        <v>12.123291</v>
      </c>
      <c r="M35">
        <f t="shared" si="26"/>
        <v>7.9758493421052634</v>
      </c>
      <c r="N35" s="1">
        <v>21.768187999999999</v>
      </c>
      <c r="O35">
        <f t="shared" si="27"/>
        <v>14.321176315789472</v>
      </c>
      <c r="P35">
        <v>16.166747999999998</v>
      </c>
      <c r="Q35">
        <f t="shared" si="30"/>
        <v>10.636018421052631</v>
      </c>
      <c r="R35" s="1">
        <v>17.690002</v>
      </c>
      <c r="S35">
        <f t="shared" si="29"/>
        <v>11.638159210526316</v>
      </c>
    </row>
    <row r="36" spans="2:19" x14ac:dyDescent="0.3">
      <c r="B36" s="1">
        <v>11.139587000000001</v>
      </c>
      <c r="C36">
        <f t="shared" si="21"/>
        <v>7.3286756578947374</v>
      </c>
      <c r="D36" s="1">
        <v>16.616699000000001</v>
      </c>
      <c r="E36">
        <f t="shared" si="22"/>
        <v>10.932038815789474</v>
      </c>
      <c r="F36" s="1">
        <v>19.718261999999999</v>
      </c>
      <c r="G36">
        <f t="shared" si="23"/>
        <v>12.972540789473683</v>
      </c>
      <c r="H36" s="1">
        <v>19.229309000000001</v>
      </c>
      <c r="I36">
        <f t="shared" si="24"/>
        <v>12.650861184210527</v>
      </c>
      <c r="J36" s="1">
        <v>10.419128000000001</v>
      </c>
      <c r="K36">
        <f t="shared" si="25"/>
        <v>6.8546894736842106</v>
      </c>
      <c r="L36" s="1">
        <v>12.157287999999999</v>
      </c>
      <c r="M36">
        <f t="shared" si="26"/>
        <v>7.9982157894736838</v>
      </c>
      <c r="N36" s="1">
        <v>20.972411999999998</v>
      </c>
      <c r="O36">
        <f t="shared" si="27"/>
        <v>13.797639473684209</v>
      </c>
      <c r="P36">
        <v>16.936584</v>
      </c>
      <c r="Q36">
        <f t="shared" si="30"/>
        <v>11.142489473684209</v>
      </c>
      <c r="R36" s="1">
        <v>17.387573</v>
      </c>
      <c r="S36">
        <f t="shared" si="29"/>
        <v>11.439192763157894</v>
      </c>
    </row>
    <row r="37" spans="2:19" x14ac:dyDescent="0.3">
      <c r="B37" s="1">
        <v>11.356506</v>
      </c>
      <c r="C37">
        <f t="shared" si="21"/>
        <v>7.4713855263157889</v>
      </c>
      <c r="D37" s="1">
        <v>15.604126000000001</v>
      </c>
      <c r="E37">
        <f t="shared" si="22"/>
        <v>10.265872368421054</v>
      </c>
      <c r="F37" s="1">
        <v>19.854064999999999</v>
      </c>
      <c r="G37">
        <f t="shared" si="23"/>
        <v>13.061884868421052</v>
      </c>
      <c r="H37" s="1">
        <v>19.629149999999999</v>
      </c>
      <c r="I37">
        <f t="shared" si="24"/>
        <v>12.91391447368421</v>
      </c>
      <c r="J37" s="1">
        <v>10.391418</v>
      </c>
      <c r="K37">
        <f t="shared" si="25"/>
        <v>6.836459210526316</v>
      </c>
      <c r="L37" s="1">
        <v>14.068604000000001</v>
      </c>
      <c r="M37">
        <f t="shared" si="26"/>
        <v>9.2556605263157898</v>
      </c>
      <c r="N37" s="1">
        <v>21.070983999999999</v>
      </c>
      <c r="O37">
        <f t="shared" si="27"/>
        <v>13.86248947368421</v>
      </c>
      <c r="P37">
        <v>16.393004999999999</v>
      </c>
      <c r="Q37">
        <f t="shared" si="30"/>
        <v>10.784871710526314</v>
      </c>
      <c r="R37" s="1">
        <v>17.851317999999999</v>
      </c>
      <c r="S37">
        <f t="shared" si="29"/>
        <v>11.744288157894736</v>
      </c>
    </row>
    <row r="38" spans="2:19" x14ac:dyDescent="0.3">
      <c r="B38" s="1">
        <v>11.166931</v>
      </c>
      <c r="C38">
        <f t="shared" si="21"/>
        <v>7.3466651315789475</v>
      </c>
      <c r="D38" s="1">
        <v>16.310241999999999</v>
      </c>
      <c r="E38">
        <f t="shared" si="22"/>
        <v>10.730422368421051</v>
      </c>
      <c r="F38" s="1">
        <v>20.150513</v>
      </c>
      <c r="G38">
        <f t="shared" si="23"/>
        <v>13.256916447368422</v>
      </c>
      <c r="H38" s="1">
        <v>19.433533000000001</v>
      </c>
      <c r="I38">
        <f t="shared" si="24"/>
        <v>12.785219078947369</v>
      </c>
      <c r="J38" s="1">
        <v>10.210144</v>
      </c>
      <c r="K38">
        <f t="shared" si="25"/>
        <v>6.7172000000000001</v>
      </c>
      <c r="L38" s="1">
        <v>12.5047</v>
      </c>
      <c r="M38">
        <f t="shared" si="26"/>
        <v>8.2267763157894738</v>
      </c>
      <c r="N38" s="1">
        <v>21.338318000000001</v>
      </c>
      <c r="O38">
        <f t="shared" si="27"/>
        <v>14.038367105263159</v>
      </c>
      <c r="P38">
        <v>18.113769999999999</v>
      </c>
      <c r="Q38">
        <f t="shared" si="30"/>
        <v>11.91695394736842</v>
      </c>
      <c r="R38" s="1">
        <v>17.074096999999998</v>
      </c>
      <c r="S38">
        <f t="shared" si="29"/>
        <v>11.232958552631578</v>
      </c>
    </row>
    <row r="39" spans="2:19" x14ac:dyDescent="0.3">
      <c r="B39" s="1">
        <v>11.200867000000001</v>
      </c>
      <c r="C39">
        <f t="shared" si="21"/>
        <v>7.3689914473684217</v>
      </c>
      <c r="D39" s="1">
        <v>15.860595999999999</v>
      </c>
      <c r="E39">
        <f t="shared" si="22"/>
        <v>10.434602631578947</v>
      </c>
      <c r="F39" s="1">
        <v>20.143554999999999</v>
      </c>
      <c r="G39">
        <f t="shared" si="23"/>
        <v>13.252338815789473</v>
      </c>
      <c r="H39" s="1">
        <v>19.074280000000002</v>
      </c>
      <c r="I39">
        <f t="shared" si="24"/>
        <v>12.548868421052633</v>
      </c>
      <c r="J39" s="1">
        <v>10.013062</v>
      </c>
      <c r="K39">
        <f t="shared" si="25"/>
        <v>6.5875407894736835</v>
      </c>
      <c r="L39" s="1">
        <v>12.234985</v>
      </c>
      <c r="M39">
        <f t="shared" si="26"/>
        <v>8.0493322368421047</v>
      </c>
      <c r="N39" s="1">
        <v>20.613036999999998</v>
      </c>
      <c r="O39">
        <f t="shared" si="27"/>
        <v>13.561208552631578</v>
      </c>
      <c r="P39">
        <v>16.065857000000001</v>
      </c>
      <c r="Q39">
        <f t="shared" si="30"/>
        <v>10.569642763157896</v>
      </c>
      <c r="R39" s="1">
        <v>19.235900999999998</v>
      </c>
      <c r="S39">
        <f t="shared" si="29"/>
        <v>12.655198026315789</v>
      </c>
    </row>
    <row r="40" spans="2:19" x14ac:dyDescent="0.3">
      <c r="B40" s="1">
        <v>11.495789</v>
      </c>
      <c r="C40">
        <f t="shared" si="21"/>
        <v>7.5630190789473684</v>
      </c>
      <c r="D40" s="1">
        <v>15.892578</v>
      </c>
      <c r="E40">
        <f t="shared" si="22"/>
        <v>10.455643421052631</v>
      </c>
      <c r="F40" s="1">
        <v>19.940491000000002</v>
      </c>
      <c r="G40">
        <f t="shared" si="23"/>
        <v>13.118744078947369</v>
      </c>
      <c r="H40" s="1">
        <v>19.398315</v>
      </c>
      <c r="I40">
        <f t="shared" si="24"/>
        <v>12.762049342105263</v>
      </c>
      <c r="J40" s="1">
        <v>10.159241</v>
      </c>
      <c r="K40">
        <f t="shared" si="25"/>
        <v>6.6837111842105257</v>
      </c>
      <c r="L40" s="1">
        <v>12.216492000000001</v>
      </c>
      <c r="M40">
        <f t="shared" si="26"/>
        <v>8.0371657894736845</v>
      </c>
      <c r="N40" s="1">
        <v>20.929932000000001</v>
      </c>
      <c r="O40">
        <f t="shared" si="27"/>
        <v>13.769692105263159</v>
      </c>
      <c r="P40">
        <v>16.268187999999999</v>
      </c>
      <c r="Q40">
        <f t="shared" si="30"/>
        <v>10.702755263157893</v>
      </c>
      <c r="R40" s="1">
        <v>17.680115000000001</v>
      </c>
      <c r="S40">
        <f t="shared" si="29"/>
        <v>11.631654605263158</v>
      </c>
    </row>
    <row r="41" spans="2:19" x14ac:dyDescent="0.3">
      <c r="B41" s="1">
        <v>11.155518000000001</v>
      </c>
      <c r="C41">
        <f t="shared" si="21"/>
        <v>7.3391565789473692</v>
      </c>
      <c r="D41" s="1">
        <v>16.552306999999999</v>
      </c>
      <c r="E41">
        <f t="shared" si="22"/>
        <v>10.889675657894736</v>
      </c>
      <c r="F41" s="1">
        <v>20.165039</v>
      </c>
      <c r="G41">
        <f t="shared" si="23"/>
        <v>13.26647302631579</v>
      </c>
      <c r="H41" s="1">
        <v>19.273865000000001</v>
      </c>
      <c r="I41">
        <f t="shared" si="24"/>
        <v>12.680174342105264</v>
      </c>
      <c r="J41" s="1">
        <v>10.031128000000001</v>
      </c>
      <c r="K41">
        <f t="shared" si="25"/>
        <v>6.5994263157894739</v>
      </c>
      <c r="L41" s="1">
        <v>12.333923</v>
      </c>
      <c r="M41">
        <f t="shared" si="26"/>
        <v>8.114423026315789</v>
      </c>
      <c r="N41" s="1">
        <v>21.466491999999999</v>
      </c>
      <c r="O41">
        <f t="shared" si="27"/>
        <v>14.122692105263157</v>
      </c>
      <c r="P41">
        <v>16.509582999999999</v>
      </c>
      <c r="Q41">
        <f t="shared" si="30"/>
        <v>10.861567763157893</v>
      </c>
      <c r="R41" s="1">
        <v>17.493347</v>
      </c>
      <c r="S41">
        <f t="shared" si="29"/>
        <v>11.508780921052631</v>
      </c>
    </row>
    <row r="42" spans="2:19" x14ac:dyDescent="0.3">
      <c r="B42" s="1">
        <v>11.563599</v>
      </c>
      <c r="C42">
        <f t="shared" si="21"/>
        <v>7.6076309210526318</v>
      </c>
      <c r="D42" s="1">
        <v>16.039733999999999</v>
      </c>
      <c r="E42">
        <f t="shared" si="22"/>
        <v>10.552456578947368</v>
      </c>
      <c r="F42" s="1">
        <v>19.957885999999998</v>
      </c>
      <c r="G42">
        <f t="shared" si="23"/>
        <v>13.130188157894736</v>
      </c>
      <c r="H42" s="1">
        <v>18.767395</v>
      </c>
      <c r="I42">
        <f t="shared" si="24"/>
        <v>12.346970394736843</v>
      </c>
      <c r="J42" s="1">
        <v>10.153748</v>
      </c>
      <c r="K42">
        <f t="shared" si="25"/>
        <v>6.6800973684210527</v>
      </c>
      <c r="L42" s="1">
        <v>12.49939</v>
      </c>
      <c r="M42">
        <f t="shared" si="26"/>
        <v>8.2232828947368422</v>
      </c>
      <c r="N42" s="1">
        <v>21.208984000000001</v>
      </c>
      <c r="O42">
        <f t="shared" si="27"/>
        <v>13.953278947368421</v>
      </c>
      <c r="P42">
        <v>16.445983999999999</v>
      </c>
      <c r="Q42">
        <f t="shared" si="30"/>
        <v>10.819726315789474</v>
      </c>
      <c r="R42" s="1">
        <v>17.799987999999999</v>
      </c>
      <c r="S42">
        <f t="shared" si="29"/>
        <v>11.710518421052631</v>
      </c>
    </row>
    <row r="43" spans="2:19" x14ac:dyDescent="0.3">
      <c r="B43" s="1">
        <v>11.655701000000001</v>
      </c>
      <c r="C43">
        <f t="shared" ref="C43:C74" si="31">B43/1.52</f>
        <v>7.6682243421052636</v>
      </c>
      <c r="D43" s="1">
        <v>16.770813</v>
      </c>
      <c r="E43">
        <f t="shared" ref="E43:E74" si="32">D43/1.52</f>
        <v>11.033429605263159</v>
      </c>
      <c r="F43" s="1">
        <v>19.944275000000001</v>
      </c>
      <c r="G43">
        <f t="shared" ref="G43:G74" si="33">F43/1.52</f>
        <v>13.12123355263158</v>
      </c>
      <c r="H43" s="1">
        <v>19.327819999999999</v>
      </c>
      <c r="I43">
        <f t="shared" ref="I43:I74" si="34">H43/1.52</f>
        <v>12.715671052631578</v>
      </c>
      <c r="J43" s="1">
        <v>10.417847</v>
      </c>
      <c r="K43">
        <f t="shared" ref="K43:K74" si="35">J43/1.52</f>
        <v>6.8538467105263159</v>
      </c>
      <c r="L43" s="1">
        <v>12.138916</v>
      </c>
      <c r="M43">
        <f t="shared" ref="M43:M74" si="36">L43/1.52</f>
        <v>7.9861289473684209</v>
      </c>
      <c r="N43" s="1">
        <v>20.754089</v>
      </c>
      <c r="O43">
        <f t="shared" ref="O43:O74" si="37">N43/1.52</f>
        <v>13.654005921052631</v>
      </c>
      <c r="P43">
        <v>16.609375</v>
      </c>
      <c r="Q43">
        <f t="shared" ref="Q43:Q58" si="38">P43/1.52</f>
        <v>10.927220394736842</v>
      </c>
      <c r="R43" s="1">
        <v>17.496642999999999</v>
      </c>
      <c r="S43">
        <f t="shared" ref="S43:S74" si="39">R43/1.52</f>
        <v>11.510949342105262</v>
      </c>
    </row>
    <row r="44" spans="2:19" x14ac:dyDescent="0.3">
      <c r="B44" s="1">
        <v>11.125366</v>
      </c>
      <c r="C44">
        <f t="shared" si="31"/>
        <v>7.3193197368421048</v>
      </c>
      <c r="D44" s="1">
        <v>16.075438999999999</v>
      </c>
      <c r="E44">
        <f t="shared" si="32"/>
        <v>10.575946710526315</v>
      </c>
      <c r="F44" s="1">
        <v>19.935486000000001</v>
      </c>
      <c r="G44">
        <f t="shared" si="33"/>
        <v>13.115451315789475</v>
      </c>
      <c r="H44" s="1">
        <v>18.929199000000001</v>
      </c>
      <c r="I44">
        <f t="shared" si="34"/>
        <v>12.453420394736842</v>
      </c>
      <c r="J44" s="1">
        <v>11.014037999999999</v>
      </c>
      <c r="K44">
        <f t="shared" si="35"/>
        <v>7.246077631578947</v>
      </c>
      <c r="L44" s="1">
        <v>12.180237</v>
      </c>
      <c r="M44">
        <f t="shared" si="36"/>
        <v>8.0133138157894734</v>
      </c>
      <c r="N44" s="1">
        <v>20.187134</v>
      </c>
      <c r="O44">
        <f t="shared" si="37"/>
        <v>13.281009210526316</v>
      </c>
      <c r="P44">
        <v>16.875060999999999</v>
      </c>
      <c r="Q44">
        <f t="shared" si="38"/>
        <v>11.102013815789473</v>
      </c>
      <c r="R44" s="1">
        <v>17.257019</v>
      </c>
      <c r="S44">
        <f t="shared" si="39"/>
        <v>11.353301973684211</v>
      </c>
    </row>
    <row r="45" spans="2:19" x14ac:dyDescent="0.3">
      <c r="B45" s="1">
        <v>11.280029000000001</v>
      </c>
      <c r="C45">
        <f t="shared" si="31"/>
        <v>7.4210717105263164</v>
      </c>
      <c r="D45" s="1">
        <v>16.047729</v>
      </c>
      <c r="E45">
        <f t="shared" si="32"/>
        <v>10.557716447368421</v>
      </c>
      <c r="F45" s="1">
        <v>20.321777000000001</v>
      </c>
      <c r="G45">
        <f t="shared" si="33"/>
        <v>13.369590131578947</v>
      </c>
      <c r="H45" s="1">
        <v>19.074829000000001</v>
      </c>
      <c r="I45">
        <f t="shared" si="34"/>
        <v>12.549229605263159</v>
      </c>
      <c r="J45" s="1">
        <v>10.035767</v>
      </c>
      <c r="K45">
        <f t="shared" si="35"/>
        <v>6.6024782894736838</v>
      </c>
      <c r="L45" s="1">
        <v>12.110168</v>
      </c>
      <c r="M45">
        <f t="shared" si="36"/>
        <v>7.9672157894736841</v>
      </c>
      <c r="N45" s="1">
        <v>20.606506</v>
      </c>
      <c r="O45">
        <f t="shared" si="37"/>
        <v>13.556911842105263</v>
      </c>
      <c r="P45">
        <v>16.533812999999999</v>
      </c>
      <c r="Q45">
        <f t="shared" si="38"/>
        <v>10.877508552631578</v>
      </c>
      <c r="R45" s="1">
        <v>17.461548000000001</v>
      </c>
      <c r="S45">
        <f t="shared" si="39"/>
        <v>11.48786052631579</v>
      </c>
    </row>
    <row r="46" spans="2:19" x14ac:dyDescent="0.3">
      <c r="B46" s="1">
        <v>11.14856</v>
      </c>
      <c r="C46">
        <f t="shared" si="31"/>
        <v>7.3345789473684206</v>
      </c>
      <c r="D46" s="1">
        <v>25.956482000000001</v>
      </c>
      <c r="E46">
        <f t="shared" si="32"/>
        <v>17.076632894736843</v>
      </c>
      <c r="F46" s="1">
        <v>19.961548000000001</v>
      </c>
      <c r="G46">
        <f t="shared" si="33"/>
        <v>13.132597368421052</v>
      </c>
      <c r="H46" s="1">
        <v>19.24231</v>
      </c>
      <c r="I46">
        <f t="shared" si="34"/>
        <v>12.65941447368421</v>
      </c>
      <c r="J46" s="1">
        <v>10.327209</v>
      </c>
      <c r="K46">
        <f t="shared" si="35"/>
        <v>6.794216447368421</v>
      </c>
      <c r="L46" s="1">
        <v>12.014953999999999</v>
      </c>
      <c r="M46">
        <f t="shared" si="36"/>
        <v>7.9045749999999995</v>
      </c>
      <c r="N46" s="1">
        <v>20.447814999999999</v>
      </c>
      <c r="O46">
        <f t="shared" si="37"/>
        <v>13.452509868421052</v>
      </c>
      <c r="P46">
        <v>16.47345</v>
      </c>
      <c r="Q46">
        <f t="shared" si="38"/>
        <v>10.837796052631578</v>
      </c>
      <c r="R46" s="1">
        <v>17.380065999999999</v>
      </c>
      <c r="S46">
        <f t="shared" si="39"/>
        <v>11.43425394736842</v>
      </c>
    </row>
    <row r="47" spans="2:19" x14ac:dyDescent="0.3">
      <c r="B47" s="1">
        <v>11.281555000000001</v>
      </c>
      <c r="C47">
        <f t="shared" si="31"/>
        <v>7.4220756578947373</v>
      </c>
      <c r="D47" s="1">
        <v>16.08783</v>
      </c>
      <c r="E47">
        <f t="shared" si="32"/>
        <v>10.584098684210526</v>
      </c>
      <c r="F47" s="1">
        <v>21.326903999999999</v>
      </c>
      <c r="G47">
        <f t="shared" si="33"/>
        <v>14.030857894736842</v>
      </c>
      <c r="H47" s="1">
        <v>19.477905</v>
      </c>
      <c r="I47">
        <f t="shared" si="34"/>
        <v>12.814411184210526</v>
      </c>
      <c r="J47" s="1">
        <v>10.208496</v>
      </c>
      <c r="K47">
        <f t="shared" si="35"/>
        <v>6.716115789473684</v>
      </c>
      <c r="L47" s="1">
        <v>12.270630000000001</v>
      </c>
      <c r="M47">
        <f t="shared" si="36"/>
        <v>8.072782894736843</v>
      </c>
      <c r="N47" s="1">
        <v>20.664245999999999</v>
      </c>
      <c r="O47">
        <f t="shared" si="37"/>
        <v>13.594898684210525</v>
      </c>
      <c r="P47">
        <v>16.590941999999998</v>
      </c>
      <c r="Q47">
        <f t="shared" si="38"/>
        <v>10.91509342105263</v>
      </c>
      <c r="R47" s="1">
        <v>18.027526999999999</v>
      </c>
      <c r="S47">
        <f t="shared" si="39"/>
        <v>11.860215131578947</v>
      </c>
    </row>
    <row r="48" spans="2:19" x14ac:dyDescent="0.3">
      <c r="B48" s="1">
        <v>11.322754</v>
      </c>
      <c r="C48">
        <f t="shared" si="31"/>
        <v>7.4491802631578947</v>
      </c>
      <c r="D48" s="1">
        <v>15.8573</v>
      </c>
      <c r="E48">
        <f t="shared" si="32"/>
        <v>10.432434210526315</v>
      </c>
      <c r="F48" s="1">
        <v>20.146422999999999</v>
      </c>
      <c r="G48">
        <f t="shared" si="33"/>
        <v>13.254225657894736</v>
      </c>
      <c r="H48" s="1">
        <v>19.019226</v>
      </c>
      <c r="I48">
        <f t="shared" si="34"/>
        <v>12.512648684210525</v>
      </c>
      <c r="J48" s="1">
        <v>10.108032</v>
      </c>
      <c r="K48">
        <f t="shared" si="35"/>
        <v>6.6500210526315788</v>
      </c>
      <c r="L48" s="1">
        <v>12.094604</v>
      </c>
      <c r="M48">
        <f t="shared" si="36"/>
        <v>7.9569763157894737</v>
      </c>
      <c r="N48" s="1">
        <v>20.712157999999999</v>
      </c>
      <c r="O48">
        <f t="shared" si="37"/>
        <v>13.626419736842104</v>
      </c>
      <c r="P48">
        <v>16.689696999999999</v>
      </c>
      <c r="Q48">
        <f t="shared" si="38"/>
        <v>10.980063815789473</v>
      </c>
      <c r="R48" s="1">
        <v>19.320312999999999</v>
      </c>
      <c r="S48">
        <f t="shared" si="39"/>
        <v>12.710732236842103</v>
      </c>
    </row>
    <row r="49" spans="2:19" x14ac:dyDescent="0.3">
      <c r="B49" s="1">
        <v>11.26709</v>
      </c>
      <c r="C49">
        <f t="shared" si="31"/>
        <v>7.4125592105263154</v>
      </c>
      <c r="D49" s="1">
        <v>15.962769</v>
      </c>
      <c r="E49">
        <f t="shared" si="32"/>
        <v>10.501821710526315</v>
      </c>
      <c r="F49" s="1">
        <v>10.56311</v>
      </c>
      <c r="G49">
        <f t="shared" si="33"/>
        <v>6.9494144736842101</v>
      </c>
      <c r="H49" s="1">
        <v>19.453064000000001</v>
      </c>
      <c r="I49">
        <f t="shared" si="34"/>
        <v>12.798068421052632</v>
      </c>
      <c r="J49" s="1">
        <v>10.022156000000001</v>
      </c>
      <c r="K49">
        <f t="shared" si="35"/>
        <v>6.5935236842105267</v>
      </c>
      <c r="L49" s="1">
        <v>12.08136</v>
      </c>
      <c r="M49">
        <f t="shared" si="36"/>
        <v>7.9482631578947371</v>
      </c>
      <c r="N49" s="1">
        <v>20.809570000000001</v>
      </c>
      <c r="O49">
        <f t="shared" si="37"/>
        <v>13.690506578947369</v>
      </c>
      <c r="P49">
        <v>16.465392999999999</v>
      </c>
      <c r="Q49">
        <f t="shared" si="38"/>
        <v>10.832495394736842</v>
      </c>
      <c r="R49" s="1">
        <v>17.661315999999999</v>
      </c>
      <c r="S49">
        <f t="shared" si="39"/>
        <v>11.619286842105263</v>
      </c>
    </row>
    <row r="50" spans="2:19" x14ac:dyDescent="0.3">
      <c r="B50" s="1">
        <v>11.226807000000001</v>
      </c>
      <c r="C50">
        <f t="shared" si="31"/>
        <v>7.386057236842106</v>
      </c>
      <c r="D50" s="1">
        <v>15.952636999999999</v>
      </c>
      <c r="E50">
        <f t="shared" si="32"/>
        <v>10.49515592105263</v>
      </c>
      <c r="F50" s="1">
        <v>19.983886999999999</v>
      </c>
      <c r="G50">
        <f t="shared" si="33"/>
        <v>13.147294078947368</v>
      </c>
      <c r="H50" s="1">
        <v>18.954284999999999</v>
      </c>
      <c r="I50">
        <f t="shared" si="34"/>
        <v>12.469924342105262</v>
      </c>
      <c r="J50" s="1">
        <v>10.164612</v>
      </c>
      <c r="K50">
        <f t="shared" si="35"/>
        <v>6.6872447368421053</v>
      </c>
      <c r="L50" s="1">
        <v>12.097534</v>
      </c>
      <c r="M50">
        <f t="shared" si="36"/>
        <v>7.9589039473684204</v>
      </c>
      <c r="N50" s="1">
        <v>21.029540999999998</v>
      </c>
      <c r="O50">
        <f t="shared" si="37"/>
        <v>13.835224342105262</v>
      </c>
      <c r="P50">
        <v>16.18158</v>
      </c>
      <c r="Q50">
        <f t="shared" si="38"/>
        <v>10.645776315789474</v>
      </c>
      <c r="R50" s="1">
        <v>17.675659</v>
      </c>
      <c r="S50">
        <f t="shared" si="39"/>
        <v>11.628723026315789</v>
      </c>
    </row>
    <row r="51" spans="2:19" x14ac:dyDescent="0.3">
      <c r="B51" s="1">
        <v>11.224548</v>
      </c>
      <c r="C51">
        <f t="shared" si="31"/>
        <v>7.3845710526315793</v>
      </c>
      <c r="D51" s="1">
        <v>15.952881</v>
      </c>
      <c r="E51">
        <f t="shared" si="32"/>
        <v>10.49531644736842</v>
      </c>
      <c r="F51" s="1">
        <v>19.788146999999999</v>
      </c>
      <c r="G51">
        <f t="shared" si="33"/>
        <v>13.018517763157893</v>
      </c>
      <c r="H51" s="1">
        <v>19.219116</v>
      </c>
      <c r="I51">
        <f t="shared" si="34"/>
        <v>12.644155263157895</v>
      </c>
      <c r="J51" s="1">
        <v>10.226563000000001</v>
      </c>
      <c r="K51">
        <f t="shared" si="35"/>
        <v>6.7280019736842105</v>
      </c>
      <c r="L51" s="1">
        <v>12.16217</v>
      </c>
      <c r="M51">
        <f t="shared" si="36"/>
        <v>8.001427631578947</v>
      </c>
      <c r="N51" s="1">
        <v>20.869019000000002</v>
      </c>
      <c r="O51">
        <f t="shared" si="37"/>
        <v>13.729617763157895</v>
      </c>
      <c r="P51">
        <v>16.073119999999999</v>
      </c>
      <c r="Q51">
        <f t="shared" si="38"/>
        <v>10.574421052631578</v>
      </c>
      <c r="R51" s="1">
        <v>17.675415000000001</v>
      </c>
      <c r="S51">
        <f t="shared" si="39"/>
        <v>11.628562500000001</v>
      </c>
    </row>
    <row r="52" spans="2:19" x14ac:dyDescent="0.3">
      <c r="B52" s="1">
        <v>11.104919000000001</v>
      </c>
      <c r="C52">
        <f t="shared" si="31"/>
        <v>7.3058677631578952</v>
      </c>
      <c r="D52" s="1">
        <v>15.915100000000001</v>
      </c>
      <c r="E52">
        <f t="shared" si="32"/>
        <v>10.47046052631579</v>
      </c>
      <c r="F52" s="1">
        <v>20.172423999999999</v>
      </c>
      <c r="G52">
        <f t="shared" si="33"/>
        <v>13.271331578947368</v>
      </c>
      <c r="H52" s="1">
        <v>19.592711999999999</v>
      </c>
      <c r="I52">
        <f t="shared" si="34"/>
        <v>12.889942105263158</v>
      </c>
      <c r="J52" s="1">
        <v>9.9624629999999996</v>
      </c>
      <c r="K52">
        <f t="shared" si="35"/>
        <v>6.5542519736842104</v>
      </c>
      <c r="L52" s="1">
        <v>12.201782</v>
      </c>
      <c r="M52">
        <f t="shared" si="36"/>
        <v>8.0274881578947372</v>
      </c>
      <c r="N52" s="1">
        <v>20.961303999999998</v>
      </c>
      <c r="O52">
        <f t="shared" si="37"/>
        <v>13.790331578947367</v>
      </c>
      <c r="P52">
        <v>18.021729000000001</v>
      </c>
      <c r="Q52">
        <f t="shared" si="38"/>
        <v>11.856400657894737</v>
      </c>
      <c r="R52" s="1">
        <v>18.906798999999999</v>
      </c>
      <c r="S52">
        <f t="shared" si="39"/>
        <v>12.438683552631579</v>
      </c>
    </row>
    <row r="53" spans="2:19" x14ac:dyDescent="0.3">
      <c r="B53" s="1">
        <v>11.208496</v>
      </c>
      <c r="C53">
        <f t="shared" si="31"/>
        <v>7.3740105263157893</v>
      </c>
      <c r="D53" s="1">
        <v>15.685547</v>
      </c>
      <c r="E53">
        <f t="shared" si="32"/>
        <v>10.319438815789473</v>
      </c>
      <c r="F53" s="1">
        <v>19.877136</v>
      </c>
      <c r="G53">
        <f t="shared" si="33"/>
        <v>13.077063157894736</v>
      </c>
      <c r="H53" s="1">
        <v>19.158752</v>
      </c>
      <c r="I53">
        <f t="shared" si="34"/>
        <v>12.604442105263157</v>
      </c>
      <c r="J53" s="1">
        <v>10.087524</v>
      </c>
      <c r="K53">
        <f t="shared" si="35"/>
        <v>6.6365289473684212</v>
      </c>
      <c r="L53" s="1">
        <v>12.333800999999999</v>
      </c>
      <c r="M53">
        <f t="shared" si="36"/>
        <v>8.1143427631578948</v>
      </c>
      <c r="N53" s="1">
        <v>21.191223000000001</v>
      </c>
      <c r="O53">
        <f t="shared" si="37"/>
        <v>13.941594078947368</v>
      </c>
      <c r="P53">
        <v>16.706177</v>
      </c>
      <c r="Q53">
        <f t="shared" si="38"/>
        <v>10.990905921052631</v>
      </c>
      <c r="R53" s="1">
        <v>17.226745999999999</v>
      </c>
      <c r="S53">
        <f t="shared" si="39"/>
        <v>11.333385526315789</v>
      </c>
    </row>
    <row r="54" spans="2:19" x14ac:dyDescent="0.3">
      <c r="B54" s="1">
        <v>11.358154000000001</v>
      </c>
      <c r="C54">
        <f t="shared" si="31"/>
        <v>7.4724697368421058</v>
      </c>
      <c r="D54" s="1">
        <v>15.864990000000001</v>
      </c>
      <c r="E54">
        <f t="shared" si="32"/>
        <v>10.437493421052633</v>
      </c>
      <c r="F54" s="1">
        <v>19.719176999999998</v>
      </c>
      <c r="G54">
        <f t="shared" si="33"/>
        <v>12.973142763157893</v>
      </c>
      <c r="H54" s="1">
        <v>19.319153</v>
      </c>
      <c r="I54">
        <f t="shared" si="34"/>
        <v>12.709969078947369</v>
      </c>
      <c r="J54" s="1">
        <v>10.404907</v>
      </c>
      <c r="K54">
        <f t="shared" si="35"/>
        <v>6.8453335526315788</v>
      </c>
      <c r="L54" s="1">
        <v>12.367065</v>
      </c>
      <c r="M54">
        <f t="shared" si="36"/>
        <v>8.1362269736842112</v>
      </c>
      <c r="N54" s="1">
        <v>21.263123</v>
      </c>
      <c r="O54">
        <f t="shared" si="37"/>
        <v>13.988896710526316</v>
      </c>
      <c r="P54">
        <v>16.34552</v>
      </c>
      <c r="Q54">
        <f t="shared" si="38"/>
        <v>10.753631578947369</v>
      </c>
      <c r="R54" s="1">
        <v>17.547058</v>
      </c>
      <c r="S54">
        <f t="shared" si="39"/>
        <v>11.544117105263158</v>
      </c>
    </row>
    <row r="55" spans="2:19" x14ac:dyDescent="0.3">
      <c r="B55" s="1">
        <v>11.47644</v>
      </c>
      <c r="C55">
        <f t="shared" si="31"/>
        <v>7.5502894736842103</v>
      </c>
      <c r="D55" s="1">
        <v>15.953125</v>
      </c>
      <c r="E55">
        <f t="shared" si="32"/>
        <v>10.495476973684211</v>
      </c>
      <c r="F55" s="1">
        <v>20.307494999999999</v>
      </c>
      <c r="G55">
        <f t="shared" si="33"/>
        <v>13.360194078947368</v>
      </c>
      <c r="H55" s="1">
        <v>19.23584</v>
      </c>
      <c r="I55">
        <f t="shared" si="34"/>
        <v>12.655157894736842</v>
      </c>
      <c r="J55" s="1">
        <v>10.147216999999999</v>
      </c>
      <c r="K55">
        <f t="shared" si="35"/>
        <v>6.6758006578947366</v>
      </c>
      <c r="L55" s="1">
        <v>12.703918</v>
      </c>
      <c r="M55">
        <f t="shared" si="36"/>
        <v>8.3578407894736841</v>
      </c>
      <c r="N55" s="1">
        <v>20.797974</v>
      </c>
      <c r="O55">
        <f t="shared" si="37"/>
        <v>13.682877631578947</v>
      </c>
      <c r="P55">
        <v>16.223389000000001</v>
      </c>
      <c r="Q55">
        <f t="shared" si="38"/>
        <v>10.673282236842105</v>
      </c>
      <c r="R55" s="1">
        <v>17.874756000000001</v>
      </c>
      <c r="S55">
        <f t="shared" si="39"/>
        <v>11.759707894736843</v>
      </c>
    </row>
    <row r="56" spans="2:19" x14ac:dyDescent="0.3">
      <c r="B56" s="1">
        <v>11.219787999999999</v>
      </c>
      <c r="C56">
        <f t="shared" si="31"/>
        <v>7.3814394736842104</v>
      </c>
      <c r="D56" s="1">
        <v>15.641113000000001</v>
      </c>
      <c r="E56">
        <f t="shared" si="32"/>
        <v>10.290205921052632</v>
      </c>
      <c r="F56" s="1">
        <v>19.793700999999999</v>
      </c>
      <c r="G56">
        <f t="shared" si="33"/>
        <v>13.022171710526315</v>
      </c>
      <c r="H56" s="1">
        <v>19.074463000000002</v>
      </c>
      <c r="I56">
        <f t="shared" si="34"/>
        <v>12.548988815789475</v>
      </c>
      <c r="J56" s="1">
        <v>10.046936000000001</v>
      </c>
      <c r="K56">
        <f t="shared" si="35"/>
        <v>6.6098263157894737</v>
      </c>
      <c r="L56" s="1">
        <v>12.008728</v>
      </c>
      <c r="M56">
        <f t="shared" si="36"/>
        <v>7.9004789473684207</v>
      </c>
      <c r="N56" s="1">
        <v>23.150879</v>
      </c>
      <c r="O56">
        <f t="shared" si="37"/>
        <v>15.230841447368421</v>
      </c>
      <c r="P56">
        <v>16.041138</v>
      </c>
      <c r="Q56">
        <f t="shared" si="38"/>
        <v>10.553380263157894</v>
      </c>
      <c r="R56" s="1">
        <v>18.160644999999999</v>
      </c>
      <c r="S56">
        <f t="shared" si="39"/>
        <v>11.947792763157894</v>
      </c>
    </row>
    <row r="57" spans="2:19" x14ac:dyDescent="0.3">
      <c r="B57" s="1">
        <v>11.230957</v>
      </c>
      <c r="C57">
        <f t="shared" si="31"/>
        <v>7.3887875000000003</v>
      </c>
      <c r="D57" s="1">
        <v>16.160339</v>
      </c>
      <c r="E57">
        <f t="shared" si="32"/>
        <v>10.63180197368421</v>
      </c>
      <c r="F57" s="1">
        <v>20.937134</v>
      </c>
      <c r="G57">
        <f t="shared" si="33"/>
        <v>13.774430263157894</v>
      </c>
      <c r="H57" s="1">
        <v>19.121155000000002</v>
      </c>
      <c r="I57">
        <f t="shared" si="34"/>
        <v>12.579707236842106</v>
      </c>
      <c r="J57" s="1">
        <v>10.156555000000001</v>
      </c>
      <c r="K57">
        <f t="shared" si="35"/>
        <v>6.6819440789473692</v>
      </c>
      <c r="L57" s="1">
        <v>12.046692</v>
      </c>
      <c r="M57">
        <f t="shared" si="36"/>
        <v>7.9254552631578949</v>
      </c>
      <c r="N57" s="1">
        <v>20.821898999999998</v>
      </c>
      <c r="O57">
        <f t="shared" si="37"/>
        <v>13.698617763157893</v>
      </c>
      <c r="P57">
        <v>16.087890999999999</v>
      </c>
      <c r="Q57">
        <f t="shared" si="38"/>
        <v>10.584138815789473</v>
      </c>
      <c r="R57" s="1">
        <v>17.659058000000002</v>
      </c>
      <c r="S57">
        <f t="shared" si="39"/>
        <v>11.617801315789475</v>
      </c>
    </row>
    <row r="58" spans="2:19" x14ac:dyDescent="0.3">
      <c r="B58" s="1">
        <v>11.639832</v>
      </c>
      <c r="C58">
        <f t="shared" si="31"/>
        <v>7.6577842105263159</v>
      </c>
      <c r="D58" s="1">
        <v>15.669312</v>
      </c>
      <c r="E58">
        <f t="shared" si="32"/>
        <v>10.308757894736841</v>
      </c>
      <c r="F58" s="1">
        <v>19.870788999999998</v>
      </c>
      <c r="G58">
        <f t="shared" si="33"/>
        <v>13.072887499999998</v>
      </c>
      <c r="H58" s="1">
        <v>19.697814999999999</v>
      </c>
      <c r="I58">
        <f t="shared" si="34"/>
        <v>12.959088815789473</v>
      </c>
      <c r="J58" s="1">
        <v>10.00769</v>
      </c>
      <c r="K58">
        <f t="shared" si="35"/>
        <v>6.5840065789473687</v>
      </c>
      <c r="L58" s="1">
        <v>11.968201000000001</v>
      </c>
      <c r="M58">
        <f t="shared" si="36"/>
        <v>7.8738164473684211</v>
      </c>
      <c r="N58" s="1">
        <v>21.081786999999998</v>
      </c>
      <c r="O58">
        <f t="shared" si="37"/>
        <v>13.869596710526315</v>
      </c>
      <c r="P58">
        <v>16.248901</v>
      </c>
      <c r="Q58">
        <f t="shared" si="38"/>
        <v>10.690066447368421</v>
      </c>
      <c r="R58" s="1">
        <v>17.614929</v>
      </c>
      <c r="S58">
        <f t="shared" si="39"/>
        <v>11.588769078947369</v>
      </c>
    </row>
    <row r="59" spans="2:19" x14ac:dyDescent="0.3">
      <c r="B59" s="1">
        <v>11.540770999999999</v>
      </c>
      <c r="C59">
        <f t="shared" si="31"/>
        <v>7.5926124999999995</v>
      </c>
      <c r="D59" s="1">
        <v>16.312377999999999</v>
      </c>
      <c r="E59">
        <f t="shared" si="32"/>
        <v>10.731827631578946</v>
      </c>
      <c r="F59" s="1">
        <v>19.800049000000001</v>
      </c>
      <c r="G59">
        <f t="shared" si="33"/>
        <v>13.026348026315791</v>
      </c>
      <c r="H59" s="1">
        <v>19.502502</v>
      </c>
      <c r="I59">
        <f t="shared" si="34"/>
        <v>12.830593421052631</v>
      </c>
      <c r="J59" s="1">
        <v>10.159363000000001</v>
      </c>
      <c r="K59">
        <f t="shared" si="35"/>
        <v>6.6837914473684217</v>
      </c>
      <c r="L59" s="1">
        <v>12.066345</v>
      </c>
      <c r="M59">
        <f t="shared" si="36"/>
        <v>7.9383848684210525</v>
      </c>
      <c r="N59" s="1">
        <v>21.382567999999999</v>
      </c>
      <c r="O59">
        <f t="shared" si="37"/>
        <v>14.06747894736842</v>
      </c>
      <c r="P59">
        <v>17.589233</v>
      </c>
      <c r="Q59">
        <f t="shared" ref="Q59:Q74" si="40">P59/1.52</f>
        <v>11.571863815789474</v>
      </c>
      <c r="R59" s="1">
        <v>17.443542000000001</v>
      </c>
      <c r="S59">
        <f t="shared" si="39"/>
        <v>11.476014473684211</v>
      </c>
    </row>
    <row r="60" spans="2:19" x14ac:dyDescent="0.3">
      <c r="B60" s="1">
        <v>11.48053</v>
      </c>
      <c r="C60">
        <f t="shared" si="31"/>
        <v>7.5529802631578944</v>
      </c>
      <c r="D60" s="1">
        <v>15.822020999999999</v>
      </c>
      <c r="E60">
        <f t="shared" si="32"/>
        <v>10.409224342105263</v>
      </c>
      <c r="F60" s="1">
        <v>19.732361000000001</v>
      </c>
      <c r="G60">
        <f t="shared" si="33"/>
        <v>12.981816447368422</v>
      </c>
      <c r="H60" s="1">
        <v>19.235229</v>
      </c>
      <c r="I60">
        <f t="shared" si="34"/>
        <v>12.654755921052631</v>
      </c>
      <c r="J60" s="1">
        <v>10.430968999999999</v>
      </c>
      <c r="K60">
        <f t="shared" si="35"/>
        <v>6.8624796052631574</v>
      </c>
      <c r="L60" s="1">
        <v>12.197692999999999</v>
      </c>
      <c r="M60">
        <f t="shared" si="36"/>
        <v>8.0247980263157892</v>
      </c>
      <c r="N60" s="1">
        <v>20.719360000000002</v>
      </c>
      <c r="O60">
        <f t="shared" si="37"/>
        <v>13.631157894736843</v>
      </c>
      <c r="P60">
        <v>17.005737</v>
      </c>
      <c r="Q60">
        <f t="shared" si="40"/>
        <v>11.187984868421053</v>
      </c>
      <c r="R60" s="1">
        <v>17.422180000000001</v>
      </c>
      <c r="S60">
        <f t="shared" si="39"/>
        <v>11.46196052631579</v>
      </c>
    </row>
    <row r="61" spans="2:19" x14ac:dyDescent="0.3">
      <c r="B61" s="1">
        <v>11.399231</v>
      </c>
      <c r="C61">
        <f t="shared" si="31"/>
        <v>7.499494078947369</v>
      </c>
      <c r="D61" s="1">
        <v>15.737488000000001</v>
      </c>
      <c r="E61">
        <f t="shared" si="32"/>
        <v>10.353610526315791</v>
      </c>
      <c r="F61" s="1">
        <v>20.692260999999998</v>
      </c>
      <c r="G61">
        <f t="shared" si="33"/>
        <v>13.613329605263157</v>
      </c>
      <c r="H61" s="1">
        <v>19.520873999999999</v>
      </c>
      <c r="I61">
        <f t="shared" si="34"/>
        <v>12.842680263157893</v>
      </c>
      <c r="J61" s="1">
        <v>9.8901369999999993</v>
      </c>
      <c r="K61">
        <f t="shared" si="35"/>
        <v>6.5066690789473682</v>
      </c>
      <c r="L61" s="1">
        <v>12.081664999999999</v>
      </c>
      <c r="M61">
        <f t="shared" si="36"/>
        <v>7.9484638157894727</v>
      </c>
      <c r="N61" s="1">
        <v>21.135925</v>
      </c>
      <c r="O61">
        <f t="shared" si="37"/>
        <v>13.905213815789473</v>
      </c>
      <c r="P61">
        <v>16.620422000000001</v>
      </c>
      <c r="Q61">
        <f t="shared" si="40"/>
        <v>10.934488157894737</v>
      </c>
      <c r="R61" s="1">
        <v>17.804565</v>
      </c>
      <c r="S61">
        <f t="shared" si="39"/>
        <v>11.713529605263158</v>
      </c>
    </row>
    <row r="62" spans="2:19" x14ac:dyDescent="0.3">
      <c r="B62" s="1">
        <v>11.665955</v>
      </c>
      <c r="C62">
        <f t="shared" si="31"/>
        <v>7.6749703947368424</v>
      </c>
      <c r="D62" s="1">
        <v>16.140991</v>
      </c>
      <c r="E62">
        <f t="shared" si="32"/>
        <v>10.619073026315789</v>
      </c>
      <c r="F62" s="1">
        <v>20.383240000000001</v>
      </c>
      <c r="G62">
        <f t="shared" si="33"/>
        <v>13.410026315789475</v>
      </c>
      <c r="H62" s="1">
        <v>19.387512000000001</v>
      </c>
      <c r="I62">
        <f t="shared" si="34"/>
        <v>12.754942105263158</v>
      </c>
      <c r="J62" s="1">
        <v>9.8247680000000006</v>
      </c>
      <c r="K62">
        <f t="shared" si="35"/>
        <v>6.4636631578947368</v>
      </c>
      <c r="L62" s="1">
        <v>12.236815999999999</v>
      </c>
      <c r="M62">
        <f t="shared" si="36"/>
        <v>8.050536842105263</v>
      </c>
      <c r="N62" s="1">
        <v>21.602295000000002</v>
      </c>
      <c r="O62">
        <f t="shared" si="37"/>
        <v>14.212036184210527</v>
      </c>
      <c r="P62">
        <v>16.610596000000001</v>
      </c>
      <c r="Q62">
        <f t="shared" si="40"/>
        <v>10.928023684210526</v>
      </c>
      <c r="R62" s="1">
        <v>17.379943999999998</v>
      </c>
      <c r="S62">
        <f t="shared" si="39"/>
        <v>11.434173684210526</v>
      </c>
    </row>
    <row r="63" spans="2:19" x14ac:dyDescent="0.3">
      <c r="B63" s="1">
        <v>11.504822000000001</v>
      </c>
      <c r="C63">
        <f t="shared" si="31"/>
        <v>7.5689618421052636</v>
      </c>
      <c r="D63" s="1">
        <v>15.76886</v>
      </c>
      <c r="E63">
        <f t="shared" si="32"/>
        <v>10.37425</v>
      </c>
      <c r="F63" s="1">
        <v>19.812256000000001</v>
      </c>
      <c r="G63">
        <f t="shared" si="33"/>
        <v>13.034378947368422</v>
      </c>
      <c r="H63" s="1">
        <v>19.826965000000001</v>
      </c>
      <c r="I63">
        <f t="shared" si="34"/>
        <v>13.044055921052632</v>
      </c>
      <c r="J63" s="1">
        <v>9.9983520000000006</v>
      </c>
      <c r="K63">
        <f t="shared" si="35"/>
        <v>6.5778631578947371</v>
      </c>
      <c r="L63" s="1">
        <v>12.046082</v>
      </c>
      <c r="M63">
        <f t="shared" si="36"/>
        <v>7.9250539473684212</v>
      </c>
      <c r="N63" s="1">
        <v>20.573242</v>
      </c>
      <c r="O63">
        <f t="shared" si="37"/>
        <v>13.535027631578947</v>
      </c>
      <c r="P63">
        <v>16.639099000000002</v>
      </c>
      <c r="Q63">
        <f t="shared" si="40"/>
        <v>10.946775657894738</v>
      </c>
      <c r="R63" s="1">
        <v>19.043457</v>
      </c>
      <c r="S63">
        <f t="shared" si="39"/>
        <v>12.528590131578948</v>
      </c>
    </row>
    <row r="64" spans="2:19" x14ac:dyDescent="0.3">
      <c r="B64" s="1">
        <v>11.471741</v>
      </c>
      <c r="C64">
        <f t="shared" si="31"/>
        <v>7.5471980263157894</v>
      </c>
      <c r="D64" s="1">
        <v>15.758362</v>
      </c>
      <c r="E64">
        <f t="shared" si="32"/>
        <v>10.367343421052631</v>
      </c>
      <c r="F64" s="1">
        <v>19.806335000000001</v>
      </c>
      <c r="G64">
        <f t="shared" si="33"/>
        <v>13.03048355263158</v>
      </c>
      <c r="H64" s="1">
        <v>19.594971000000001</v>
      </c>
      <c r="I64">
        <f t="shared" si="34"/>
        <v>12.891428289473685</v>
      </c>
      <c r="J64" s="1">
        <v>10.276794000000001</v>
      </c>
      <c r="K64">
        <f t="shared" si="35"/>
        <v>6.7610486842105271</v>
      </c>
      <c r="L64" s="1">
        <v>12.641113000000001</v>
      </c>
      <c r="M64">
        <f t="shared" si="36"/>
        <v>8.3165217105263167</v>
      </c>
      <c r="N64" s="1">
        <v>21.030273000000001</v>
      </c>
      <c r="O64">
        <f t="shared" si="37"/>
        <v>13.835705921052632</v>
      </c>
      <c r="P64">
        <v>15.974608999999999</v>
      </c>
      <c r="Q64">
        <f t="shared" si="40"/>
        <v>10.509611184210526</v>
      </c>
      <c r="R64" s="1">
        <v>17.75647</v>
      </c>
      <c r="S64">
        <f t="shared" si="39"/>
        <v>11.681888157894736</v>
      </c>
    </row>
    <row r="65" spans="2:19" x14ac:dyDescent="0.3">
      <c r="B65" s="1">
        <v>11.513184000000001</v>
      </c>
      <c r="C65">
        <f t="shared" si="31"/>
        <v>7.574463157894737</v>
      </c>
      <c r="D65" s="1">
        <v>15.741882</v>
      </c>
      <c r="E65">
        <f t="shared" si="32"/>
        <v>10.356501315789474</v>
      </c>
      <c r="F65" s="1">
        <v>20.247191999999998</v>
      </c>
      <c r="G65">
        <f t="shared" si="33"/>
        <v>13.320521052631578</v>
      </c>
      <c r="H65" s="1">
        <v>19.540039</v>
      </c>
      <c r="I65">
        <f t="shared" si="34"/>
        <v>12.855288815789473</v>
      </c>
      <c r="J65" s="1">
        <v>10.009520999999999</v>
      </c>
      <c r="K65">
        <f t="shared" si="35"/>
        <v>6.5852111842105261</v>
      </c>
      <c r="L65" s="1">
        <v>11.973083000000001</v>
      </c>
      <c r="M65">
        <f t="shared" si="36"/>
        <v>7.8770282894736843</v>
      </c>
      <c r="N65" s="1">
        <v>21.026489000000002</v>
      </c>
      <c r="O65">
        <f t="shared" si="37"/>
        <v>13.833216447368422</v>
      </c>
      <c r="P65">
        <v>16.571289</v>
      </c>
      <c r="Q65">
        <f t="shared" si="40"/>
        <v>10.902163815789473</v>
      </c>
      <c r="R65" s="1">
        <v>17.681763</v>
      </c>
      <c r="S65">
        <f t="shared" si="39"/>
        <v>11.632738815789473</v>
      </c>
    </row>
    <row r="66" spans="2:19" x14ac:dyDescent="0.3">
      <c r="B66" s="1">
        <v>11.195496</v>
      </c>
      <c r="C66">
        <f t="shared" si="31"/>
        <v>7.3654578947368421</v>
      </c>
      <c r="D66" s="1">
        <v>16.242981</v>
      </c>
      <c r="E66">
        <f t="shared" si="32"/>
        <v>10.686171710526317</v>
      </c>
      <c r="F66" s="1">
        <v>20.539733999999999</v>
      </c>
      <c r="G66">
        <f t="shared" si="33"/>
        <v>13.512982894736842</v>
      </c>
      <c r="H66" s="1">
        <v>19.102661000000001</v>
      </c>
      <c r="I66">
        <f t="shared" si="34"/>
        <v>12.567540131578948</v>
      </c>
      <c r="J66" s="1">
        <v>10.341552999999999</v>
      </c>
      <c r="K66">
        <f t="shared" si="35"/>
        <v>6.8036532894736839</v>
      </c>
      <c r="L66" s="1">
        <v>11.961487</v>
      </c>
      <c r="M66">
        <f t="shared" si="36"/>
        <v>7.8693993421052628</v>
      </c>
      <c r="N66" s="1">
        <v>21.033996999999999</v>
      </c>
      <c r="O66">
        <f t="shared" si="37"/>
        <v>13.83815592105263</v>
      </c>
      <c r="P66">
        <v>16.432617</v>
      </c>
      <c r="Q66">
        <f t="shared" si="40"/>
        <v>10.810932236842106</v>
      </c>
      <c r="R66" s="1">
        <v>17.586608999999999</v>
      </c>
      <c r="S66">
        <f t="shared" si="39"/>
        <v>11.5701375</v>
      </c>
    </row>
    <row r="67" spans="2:19" x14ac:dyDescent="0.3">
      <c r="B67" s="1">
        <v>11.312805000000001</v>
      </c>
      <c r="C67">
        <f t="shared" si="31"/>
        <v>7.4426348684210533</v>
      </c>
      <c r="D67" s="1">
        <v>16.190124999999998</v>
      </c>
      <c r="E67">
        <f t="shared" si="32"/>
        <v>10.651398026315789</v>
      </c>
      <c r="F67" s="1">
        <v>41.804870999999999</v>
      </c>
      <c r="G67">
        <f t="shared" si="33"/>
        <v>27.503204605263157</v>
      </c>
      <c r="H67" s="1">
        <v>19.022704999999998</v>
      </c>
      <c r="I67">
        <f t="shared" si="34"/>
        <v>12.514937499999998</v>
      </c>
      <c r="J67" s="1">
        <v>10.680664</v>
      </c>
      <c r="K67">
        <f t="shared" si="35"/>
        <v>7.0267526315789475</v>
      </c>
      <c r="L67" s="1">
        <v>12.229552999999999</v>
      </c>
      <c r="M67">
        <f t="shared" si="36"/>
        <v>8.0457585526315789</v>
      </c>
      <c r="N67" s="1">
        <v>22.109618999999999</v>
      </c>
      <c r="O67">
        <f t="shared" si="37"/>
        <v>14.54580197368421</v>
      </c>
      <c r="P67">
        <v>16.165527000000001</v>
      </c>
      <c r="Q67">
        <f t="shared" si="40"/>
        <v>10.635215131578947</v>
      </c>
      <c r="R67" s="1">
        <v>17.376892000000002</v>
      </c>
      <c r="S67">
        <f t="shared" si="39"/>
        <v>11.432165789473686</v>
      </c>
    </row>
    <row r="68" spans="2:19" x14ac:dyDescent="0.3">
      <c r="B68" s="1">
        <v>11.36908</v>
      </c>
      <c r="C68">
        <f t="shared" si="31"/>
        <v>7.4796578947368424</v>
      </c>
      <c r="D68" s="1">
        <v>17.013000000000002</v>
      </c>
      <c r="E68">
        <f t="shared" si="32"/>
        <v>11.192763157894738</v>
      </c>
      <c r="F68" s="1">
        <v>19.959778</v>
      </c>
      <c r="G68">
        <f t="shared" si="33"/>
        <v>13.131432894736841</v>
      </c>
      <c r="H68" s="1">
        <v>18.930175999999999</v>
      </c>
      <c r="I68">
        <f t="shared" si="34"/>
        <v>12.454063157894737</v>
      </c>
      <c r="J68" s="1">
        <v>10.034912</v>
      </c>
      <c r="K68">
        <f t="shared" si="35"/>
        <v>6.6019157894736846</v>
      </c>
      <c r="L68" s="1">
        <v>12.180725000000001</v>
      </c>
      <c r="M68">
        <f t="shared" si="36"/>
        <v>8.0136348684210539</v>
      </c>
      <c r="N68" s="1">
        <v>21.099304</v>
      </c>
      <c r="O68">
        <f t="shared" si="37"/>
        <v>13.881121052631579</v>
      </c>
      <c r="P68">
        <v>16.395873999999999</v>
      </c>
      <c r="Q68">
        <f t="shared" si="40"/>
        <v>10.786759210526315</v>
      </c>
      <c r="R68" s="1">
        <v>17.347656000000001</v>
      </c>
      <c r="S68">
        <f t="shared" si="39"/>
        <v>11.412931578947369</v>
      </c>
    </row>
    <row r="69" spans="2:19" x14ac:dyDescent="0.3">
      <c r="B69" s="1">
        <v>11.786438</v>
      </c>
      <c r="C69">
        <f t="shared" si="31"/>
        <v>7.7542355263157896</v>
      </c>
      <c r="D69" s="1">
        <v>15.918701</v>
      </c>
      <c r="E69">
        <f t="shared" si="32"/>
        <v>10.472829605263158</v>
      </c>
      <c r="F69" s="1">
        <v>20.441223000000001</v>
      </c>
      <c r="G69">
        <f t="shared" si="33"/>
        <v>13.448173026315789</v>
      </c>
      <c r="H69" s="1">
        <v>19.379089</v>
      </c>
      <c r="I69">
        <f t="shared" si="34"/>
        <v>12.749400657894737</v>
      </c>
      <c r="J69" s="1">
        <v>10.248595999999999</v>
      </c>
      <c r="K69">
        <f t="shared" si="35"/>
        <v>6.7424973684210521</v>
      </c>
      <c r="L69" s="1">
        <v>12.348755000000001</v>
      </c>
      <c r="M69">
        <f t="shared" si="36"/>
        <v>8.1241809210526323</v>
      </c>
      <c r="N69" s="1">
        <v>21.293579000000001</v>
      </c>
      <c r="O69">
        <f t="shared" si="37"/>
        <v>14.00893355263158</v>
      </c>
      <c r="P69">
        <v>16.231017999999999</v>
      </c>
      <c r="Q69">
        <f t="shared" si="40"/>
        <v>10.678301315789472</v>
      </c>
      <c r="R69" s="1">
        <v>17.424377</v>
      </c>
      <c r="S69">
        <f t="shared" si="39"/>
        <v>11.463405921052631</v>
      </c>
    </row>
    <row r="70" spans="2:19" x14ac:dyDescent="0.3">
      <c r="B70" s="1">
        <v>11.416077</v>
      </c>
      <c r="C70">
        <f t="shared" si="31"/>
        <v>7.5105769736842101</v>
      </c>
      <c r="D70" s="1">
        <v>16.173096000000001</v>
      </c>
      <c r="E70">
        <f t="shared" si="32"/>
        <v>10.640194736842107</v>
      </c>
      <c r="F70" s="1">
        <v>19.808350000000001</v>
      </c>
      <c r="G70">
        <f t="shared" si="33"/>
        <v>13.031809210526315</v>
      </c>
      <c r="H70" s="1">
        <v>18.954407</v>
      </c>
      <c r="I70">
        <f t="shared" si="34"/>
        <v>12.470004605263158</v>
      </c>
      <c r="J70" s="1">
        <v>10.005188</v>
      </c>
      <c r="K70">
        <f t="shared" si="35"/>
        <v>6.5823605263157896</v>
      </c>
      <c r="L70" s="1">
        <v>12.135742</v>
      </c>
      <c r="M70">
        <f t="shared" si="36"/>
        <v>7.984040789473684</v>
      </c>
      <c r="N70" s="1">
        <v>20.834351000000002</v>
      </c>
      <c r="O70">
        <f t="shared" si="37"/>
        <v>13.706809868421054</v>
      </c>
      <c r="P70">
        <v>15.901062</v>
      </c>
      <c r="Q70">
        <f t="shared" si="40"/>
        <v>10.461224999999999</v>
      </c>
      <c r="R70" s="1">
        <v>17.322082999999999</v>
      </c>
      <c r="S70">
        <f t="shared" si="39"/>
        <v>11.396107236842104</v>
      </c>
    </row>
    <row r="71" spans="2:19" x14ac:dyDescent="0.3">
      <c r="B71" s="1">
        <v>11.558350000000001</v>
      </c>
      <c r="C71">
        <f t="shared" si="31"/>
        <v>7.6041776315789482</v>
      </c>
      <c r="D71" s="1">
        <v>16.700012000000001</v>
      </c>
      <c r="E71">
        <f t="shared" si="32"/>
        <v>10.98685</v>
      </c>
      <c r="F71" s="1">
        <v>19.561889999999998</v>
      </c>
      <c r="G71">
        <f t="shared" si="33"/>
        <v>12.869664473684209</v>
      </c>
      <c r="H71" s="1">
        <v>19.658691000000001</v>
      </c>
      <c r="I71">
        <f t="shared" si="34"/>
        <v>12.933349342105263</v>
      </c>
      <c r="J71" s="1">
        <v>10.422423999999999</v>
      </c>
      <c r="K71">
        <f t="shared" si="35"/>
        <v>6.8568578947368417</v>
      </c>
      <c r="L71" s="1">
        <v>11.921631</v>
      </c>
      <c r="M71">
        <f t="shared" si="36"/>
        <v>7.8431782894736841</v>
      </c>
      <c r="N71" s="1">
        <v>21.433593999999999</v>
      </c>
      <c r="O71">
        <f t="shared" si="37"/>
        <v>14.101048684210525</v>
      </c>
      <c r="P71">
        <v>16.314453</v>
      </c>
      <c r="Q71">
        <f t="shared" si="40"/>
        <v>10.733192763157895</v>
      </c>
      <c r="R71" s="1">
        <v>17.411133</v>
      </c>
      <c r="S71">
        <f t="shared" si="39"/>
        <v>11.454692763157894</v>
      </c>
    </row>
    <row r="72" spans="2:19" x14ac:dyDescent="0.3">
      <c r="B72" s="1">
        <v>11.610474</v>
      </c>
      <c r="C72">
        <f t="shared" si="31"/>
        <v>7.6384697368421053</v>
      </c>
      <c r="D72" s="1">
        <v>16.203796000000001</v>
      </c>
      <c r="E72">
        <f t="shared" si="32"/>
        <v>10.660392105263158</v>
      </c>
      <c r="F72" s="1">
        <v>19.979918999999999</v>
      </c>
      <c r="G72">
        <f t="shared" si="33"/>
        <v>13.144683552631578</v>
      </c>
      <c r="H72" s="1">
        <v>19.167114000000002</v>
      </c>
      <c r="I72">
        <f t="shared" si="34"/>
        <v>12.609943421052632</v>
      </c>
      <c r="J72" s="1">
        <v>10.640563999999999</v>
      </c>
      <c r="K72">
        <f t="shared" si="35"/>
        <v>7.0003710526315786</v>
      </c>
      <c r="L72" s="1">
        <v>12.224914999999999</v>
      </c>
      <c r="M72">
        <f t="shared" si="36"/>
        <v>8.0427072368421051</v>
      </c>
      <c r="N72" s="1">
        <v>20.732299999999999</v>
      </c>
      <c r="O72">
        <f t="shared" si="37"/>
        <v>13.639671052631577</v>
      </c>
      <c r="P72">
        <v>16.091063999999999</v>
      </c>
      <c r="Q72">
        <f t="shared" si="40"/>
        <v>10.586226315789473</v>
      </c>
      <c r="R72" s="1">
        <v>17.396484000000001</v>
      </c>
      <c r="S72">
        <f t="shared" si="39"/>
        <v>11.445055263157895</v>
      </c>
    </row>
    <row r="73" spans="2:19" x14ac:dyDescent="0.3">
      <c r="B73" s="1">
        <v>11.58075</v>
      </c>
      <c r="C73">
        <f t="shared" si="31"/>
        <v>7.6189144736842103</v>
      </c>
      <c r="D73" s="1">
        <v>16.310364</v>
      </c>
      <c r="E73">
        <f t="shared" si="32"/>
        <v>10.730502631578947</v>
      </c>
      <c r="F73" s="1">
        <v>19.706909</v>
      </c>
      <c r="G73">
        <f t="shared" si="33"/>
        <v>12.965071710526315</v>
      </c>
      <c r="H73" s="1">
        <v>18.924987999999999</v>
      </c>
      <c r="I73">
        <f t="shared" si="34"/>
        <v>12.45065</v>
      </c>
      <c r="J73" s="1">
        <v>10.370604999999999</v>
      </c>
      <c r="K73">
        <f t="shared" si="35"/>
        <v>6.8227664473684202</v>
      </c>
      <c r="L73" s="1">
        <v>11.948425</v>
      </c>
      <c r="M73">
        <f t="shared" si="36"/>
        <v>7.8608059210526315</v>
      </c>
      <c r="N73" s="1">
        <v>21.253478999999999</v>
      </c>
      <c r="O73">
        <f t="shared" si="37"/>
        <v>13.98255197368421</v>
      </c>
      <c r="P73">
        <v>16.253295999999999</v>
      </c>
      <c r="Q73">
        <f t="shared" si="40"/>
        <v>10.692957894736841</v>
      </c>
      <c r="R73" s="1">
        <v>18.962402000000001</v>
      </c>
      <c r="S73">
        <f t="shared" si="39"/>
        <v>12.475264473684211</v>
      </c>
    </row>
    <row r="74" spans="2:19" x14ac:dyDescent="0.3">
      <c r="B74" s="1">
        <v>16.713622999999998</v>
      </c>
      <c r="C74">
        <f t="shared" si="31"/>
        <v>10.995804605263157</v>
      </c>
      <c r="D74" s="1">
        <v>15.988830999999999</v>
      </c>
      <c r="E74">
        <f t="shared" si="32"/>
        <v>10.518967763157894</v>
      </c>
      <c r="F74" s="1">
        <v>19.402221999999998</v>
      </c>
      <c r="G74">
        <f t="shared" si="33"/>
        <v>12.764619736842103</v>
      </c>
      <c r="H74" s="1">
        <v>18.935364</v>
      </c>
      <c r="I74">
        <f t="shared" si="34"/>
        <v>12.457476315789473</v>
      </c>
      <c r="J74" s="1">
        <v>10.251220999999999</v>
      </c>
      <c r="K74">
        <f t="shared" si="35"/>
        <v>6.7442243421052623</v>
      </c>
      <c r="L74" s="1">
        <v>12.071838</v>
      </c>
      <c r="M74">
        <f t="shared" si="36"/>
        <v>7.9419986842105263</v>
      </c>
      <c r="N74" s="1">
        <v>20.675049000000001</v>
      </c>
      <c r="O74">
        <f t="shared" si="37"/>
        <v>13.602005921052632</v>
      </c>
      <c r="P74">
        <v>16.308167000000001</v>
      </c>
      <c r="Q74">
        <f t="shared" si="40"/>
        <v>10.729057236842106</v>
      </c>
      <c r="R74" s="1">
        <v>17.745911</v>
      </c>
      <c r="S74">
        <f t="shared" si="39"/>
        <v>11.67494144736842</v>
      </c>
    </row>
    <row r="75" spans="2:19" x14ac:dyDescent="0.3">
      <c r="B75" s="1">
        <v>11.219727000000001</v>
      </c>
      <c r="C75">
        <f t="shared" ref="C75:C106" si="41">B75/1.52</f>
        <v>7.3813993421052633</v>
      </c>
      <c r="D75" s="1">
        <v>15.886841</v>
      </c>
      <c r="E75">
        <f t="shared" ref="E75:E106" si="42">D75/1.52</f>
        <v>10.451869078947368</v>
      </c>
      <c r="F75" s="1">
        <v>19.814330999999999</v>
      </c>
      <c r="G75">
        <f t="shared" ref="G75:G106" si="43">F75/1.52</f>
        <v>13.035744078947367</v>
      </c>
      <c r="H75" s="1">
        <v>34.472351000000003</v>
      </c>
      <c r="I75">
        <f t="shared" ref="I75:I106" si="44">H75/1.52</f>
        <v>22.679178289473686</v>
      </c>
      <c r="J75" s="1">
        <v>10.213013</v>
      </c>
      <c r="K75">
        <f t="shared" ref="K75:K106" si="45">J75/1.52</f>
        <v>6.7190874999999997</v>
      </c>
      <c r="L75" s="1">
        <v>11.929932000000001</v>
      </c>
      <c r="M75">
        <f t="shared" ref="M75:M106" si="46">L75/1.52</f>
        <v>7.8486394736842113</v>
      </c>
      <c r="N75" s="1">
        <v>21.028991999999999</v>
      </c>
      <c r="O75">
        <f t="shared" ref="O75:O106" si="47">N75/1.52</f>
        <v>13.834863157894736</v>
      </c>
      <c r="P75">
        <v>16.472290000000001</v>
      </c>
      <c r="Q75">
        <f t="shared" ref="Q75:Q90" si="48">P75/1.52</f>
        <v>10.837032894736844</v>
      </c>
      <c r="R75" s="1">
        <v>17.342162999999999</v>
      </c>
      <c r="S75">
        <f t="shared" ref="S75:S106" si="49">R75/1.52</f>
        <v>11.409317763157894</v>
      </c>
    </row>
    <row r="76" spans="2:19" x14ac:dyDescent="0.3">
      <c r="B76" s="1">
        <v>18.838806000000002</v>
      </c>
      <c r="C76">
        <f t="shared" si="41"/>
        <v>12.393951315789474</v>
      </c>
      <c r="D76" s="1">
        <v>15.803162</v>
      </c>
      <c r="E76">
        <f t="shared" si="42"/>
        <v>10.396817105263159</v>
      </c>
      <c r="F76" s="1">
        <v>20.213256999999999</v>
      </c>
      <c r="G76">
        <f t="shared" si="43"/>
        <v>13.29819539473684</v>
      </c>
      <c r="H76" s="1">
        <v>18.905701000000001</v>
      </c>
      <c r="I76">
        <f t="shared" si="44"/>
        <v>12.437961184210527</v>
      </c>
      <c r="J76" s="1">
        <v>10.132935</v>
      </c>
      <c r="K76">
        <f t="shared" si="45"/>
        <v>6.6664046052631578</v>
      </c>
      <c r="L76" s="1">
        <v>12.085571</v>
      </c>
      <c r="M76">
        <f t="shared" si="46"/>
        <v>7.9510335526315785</v>
      </c>
      <c r="N76" s="1">
        <v>21.332885999999998</v>
      </c>
      <c r="O76">
        <f t="shared" si="47"/>
        <v>14.03479342105263</v>
      </c>
      <c r="P76">
        <v>16.194641000000001</v>
      </c>
      <c r="Q76">
        <f t="shared" si="48"/>
        <v>10.654369078947369</v>
      </c>
      <c r="R76" s="1">
        <v>17.486633000000001</v>
      </c>
      <c r="S76">
        <f t="shared" si="49"/>
        <v>11.504363815789475</v>
      </c>
    </row>
    <row r="77" spans="2:19" x14ac:dyDescent="0.3">
      <c r="B77" s="1">
        <v>11.357605</v>
      </c>
      <c r="C77">
        <f t="shared" si="41"/>
        <v>7.4721085526315782</v>
      </c>
      <c r="D77" s="1">
        <v>15.878845</v>
      </c>
      <c r="E77">
        <f t="shared" si="42"/>
        <v>10.446608552631579</v>
      </c>
      <c r="F77" s="1">
        <v>20.014099000000002</v>
      </c>
      <c r="G77">
        <f t="shared" si="43"/>
        <v>13.167170394736843</v>
      </c>
      <c r="H77" s="1">
        <v>19.064087000000001</v>
      </c>
      <c r="I77">
        <f t="shared" si="44"/>
        <v>12.5421625</v>
      </c>
      <c r="J77" s="1">
        <v>10.103821</v>
      </c>
      <c r="K77">
        <f t="shared" si="45"/>
        <v>6.6472506578947366</v>
      </c>
      <c r="L77" s="1">
        <v>12.08667</v>
      </c>
      <c r="M77">
        <f t="shared" si="46"/>
        <v>7.9517565789473679</v>
      </c>
      <c r="N77" s="1">
        <v>20.789428999999998</v>
      </c>
      <c r="O77">
        <f t="shared" si="47"/>
        <v>13.67725592105263</v>
      </c>
      <c r="P77">
        <v>16.033203</v>
      </c>
      <c r="Q77">
        <f t="shared" si="48"/>
        <v>10.548159868421052</v>
      </c>
      <c r="R77" s="1">
        <v>17.655396</v>
      </c>
      <c r="S77">
        <f t="shared" si="49"/>
        <v>11.615392105263158</v>
      </c>
    </row>
    <row r="78" spans="2:19" x14ac:dyDescent="0.3">
      <c r="B78" s="1">
        <v>11.483154000000001</v>
      </c>
      <c r="C78">
        <f t="shared" si="41"/>
        <v>7.5547065789473686</v>
      </c>
      <c r="D78" s="1">
        <v>15.819519</v>
      </c>
      <c r="E78">
        <f t="shared" si="42"/>
        <v>10.407578289473683</v>
      </c>
      <c r="F78" s="1">
        <v>20.100708000000001</v>
      </c>
      <c r="G78">
        <f t="shared" si="43"/>
        <v>13.22415</v>
      </c>
      <c r="H78" s="1">
        <v>19.411255000000001</v>
      </c>
      <c r="I78">
        <f t="shared" si="44"/>
        <v>12.7705625</v>
      </c>
      <c r="J78" s="1">
        <v>10.402526999999999</v>
      </c>
      <c r="K78">
        <f t="shared" si="45"/>
        <v>6.8437677631578939</v>
      </c>
      <c r="L78" s="1">
        <v>12.263672</v>
      </c>
      <c r="M78">
        <f t="shared" si="46"/>
        <v>8.0682052631578944</v>
      </c>
      <c r="N78" s="1">
        <v>20.769653000000002</v>
      </c>
      <c r="O78">
        <f t="shared" si="47"/>
        <v>13.664245394736843</v>
      </c>
      <c r="P78">
        <v>16.503478999999999</v>
      </c>
      <c r="Q78">
        <f t="shared" si="48"/>
        <v>10.85755197368421</v>
      </c>
      <c r="R78" s="1">
        <v>17.348022</v>
      </c>
      <c r="S78">
        <f t="shared" si="49"/>
        <v>11.413172368421053</v>
      </c>
    </row>
    <row r="79" spans="2:19" x14ac:dyDescent="0.3">
      <c r="B79" s="1">
        <v>11.400452</v>
      </c>
      <c r="C79">
        <f t="shared" si="41"/>
        <v>7.5002973684210525</v>
      </c>
      <c r="D79" s="1">
        <v>16.305724999999999</v>
      </c>
      <c r="E79">
        <f t="shared" si="42"/>
        <v>10.727450657894735</v>
      </c>
      <c r="F79" s="1">
        <v>19.984375</v>
      </c>
      <c r="G79">
        <f t="shared" si="43"/>
        <v>13.147615131578947</v>
      </c>
      <c r="H79" s="1">
        <v>20.107482999999998</v>
      </c>
      <c r="I79">
        <f t="shared" si="44"/>
        <v>13.228607236842103</v>
      </c>
      <c r="J79" s="1">
        <v>10.358765</v>
      </c>
      <c r="K79">
        <f t="shared" si="45"/>
        <v>6.8149769736842103</v>
      </c>
      <c r="L79" s="1">
        <v>11.957886</v>
      </c>
      <c r="M79">
        <f t="shared" si="46"/>
        <v>7.8670302631578952</v>
      </c>
      <c r="N79" s="1">
        <v>20.604797000000001</v>
      </c>
      <c r="O79">
        <f t="shared" si="47"/>
        <v>13.555787500000001</v>
      </c>
      <c r="P79">
        <v>16.284179999999999</v>
      </c>
      <c r="Q79">
        <f t="shared" si="48"/>
        <v>10.713276315789473</v>
      </c>
      <c r="R79" s="1">
        <v>17.898743</v>
      </c>
      <c r="S79">
        <f t="shared" si="49"/>
        <v>11.775488815789473</v>
      </c>
    </row>
    <row r="80" spans="2:19" x14ac:dyDescent="0.3">
      <c r="B80" s="1">
        <v>11.237549</v>
      </c>
      <c r="C80">
        <f t="shared" si="41"/>
        <v>7.3931243421052626</v>
      </c>
      <c r="D80" s="1">
        <v>16.172485000000002</v>
      </c>
      <c r="E80">
        <f t="shared" si="42"/>
        <v>10.639792763157896</v>
      </c>
      <c r="F80" s="1">
        <v>19.789733999999999</v>
      </c>
      <c r="G80">
        <f t="shared" si="43"/>
        <v>13.019561842105263</v>
      </c>
      <c r="H80" s="1">
        <v>19.524474999999999</v>
      </c>
      <c r="I80">
        <f t="shared" si="44"/>
        <v>12.845049342105263</v>
      </c>
      <c r="J80" s="1">
        <v>10.224243</v>
      </c>
      <c r="K80">
        <f t="shared" si="45"/>
        <v>6.7264756578947367</v>
      </c>
      <c r="L80" s="1">
        <v>17.911377000000002</v>
      </c>
      <c r="M80">
        <f t="shared" si="46"/>
        <v>11.783800657894737</v>
      </c>
      <c r="N80" s="1">
        <v>21.564575000000001</v>
      </c>
      <c r="O80">
        <f t="shared" si="47"/>
        <v>14.187220394736842</v>
      </c>
      <c r="P80">
        <v>16.373961999999999</v>
      </c>
      <c r="Q80">
        <f t="shared" si="48"/>
        <v>10.77234342105263</v>
      </c>
      <c r="R80" s="1">
        <v>17.263366999999999</v>
      </c>
      <c r="S80">
        <f t="shared" si="49"/>
        <v>11.357478289473683</v>
      </c>
    </row>
    <row r="81" spans="2:19" x14ac:dyDescent="0.3">
      <c r="B81" s="1">
        <v>11.395386</v>
      </c>
      <c r="C81">
        <f t="shared" si="41"/>
        <v>7.4969644736842103</v>
      </c>
      <c r="D81" s="1">
        <v>15.944153</v>
      </c>
      <c r="E81">
        <f t="shared" si="42"/>
        <v>10.489574342105263</v>
      </c>
      <c r="F81" s="1">
        <v>20.046997000000001</v>
      </c>
      <c r="G81">
        <f t="shared" si="43"/>
        <v>13.188813815789475</v>
      </c>
      <c r="H81" s="1">
        <v>19.405090000000001</v>
      </c>
      <c r="I81">
        <f t="shared" si="44"/>
        <v>12.76650657894737</v>
      </c>
      <c r="J81" s="1">
        <v>10.270142</v>
      </c>
      <c r="K81">
        <f t="shared" si="45"/>
        <v>6.7566723684210528</v>
      </c>
      <c r="L81" s="1">
        <v>12.820618</v>
      </c>
      <c r="M81">
        <f t="shared" si="46"/>
        <v>8.4346171052631576</v>
      </c>
      <c r="N81" s="1">
        <v>20.84845</v>
      </c>
      <c r="O81">
        <f t="shared" si="47"/>
        <v>13.716085526315789</v>
      </c>
      <c r="P81">
        <v>16.142334000000002</v>
      </c>
      <c r="Q81">
        <f t="shared" si="48"/>
        <v>10.61995657894737</v>
      </c>
      <c r="R81" s="1">
        <v>17.525207999999999</v>
      </c>
      <c r="S81">
        <f t="shared" si="49"/>
        <v>11.529742105263157</v>
      </c>
    </row>
    <row r="82" spans="2:19" x14ac:dyDescent="0.3">
      <c r="B82" s="1">
        <v>11.229736000000001</v>
      </c>
      <c r="C82">
        <f t="shared" si="41"/>
        <v>7.3879842105263158</v>
      </c>
      <c r="D82" s="1">
        <v>15.871521</v>
      </c>
      <c r="E82">
        <f t="shared" si="42"/>
        <v>10.441790131578946</v>
      </c>
      <c r="F82" s="1">
        <v>19.859435999999999</v>
      </c>
      <c r="G82">
        <f t="shared" si="43"/>
        <v>13.06541842105263</v>
      </c>
      <c r="H82" s="1">
        <v>19.335449000000001</v>
      </c>
      <c r="I82">
        <f t="shared" si="44"/>
        <v>12.720690131578948</v>
      </c>
      <c r="J82" s="1">
        <v>10.326172</v>
      </c>
      <c r="K82">
        <f t="shared" si="45"/>
        <v>6.7935342105263157</v>
      </c>
      <c r="L82" s="1">
        <v>12.746216</v>
      </c>
      <c r="M82">
        <f t="shared" si="46"/>
        <v>8.3856684210526318</v>
      </c>
      <c r="N82" s="1">
        <v>20.916869999999999</v>
      </c>
      <c r="O82">
        <f t="shared" si="47"/>
        <v>13.761098684210525</v>
      </c>
      <c r="P82">
        <v>16.276306000000002</v>
      </c>
      <c r="Q82">
        <f t="shared" si="48"/>
        <v>10.70809605263158</v>
      </c>
      <c r="R82" s="1">
        <v>17.588501000000001</v>
      </c>
      <c r="S82">
        <f t="shared" si="49"/>
        <v>11.571382236842105</v>
      </c>
    </row>
    <row r="83" spans="2:19" x14ac:dyDescent="0.3">
      <c r="B83" s="1">
        <v>11.374084</v>
      </c>
      <c r="C83">
        <f t="shared" si="41"/>
        <v>7.4829499999999998</v>
      </c>
      <c r="D83" s="1">
        <v>15.719787999999999</v>
      </c>
      <c r="E83">
        <f t="shared" si="42"/>
        <v>10.341965789473683</v>
      </c>
      <c r="F83" s="1">
        <v>20.008300999999999</v>
      </c>
      <c r="G83">
        <f t="shared" si="43"/>
        <v>13.163355921052631</v>
      </c>
      <c r="H83" s="1">
        <v>19.056640999999999</v>
      </c>
      <c r="I83">
        <f t="shared" si="44"/>
        <v>12.537263815789473</v>
      </c>
      <c r="J83" s="1">
        <v>10.299561000000001</v>
      </c>
      <c r="K83">
        <f t="shared" si="45"/>
        <v>6.7760269736842105</v>
      </c>
      <c r="L83" s="1">
        <v>12.503174</v>
      </c>
      <c r="M83">
        <f t="shared" si="46"/>
        <v>8.2257723684210529</v>
      </c>
      <c r="N83" s="1">
        <v>20.947448999999999</v>
      </c>
      <c r="O83">
        <f t="shared" si="47"/>
        <v>13.78121644736842</v>
      </c>
      <c r="P83">
        <v>16.530456999999998</v>
      </c>
      <c r="Q83">
        <f t="shared" si="48"/>
        <v>10.875300657894735</v>
      </c>
      <c r="R83" s="1">
        <v>17.471008000000001</v>
      </c>
      <c r="S83">
        <f t="shared" si="49"/>
        <v>11.494084210526317</v>
      </c>
    </row>
    <row r="84" spans="2:19" x14ac:dyDescent="0.3">
      <c r="B84" s="1">
        <v>11.135925</v>
      </c>
      <c r="C84">
        <f t="shared" si="41"/>
        <v>7.3262664473684209</v>
      </c>
      <c r="D84" s="1">
        <v>15.782349</v>
      </c>
      <c r="E84">
        <f t="shared" si="42"/>
        <v>10.383124342105264</v>
      </c>
      <c r="F84" s="1">
        <v>21.099243000000001</v>
      </c>
      <c r="G84">
        <f t="shared" si="43"/>
        <v>13.881080921052632</v>
      </c>
      <c r="H84" s="1">
        <v>19.499511999999999</v>
      </c>
      <c r="I84">
        <f t="shared" si="44"/>
        <v>12.828626315789473</v>
      </c>
      <c r="J84" s="1">
        <v>10.301453</v>
      </c>
      <c r="K84">
        <f t="shared" si="45"/>
        <v>6.7772717105263158</v>
      </c>
      <c r="L84" s="1">
        <v>12.399414</v>
      </c>
      <c r="M84">
        <f t="shared" si="46"/>
        <v>8.1575092105263156</v>
      </c>
      <c r="N84" s="1">
        <v>21.606445000000001</v>
      </c>
      <c r="O84">
        <f t="shared" si="47"/>
        <v>14.214766447368421</v>
      </c>
      <c r="P84">
        <v>16.375854</v>
      </c>
      <c r="Q84">
        <f t="shared" si="48"/>
        <v>10.773588157894737</v>
      </c>
      <c r="R84" s="1">
        <v>18.635010000000001</v>
      </c>
      <c r="S84">
        <f t="shared" si="49"/>
        <v>12.259875000000001</v>
      </c>
    </row>
    <row r="85" spans="2:19" x14ac:dyDescent="0.3">
      <c r="B85" s="1">
        <v>11.292236000000001</v>
      </c>
      <c r="C85">
        <f t="shared" si="41"/>
        <v>7.4291026315789477</v>
      </c>
      <c r="D85" s="1">
        <v>15.976013</v>
      </c>
      <c r="E85">
        <f t="shared" si="42"/>
        <v>10.510534868421052</v>
      </c>
      <c r="F85" s="1">
        <v>19.190857000000001</v>
      </c>
      <c r="G85">
        <f t="shared" si="43"/>
        <v>12.625563815789475</v>
      </c>
      <c r="H85" s="1">
        <v>19.450256</v>
      </c>
      <c r="I85">
        <f t="shared" si="44"/>
        <v>12.796221052631578</v>
      </c>
      <c r="J85" s="1">
        <v>10.177368</v>
      </c>
      <c r="K85">
        <f t="shared" si="45"/>
        <v>6.6956368421052623</v>
      </c>
      <c r="L85" s="1">
        <v>12.598511</v>
      </c>
      <c r="M85">
        <f t="shared" si="46"/>
        <v>8.2884940789473678</v>
      </c>
      <c r="N85" s="1">
        <v>20.937439000000001</v>
      </c>
      <c r="O85">
        <f t="shared" si="47"/>
        <v>13.774630921052632</v>
      </c>
      <c r="P85">
        <v>16.123840000000001</v>
      </c>
      <c r="Q85">
        <f t="shared" si="48"/>
        <v>10.60778947368421</v>
      </c>
      <c r="R85" s="1">
        <v>17.726257</v>
      </c>
      <c r="S85">
        <f t="shared" si="49"/>
        <v>11.662011184210526</v>
      </c>
    </row>
    <row r="86" spans="2:19" x14ac:dyDescent="0.3">
      <c r="B86" s="1">
        <v>11.289550999999999</v>
      </c>
      <c r="C86">
        <f t="shared" si="41"/>
        <v>7.4273361842105254</v>
      </c>
      <c r="D86" s="1">
        <v>16.050964</v>
      </c>
      <c r="E86">
        <f t="shared" si="42"/>
        <v>10.559844736842106</v>
      </c>
      <c r="F86" s="1">
        <v>19.9422</v>
      </c>
      <c r="G86">
        <f t="shared" si="43"/>
        <v>13.119868421052631</v>
      </c>
      <c r="H86" s="1">
        <v>19.034424000000001</v>
      </c>
      <c r="I86">
        <f t="shared" si="44"/>
        <v>12.522647368421053</v>
      </c>
      <c r="J86" s="1">
        <v>10.440186000000001</v>
      </c>
      <c r="K86">
        <f t="shared" si="45"/>
        <v>6.8685434210526317</v>
      </c>
      <c r="L86" s="1">
        <v>12.631042000000001</v>
      </c>
      <c r="M86">
        <f t="shared" si="46"/>
        <v>8.3098960526315793</v>
      </c>
      <c r="N86" s="1">
        <v>20.701355</v>
      </c>
      <c r="O86">
        <f t="shared" si="47"/>
        <v>13.619312499999999</v>
      </c>
      <c r="P86">
        <v>16.645508</v>
      </c>
      <c r="Q86">
        <f t="shared" si="48"/>
        <v>10.950992105263158</v>
      </c>
      <c r="R86" s="1">
        <v>16.620056000000002</v>
      </c>
      <c r="S86">
        <f t="shared" si="49"/>
        <v>10.934247368421053</v>
      </c>
    </row>
    <row r="87" spans="2:19" x14ac:dyDescent="0.3">
      <c r="B87" s="1">
        <v>11.324646</v>
      </c>
      <c r="C87">
        <f t="shared" si="41"/>
        <v>7.4504249999999992</v>
      </c>
      <c r="D87" s="1">
        <v>15.728516000000001</v>
      </c>
      <c r="E87">
        <f t="shared" si="42"/>
        <v>10.347707894736843</v>
      </c>
      <c r="F87" s="1">
        <v>20.004028000000002</v>
      </c>
      <c r="G87">
        <f t="shared" si="43"/>
        <v>13.160544736842105</v>
      </c>
      <c r="H87" s="1">
        <v>19.134705</v>
      </c>
      <c r="I87">
        <f t="shared" si="44"/>
        <v>12.588621710526315</v>
      </c>
      <c r="J87" s="1">
        <v>10.020873999999999</v>
      </c>
      <c r="K87">
        <f t="shared" si="45"/>
        <v>6.5926802631578942</v>
      </c>
      <c r="L87" s="1">
        <v>12.328918</v>
      </c>
      <c r="M87">
        <f t="shared" si="46"/>
        <v>8.1111302631578948</v>
      </c>
      <c r="N87" s="1">
        <v>21.124573000000002</v>
      </c>
      <c r="O87">
        <f t="shared" si="47"/>
        <v>13.897745394736843</v>
      </c>
      <c r="P87">
        <v>16.324950999999999</v>
      </c>
      <c r="Q87">
        <f t="shared" si="48"/>
        <v>10.740099342105262</v>
      </c>
      <c r="R87" s="1">
        <v>17.400573999999999</v>
      </c>
      <c r="S87">
        <f t="shared" si="49"/>
        <v>11.447746052631578</v>
      </c>
    </row>
    <row r="88" spans="2:19" x14ac:dyDescent="0.3">
      <c r="B88" s="1">
        <v>11.417479999999999</v>
      </c>
      <c r="C88">
        <f t="shared" si="41"/>
        <v>7.5114999999999998</v>
      </c>
      <c r="D88" s="1">
        <v>15.907104</v>
      </c>
      <c r="E88">
        <f t="shared" si="42"/>
        <v>10.465199999999999</v>
      </c>
      <c r="F88" s="1">
        <v>19.571960000000001</v>
      </c>
      <c r="G88">
        <f t="shared" si="43"/>
        <v>12.87628947368421</v>
      </c>
      <c r="H88" s="1">
        <v>19.183776999999999</v>
      </c>
      <c r="I88">
        <f t="shared" si="44"/>
        <v>12.62090592105263</v>
      </c>
      <c r="J88" s="1">
        <v>9.9547120000000007</v>
      </c>
      <c r="K88">
        <f t="shared" si="45"/>
        <v>6.5491526315789477</v>
      </c>
      <c r="L88" s="1">
        <v>12.512146</v>
      </c>
      <c r="M88">
        <f t="shared" si="46"/>
        <v>8.2316749999999992</v>
      </c>
      <c r="N88" s="1">
        <v>20.853638</v>
      </c>
      <c r="O88">
        <f t="shared" si="47"/>
        <v>13.719498684210526</v>
      </c>
      <c r="P88">
        <v>16.527709999999999</v>
      </c>
      <c r="Q88">
        <f t="shared" si="48"/>
        <v>10.873493421052631</v>
      </c>
      <c r="R88" s="1">
        <v>17.640259</v>
      </c>
      <c r="S88">
        <f t="shared" si="49"/>
        <v>11.605433552631579</v>
      </c>
    </row>
    <row r="89" spans="2:19" x14ac:dyDescent="0.3">
      <c r="B89" s="1">
        <v>11.365784</v>
      </c>
      <c r="C89">
        <f t="shared" si="41"/>
        <v>7.4774894736842104</v>
      </c>
      <c r="D89" s="1">
        <v>16.457885999999998</v>
      </c>
      <c r="E89">
        <f t="shared" si="42"/>
        <v>10.827556578947368</v>
      </c>
      <c r="F89" s="1">
        <v>19.875060999999999</v>
      </c>
      <c r="G89">
        <f t="shared" si="43"/>
        <v>13.075698026315788</v>
      </c>
      <c r="H89" s="1">
        <v>19.404540999999998</v>
      </c>
      <c r="I89">
        <f t="shared" si="44"/>
        <v>12.76614539473684</v>
      </c>
      <c r="J89" s="1">
        <v>9.9901119999999999</v>
      </c>
      <c r="K89">
        <f t="shared" si="45"/>
        <v>6.5724421052631579</v>
      </c>
      <c r="L89" s="1">
        <v>12.660522</v>
      </c>
      <c r="M89">
        <f t="shared" si="46"/>
        <v>8.329290789473685</v>
      </c>
      <c r="N89" s="1">
        <v>20.815674000000001</v>
      </c>
      <c r="O89">
        <f t="shared" si="47"/>
        <v>13.694522368421053</v>
      </c>
      <c r="P89">
        <v>16.361511</v>
      </c>
      <c r="Q89">
        <f t="shared" si="48"/>
        <v>10.764151973684211</v>
      </c>
      <c r="R89" s="1">
        <v>17.13092</v>
      </c>
      <c r="S89">
        <f t="shared" si="49"/>
        <v>11.270342105263158</v>
      </c>
    </row>
    <row r="90" spans="2:19" x14ac:dyDescent="0.3">
      <c r="B90" s="1">
        <v>11.439697000000001</v>
      </c>
      <c r="C90">
        <f t="shared" si="41"/>
        <v>7.5261164473684214</v>
      </c>
      <c r="D90" s="1">
        <v>16.881713999999999</v>
      </c>
      <c r="E90">
        <f t="shared" si="42"/>
        <v>11.106390789473684</v>
      </c>
      <c r="F90" s="1">
        <v>19.435669000000001</v>
      </c>
      <c r="G90">
        <f t="shared" si="43"/>
        <v>12.786624342105263</v>
      </c>
      <c r="H90" s="1">
        <v>19.264099000000002</v>
      </c>
      <c r="I90">
        <f t="shared" si="44"/>
        <v>12.673749342105264</v>
      </c>
      <c r="J90" s="1">
        <v>10.028687</v>
      </c>
      <c r="K90">
        <f t="shared" si="45"/>
        <v>6.5978203947368419</v>
      </c>
      <c r="L90" s="1">
        <v>12.203918</v>
      </c>
      <c r="M90">
        <f t="shared" si="46"/>
        <v>8.028893421052631</v>
      </c>
      <c r="N90" s="1">
        <v>21.380371</v>
      </c>
      <c r="O90">
        <f t="shared" si="47"/>
        <v>14.066033552631579</v>
      </c>
      <c r="P90">
        <v>16.426818999999998</v>
      </c>
      <c r="Q90">
        <f t="shared" si="48"/>
        <v>10.807117763157894</v>
      </c>
      <c r="R90" s="1">
        <v>17.391784999999999</v>
      </c>
      <c r="S90">
        <f t="shared" si="49"/>
        <v>11.441963815789473</v>
      </c>
    </row>
    <row r="91" spans="2:19" x14ac:dyDescent="0.3">
      <c r="B91" s="1">
        <v>11.39209</v>
      </c>
      <c r="C91">
        <f t="shared" si="41"/>
        <v>7.4947960526315782</v>
      </c>
      <c r="D91" s="1">
        <v>16.421692</v>
      </c>
      <c r="E91">
        <f t="shared" si="42"/>
        <v>10.803744736842106</v>
      </c>
      <c r="F91" s="1">
        <v>20.610717999999999</v>
      </c>
      <c r="G91">
        <f t="shared" si="43"/>
        <v>13.559682894736842</v>
      </c>
      <c r="H91" s="1">
        <v>19.878235</v>
      </c>
      <c r="I91">
        <f t="shared" si="44"/>
        <v>13.077786184210526</v>
      </c>
      <c r="J91" s="1">
        <v>10.234313999999999</v>
      </c>
      <c r="K91">
        <f t="shared" si="45"/>
        <v>6.7331013157894732</v>
      </c>
      <c r="L91" s="1">
        <v>12.049072000000001</v>
      </c>
      <c r="M91">
        <f t="shared" si="46"/>
        <v>7.927021052631579</v>
      </c>
      <c r="N91" s="1">
        <v>20.915648999999998</v>
      </c>
      <c r="O91">
        <f t="shared" si="47"/>
        <v>13.760295394736842</v>
      </c>
      <c r="P91">
        <v>16.619934000000001</v>
      </c>
      <c r="Q91">
        <f t="shared" ref="Q91:Q106" si="50">P91/1.52</f>
        <v>10.934167105263159</v>
      </c>
      <c r="R91" s="1">
        <v>17.703491</v>
      </c>
      <c r="S91">
        <f t="shared" si="49"/>
        <v>11.647033552631578</v>
      </c>
    </row>
    <row r="92" spans="2:19" x14ac:dyDescent="0.3">
      <c r="B92" s="1">
        <v>11.315369</v>
      </c>
      <c r="C92">
        <f t="shared" si="41"/>
        <v>7.4443217105263164</v>
      </c>
      <c r="D92" s="1">
        <v>15.879395000000001</v>
      </c>
      <c r="E92">
        <f t="shared" si="42"/>
        <v>10.446970394736843</v>
      </c>
      <c r="F92" s="1">
        <v>20.144591999999999</v>
      </c>
      <c r="G92">
        <f t="shared" si="43"/>
        <v>13.253021052631578</v>
      </c>
      <c r="H92" s="1">
        <v>19.751342999999999</v>
      </c>
      <c r="I92">
        <f t="shared" si="44"/>
        <v>12.994304605263157</v>
      </c>
      <c r="J92" s="1">
        <v>10.112427</v>
      </c>
      <c r="K92">
        <f t="shared" si="45"/>
        <v>6.6529125000000002</v>
      </c>
      <c r="L92" s="1">
        <v>12.384277000000001</v>
      </c>
      <c r="M92">
        <f t="shared" si="46"/>
        <v>8.1475506578947368</v>
      </c>
      <c r="N92" s="1">
        <v>21.353394000000002</v>
      </c>
      <c r="O92">
        <f t="shared" si="47"/>
        <v>14.048285526315791</v>
      </c>
      <c r="P92">
        <v>16.863707999999999</v>
      </c>
      <c r="Q92">
        <f t="shared" si="50"/>
        <v>11.094544736842105</v>
      </c>
      <c r="R92" s="1">
        <v>16.958130000000001</v>
      </c>
      <c r="S92">
        <f t="shared" si="49"/>
        <v>11.156664473684211</v>
      </c>
    </row>
    <row r="93" spans="2:19" x14ac:dyDescent="0.3">
      <c r="B93" s="1">
        <v>11.356688999999999</v>
      </c>
      <c r="C93">
        <f t="shared" si="41"/>
        <v>7.4715059210526311</v>
      </c>
      <c r="D93" s="1">
        <v>16.031433</v>
      </c>
      <c r="E93">
        <f t="shared" si="42"/>
        <v>10.546995394736841</v>
      </c>
      <c r="F93" s="1">
        <v>19.987244</v>
      </c>
      <c r="G93">
        <f t="shared" si="43"/>
        <v>13.149502631578947</v>
      </c>
      <c r="H93" s="1">
        <v>19.466553000000001</v>
      </c>
      <c r="I93">
        <f t="shared" si="44"/>
        <v>12.806942763157895</v>
      </c>
      <c r="J93" s="1">
        <v>10.309631</v>
      </c>
      <c r="K93">
        <f t="shared" si="45"/>
        <v>6.7826519736842101</v>
      </c>
      <c r="L93" s="1">
        <v>25.142212000000001</v>
      </c>
      <c r="M93">
        <f t="shared" si="46"/>
        <v>16.540928947368421</v>
      </c>
      <c r="N93" s="1">
        <v>21.140808</v>
      </c>
      <c r="O93">
        <f t="shared" si="47"/>
        <v>13.908426315789473</v>
      </c>
      <c r="P93">
        <v>16.443604000000001</v>
      </c>
      <c r="Q93">
        <f t="shared" si="50"/>
        <v>10.81816052631579</v>
      </c>
      <c r="R93" s="1">
        <v>17.137695000000001</v>
      </c>
      <c r="S93">
        <f t="shared" si="49"/>
        <v>11.274799342105263</v>
      </c>
    </row>
    <row r="94" spans="2:19" x14ac:dyDescent="0.3">
      <c r="B94" s="1">
        <v>11.068358999999999</v>
      </c>
      <c r="C94">
        <f t="shared" si="41"/>
        <v>7.2818151315789468</v>
      </c>
      <c r="D94" s="1">
        <v>15.928222999999999</v>
      </c>
      <c r="E94">
        <f t="shared" si="42"/>
        <v>10.479094078947368</v>
      </c>
      <c r="F94" s="1">
        <v>20.152771000000001</v>
      </c>
      <c r="G94">
        <f t="shared" si="43"/>
        <v>13.258401973684212</v>
      </c>
      <c r="H94" s="1">
        <v>19.633911000000001</v>
      </c>
      <c r="I94">
        <f t="shared" si="44"/>
        <v>12.917046710526316</v>
      </c>
      <c r="J94" s="1">
        <v>10.24231</v>
      </c>
      <c r="K94">
        <f t="shared" si="45"/>
        <v>6.7383618421052631</v>
      </c>
      <c r="L94" s="1">
        <v>12.692078</v>
      </c>
      <c r="M94">
        <f t="shared" si="46"/>
        <v>8.3500513157894733</v>
      </c>
      <c r="N94" s="1">
        <v>20.846924000000001</v>
      </c>
      <c r="O94">
        <f t="shared" si="47"/>
        <v>13.71508157894737</v>
      </c>
      <c r="P94">
        <v>16.213379</v>
      </c>
      <c r="Q94">
        <f t="shared" si="50"/>
        <v>10.666696710526315</v>
      </c>
      <c r="R94" s="1">
        <v>17.184387000000001</v>
      </c>
      <c r="S94">
        <f t="shared" si="49"/>
        <v>11.305517763157896</v>
      </c>
    </row>
    <row r="95" spans="2:19" x14ac:dyDescent="0.3">
      <c r="B95" s="1">
        <v>15.605651999999999</v>
      </c>
      <c r="C95">
        <f t="shared" si="41"/>
        <v>10.266876315789473</v>
      </c>
      <c r="D95" s="1">
        <v>16.262512000000001</v>
      </c>
      <c r="E95">
        <f t="shared" si="42"/>
        <v>10.699021052631579</v>
      </c>
      <c r="F95" s="1">
        <v>19.52533</v>
      </c>
      <c r="G95">
        <f t="shared" si="43"/>
        <v>12.845611842105264</v>
      </c>
      <c r="H95" s="1">
        <v>19.188538000000001</v>
      </c>
      <c r="I95">
        <f t="shared" si="44"/>
        <v>12.624038157894738</v>
      </c>
      <c r="J95" s="1">
        <v>10.320923000000001</v>
      </c>
      <c r="K95">
        <f t="shared" si="45"/>
        <v>6.7900809210526321</v>
      </c>
      <c r="L95" s="1">
        <v>12.747313999999999</v>
      </c>
      <c r="M95">
        <f t="shared" si="46"/>
        <v>8.3863907894736833</v>
      </c>
      <c r="N95" s="1">
        <v>20.767334000000002</v>
      </c>
      <c r="O95">
        <f t="shared" si="47"/>
        <v>13.662719736842106</v>
      </c>
      <c r="P95">
        <v>16.707702999999999</v>
      </c>
      <c r="Q95">
        <f t="shared" si="50"/>
        <v>10.991909868421052</v>
      </c>
      <c r="R95" s="1">
        <v>17.184691999999998</v>
      </c>
      <c r="S95">
        <f t="shared" si="49"/>
        <v>11.30571842105263</v>
      </c>
    </row>
    <row r="96" spans="2:19" x14ac:dyDescent="0.3">
      <c r="B96" s="1">
        <v>11.309021</v>
      </c>
      <c r="C96">
        <f t="shared" si="41"/>
        <v>7.4401453947368417</v>
      </c>
      <c r="D96" s="1">
        <v>19.127808000000002</v>
      </c>
      <c r="E96">
        <f t="shared" si="42"/>
        <v>12.584084210526317</v>
      </c>
      <c r="F96" s="1">
        <v>19.705504999999999</v>
      </c>
      <c r="G96">
        <f t="shared" si="43"/>
        <v>12.964148026315788</v>
      </c>
      <c r="H96" s="1">
        <v>19.501282</v>
      </c>
      <c r="I96">
        <f t="shared" si="44"/>
        <v>12.829790789473684</v>
      </c>
      <c r="J96" s="1">
        <v>10.104187</v>
      </c>
      <c r="K96">
        <f t="shared" si="45"/>
        <v>6.647491447368421</v>
      </c>
      <c r="L96" s="1">
        <v>12.575378000000001</v>
      </c>
      <c r="M96">
        <f t="shared" si="46"/>
        <v>8.2732749999999999</v>
      </c>
      <c r="N96" s="1">
        <v>21.086914</v>
      </c>
      <c r="O96">
        <f t="shared" si="47"/>
        <v>13.872969736842105</v>
      </c>
      <c r="P96">
        <v>16.473022</v>
      </c>
      <c r="Q96">
        <f t="shared" si="50"/>
        <v>10.837514473684211</v>
      </c>
      <c r="R96" s="1">
        <v>17.940491000000002</v>
      </c>
      <c r="S96">
        <f t="shared" si="49"/>
        <v>11.802954605263158</v>
      </c>
    </row>
    <row r="97" spans="2:19" x14ac:dyDescent="0.3">
      <c r="B97" s="1">
        <v>11.608032</v>
      </c>
      <c r="C97">
        <f t="shared" si="41"/>
        <v>7.6368631578947364</v>
      </c>
      <c r="D97" s="1">
        <v>16.264343</v>
      </c>
      <c r="E97">
        <f t="shared" si="42"/>
        <v>10.700225657894737</v>
      </c>
      <c r="F97" s="1">
        <v>20.283508000000001</v>
      </c>
      <c r="G97">
        <f t="shared" si="43"/>
        <v>13.344413157894737</v>
      </c>
      <c r="H97" s="1">
        <v>19.384338</v>
      </c>
      <c r="I97">
        <f t="shared" si="44"/>
        <v>12.75285394736842</v>
      </c>
      <c r="J97" s="1">
        <v>10.181213</v>
      </c>
      <c r="K97">
        <f t="shared" si="45"/>
        <v>6.698166447368421</v>
      </c>
      <c r="L97" s="1">
        <v>12.200745</v>
      </c>
      <c r="M97">
        <f t="shared" si="46"/>
        <v>8.026805921052631</v>
      </c>
      <c r="N97" s="1">
        <v>20.874939000000001</v>
      </c>
      <c r="O97">
        <f t="shared" si="47"/>
        <v>13.7335125</v>
      </c>
      <c r="P97">
        <v>16.443909000000001</v>
      </c>
      <c r="Q97">
        <f t="shared" si="50"/>
        <v>10.818361184210527</v>
      </c>
      <c r="R97" s="1">
        <v>17.317565999999999</v>
      </c>
      <c r="S97">
        <f t="shared" si="49"/>
        <v>11.393135526315788</v>
      </c>
    </row>
    <row r="98" spans="2:19" x14ac:dyDescent="0.3">
      <c r="B98" s="1">
        <v>11.435974</v>
      </c>
      <c r="C98">
        <f t="shared" si="41"/>
        <v>7.5236671052631579</v>
      </c>
      <c r="D98" s="1">
        <v>16.242858999999999</v>
      </c>
      <c r="E98">
        <f t="shared" si="42"/>
        <v>10.686091447368421</v>
      </c>
      <c r="F98" s="1">
        <v>20.298584000000002</v>
      </c>
      <c r="G98">
        <f t="shared" si="43"/>
        <v>13.35433157894737</v>
      </c>
      <c r="H98" s="1">
        <v>19.564087000000001</v>
      </c>
      <c r="I98">
        <f t="shared" si="44"/>
        <v>12.871109868421053</v>
      </c>
      <c r="J98" s="1">
        <v>10.083862</v>
      </c>
      <c r="K98">
        <f t="shared" si="45"/>
        <v>6.6341197368421048</v>
      </c>
      <c r="L98" s="1">
        <v>12.381226</v>
      </c>
      <c r="M98">
        <f t="shared" si="46"/>
        <v>8.145543421052631</v>
      </c>
      <c r="N98" s="1">
        <v>20.689575000000001</v>
      </c>
      <c r="O98">
        <f t="shared" si="47"/>
        <v>13.611562500000002</v>
      </c>
      <c r="P98">
        <v>16.741271999999999</v>
      </c>
      <c r="Q98">
        <f t="shared" si="50"/>
        <v>11.013994736842104</v>
      </c>
      <c r="R98" s="1">
        <v>17.807068000000001</v>
      </c>
      <c r="S98">
        <f t="shared" si="49"/>
        <v>11.715176315789474</v>
      </c>
    </row>
    <row r="99" spans="2:19" x14ac:dyDescent="0.3">
      <c r="B99" s="1">
        <v>11.264220999999999</v>
      </c>
      <c r="C99">
        <f t="shared" si="41"/>
        <v>7.4106717105263149</v>
      </c>
      <c r="D99" s="1">
        <v>16.018187999999999</v>
      </c>
      <c r="E99">
        <f t="shared" si="42"/>
        <v>10.538281578947368</v>
      </c>
      <c r="F99" s="1">
        <v>20.087402000000001</v>
      </c>
      <c r="G99">
        <f t="shared" si="43"/>
        <v>13.215396052631579</v>
      </c>
      <c r="H99" s="1">
        <v>19.267578</v>
      </c>
      <c r="I99">
        <f t="shared" si="44"/>
        <v>12.676038157894737</v>
      </c>
      <c r="J99" s="1">
        <v>10.201355</v>
      </c>
      <c r="K99">
        <f t="shared" si="45"/>
        <v>6.7114177631578942</v>
      </c>
      <c r="L99" s="1">
        <v>12.568847999999999</v>
      </c>
      <c r="M99">
        <f t="shared" si="46"/>
        <v>8.2689789473684208</v>
      </c>
      <c r="N99" s="1">
        <v>20.810486000000001</v>
      </c>
      <c r="O99">
        <f t="shared" si="47"/>
        <v>13.691109210526315</v>
      </c>
      <c r="P99">
        <v>16.117553999999998</v>
      </c>
      <c r="Q99">
        <f t="shared" si="50"/>
        <v>10.60365394736842</v>
      </c>
      <c r="R99" s="1">
        <v>18.602722</v>
      </c>
      <c r="S99">
        <f t="shared" si="49"/>
        <v>12.238632894736842</v>
      </c>
    </row>
    <row r="100" spans="2:19" x14ac:dyDescent="0.3">
      <c r="B100" s="1">
        <v>11.144591999999999</v>
      </c>
      <c r="C100">
        <f t="shared" si="41"/>
        <v>7.3319684210526308</v>
      </c>
      <c r="D100" s="1">
        <v>15.798584</v>
      </c>
      <c r="E100">
        <f t="shared" si="42"/>
        <v>10.393805263157894</v>
      </c>
      <c r="F100" s="1">
        <v>20.366576999999999</v>
      </c>
      <c r="G100">
        <f t="shared" si="43"/>
        <v>13.399063815789473</v>
      </c>
      <c r="H100" s="1">
        <v>19.399963</v>
      </c>
      <c r="I100">
        <f t="shared" si="44"/>
        <v>12.763133552631578</v>
      </c>
      <c r="J100" s="1">
        <v>10.093933</v>
      </c>
      <c r="K100">
        <f t="shared" si="45"/>
        <v>6.6407453947368422</v>
      </c>
      <c r="L100" s="1">
        <v>13.440308</v>
      </c>
      <c r="M100">
        <f t="shared" si="46"/>
        <v>8.8423078947368428</v>
      </c>
      <c r="N100" s="1">
        <v>21.272949000000001</v>
      </c>
      <c r="O100">
        <f t="shared" si="47"/>
        <v>13.995361184210527</v>
      </c>
      <c r="P100">
        <v>16.466919000000001</v>
      </c>
      <c r="Q100">
        <f t="shared" si="50"/>
        <v>10.833499342105263</v>
      </c>
      <c r="R100" s="1">
        <v>17.486937999999999</v>
      </c>
      <c r="S100">
        <f t="shared" si="49"/>
        <v>11.50456447368421</v>
      </c>
    </row>
    <row r="101" spans="2:19" x14ac:dyDescent="0.3">
      <c r="B101" s="1">
        <v>11.193787</v>
      </c>
      <c r="C101">
        <f t="shared" si="41"/>
        <v>7.364333552631579</v>
      </c>
      <c r="D101" s="1">
        <v>16.279357999999998</v>
      </c>
      <c r="E101">
        <f t="shared" si="42"/>
        <v>10.71010394736842</v>
      </c>
      <c r="F101" s="1">
        <v>20.467102000000001</v>
      </c>
      <c r="G101">
        <f t="shared" si="43"/>
        <v>13.465198684210527</v>
      </c>
      <c r="H101" s="1">
        <v>19.274108999999999</v>
      </c>
      <c r="I101">
        <f t="shared" si="44"/>
        <v>12.680334868421053</v>
      </c>
      <c r="J101" s="1">
        <v>10.304321</v>
      </c>
      <c r="K101">
        <f t="shared" si="45"/>
        <v>6.7791585526315785</v>
      </c>
      <c r="L101" s="1">
        <v>12.71637</v>
      </c>
      <c r="M101">
        <f t="shared" si="46"/>
        <v>8.3660328947368416</v>
      </c>
      <c r="N101" s="1">
        <v>20.943297999999999</v>
      </c>
      <c r="O101">
        <f t="shared" si="47"/>
        <v>13.778485526315789</v>
      </c>
      <c r="P101">
        <v>16.315674000000001</v>
      </c>
      <c r="Q101">
        <f t="shared" si="50"/>
        <v>10.73399605263158</v>
      </c>
      <c r="R101" s="1">
        <v>17.149840999999999</v>
      </c>
      <c r="S101">
        <f t="shared" si="49"/>
        <v>11.282790131578947</v>
      </c>
    </row>
    <row r="102" spans="2:19" x14ac:dyDescent="0.3">
      <c r="B102" s="1">
        <v>11.349182000000001</v>
      </c>
      <c r="C102">
        <f t="shared" si="41"/>
        <v>7.4665671052631586</v>
      </c>
      <c r="D102" s="1">
        <v>16.203308</v>
      </c>
      <c r="E102">
        <f t="shared" si="42"/>
        <v>10.660071052631579</v>
      </c>
      <c r="F102" s="1">
        <v>19.860596000000001</v>
      </c>
      <c r="G102">
        <f t="shared" si="43"/>
        <v>13.066181578947369</v>
      </c>
      <c r="H102" s="1">
        <v>19.940612999999999</v>
      </c>
      <c r="I102">
        <f t="shared" si="44"/>
        <v>13.118824342105261</v>
      </c>
      <c r="J102" s="1">
        <v>10.143494</v>
      </c>
      <c r="K102">
        <f t="shared" si="45"/>
        <v>6.6733513157894739</v>
      </c>
      <c r="L102" s="1">
        <v>12.438293</v>
      </c>
      <c r="M102">
        <f t="shared" si="46"/>
        <v>8.1830874999999992</v>
      </c>
      <c r="N102" s="1">
        <v>20.745483</v>
      </c>
      <c r="O102">
        <f t="shared" si="47"/>
        <v>13.648344078947368</v>
      </c>
      <c r="P102">
        <v>16.773743</v>
      </c>
      <c r="Q102">
        <f t="shared" si="50"/>
        <v>11.035357236842104</v>
      </c>
      <c r="R102" s="1">
        <v>17.260376000000001</v>
      </c>
      <c r="S102">
        <f t="shared" si="49"/>
        <v>11.35551052631579</v>
      </c>
    </row>
    <row r="103" spans="2:19" x14ac:dyDescent="0.3">
      <c r="B103" s="1">
        <v>11.466858</v>
      </c>
      <c r="C103">
        <f t="shared" si="41"/>
        <v>7.5439855263157893</v>
      </c>
      <c r="D103" s="1">
        <v>15.757873999999999</v>
      </c>
      <c r="E103">
        <f t="shared" si="42"/>
        <v>10.367022368421052</v>
      </c>
      <c r="F103" s="1">
        <v>19.837769000000002</v>
      </c>
      <c r="G103">
        <f t="shared" si="43"/>
        <v>13.051163815789474</v>
      </c>
      <c r="H103" s="1">
        <v>19.326294000000001</v>
      </c>
      <c r="I103">
        <f t="shared" si="44"/>
        <v>12.714667105263159</v>
      </c>
      <c r="J103" s="1">
        <v>10.081054999999999</v>
      </c>
      <c r="K103">
        <f t="shared" si="45"/>
        <v>6.6322730263157892</v>
      </c>
      <c r="L103" s="1">
        <v>12.520935</v>
      </c>
      <c r="M103">
        <f t="shared" si="46"/>
        <v>8.2374572368421042</v>
      </c>
      <c r="N103" s="1">
        <v>20.681519000000002</v>
      </c>
      <c r="O103">
        <f t="shared" si="47"/>
        <v>13.606262500000001</v>
      </c>
      <c r="P103">
        <v>16.556273999999998</v>
      </c>
      <c r="Q103">
        <f t="shared" si="50"/>
        <v>10.892285526315789</v>
      </c>
      <c r="R103" s="1">
        <v>16.939025999999998</v>
      </c>
      <c r="S103">
        <f t="shared" si="49"/>
        <v>11.144096052631578</v>
      </c>
    </row>
    <row r="104" spans="2:19" x14ac:dyDescent="0.3">
      <c r="B104" s="1">
        <v>11.43927</v>
      </c>
      <c r="C104">
        <f t="shared" si="41"/>
        <v>7.5258355263157899</v>
      </c>
      <c r="D104" s="1">
        <v>16.234375</v>
      </c>
      <c r="E104">
        <f t="shared" si="42"/>
        <v>10.680509868421053</v>
      </c>
      <c r="F104" s="1">
        <v>20.532043000000002</v>
      </c>
      <c r="G104">
        <f t="shared" si="43"/>
        <v>13.50792302631579</v>
      </c>
      <c r="H104" s="1">
        <v>19.105042000000001</v>
      </c>
      <c r="I104">
        <f t="shared" si="44"/>
        <v>12.56910657894737</v>
      </c>
      <c r="J104" s="1">
        <v>10.252257999999999</v>
      </c>
      <c r="K104">
        <f t="shared" si="45"/>
        <v>6.7449065789473677</v>
      </c>
      <c r="L104" s="1">
        <v>13.242858999999999</v>
      </c>
      <c r="M104">
        <f t="shared" si="46"/>
        <v>8.7124072368421039</v>
      </c>
      <c r="N104" s="1">
        <v>20.678467000000001</v>
      </c>
      <c r="O104">
        <f t="shared" si="47"/>
        <v>13.604254605263158</v>
      </c>
      <c r="P104">
        <v>16.792846999999998</v>
      </c>
      <c r="Q104">
        <f t="shared" si="50"/>
        <v>11.047925657894735</v>
      </c>
      <c r="R104" s="1">
        <v>17.292603</v>
      </c>
      <c r="S104">
        <f t="shared" si="49"/>
        <v>11.3767125</v>
      </c>
    </row>
    <row r="105" spans="2:19" x14ac:dyDescent="0.3">
      <c r="B105" s="1">
        <v>12.207091999999999</v>
      </c>
      <c r="C105">
        <f t="shared" si="41"/>
        <v>8.0309815789473671</v>
      </c>
      <c r="D105" s="1">
        <v>16.31427</v>
      </c>
      <c r="E105">
        <f t="shared" si="42"/>
        <v>10.733072368421054</v>
      </c>
      <c r="F105" s="1">
        <v>20.450012000000001</v>
      </c>
      <c r="G105">
        <f t="shared" si="43"/>
        <v>13.453955263157896</v>
      </c>
      <c r="H105" s="1">
        <v>19.254822000000001</v>
      </c>
      <c r="I105">
        <f t="shared" si="44"/>
        <v>12.667646052631579</v>
      </c>
      <c r="J105" s="1">
        <v>10.001830999999999</v>
      </c>
      <c r="K105">
        <f t="shared" si="45"/>
        <v>6.5801519736842096</v>
      </c>
      <c r="L105" s="1">
        <v>12.271667000000001</v>
      </c>
      <c r="M105">
        <f t="shared" si="46"/>
        <v>8.0734651315789474</v>
      </c>
      <c r="N105" s="1">
        <v>20.939636</v>
      </c>
      <c r="O105">
        <f t="shared" si="47"/>
        <v>13.776076315789474</v>
      </c>
      <c r="P105">
        <v>16.928467000000001</v>
      </c>
      <c r="Q105">
        <f t="shared" si="50"/>
        <v>11.137149342105264</v>
      </c>
      <c r="R105" s="1">
        <v>17.482361000000001</v>
      </c>
      <c r="S105">
        <f t="shared" si="49"/>
        <v>11.501553289473685</v>
      </c>
    </row>
    <row r="106" spans="2:19" x14ac:dyDescent="0.3">
      <c r="B106" s="1">
        <v>11.135802999999999</v>
      </c>
      <c r="C106">
        <f t="shared" si="41"/>
        <v>7.3261861842105258</v>
      </c>
      <c r="D106" s="1">
        <v>15.887511999999999</v>
      </c>
      <c r="E106">
        <f t="shared" si="42"/>
        <v>10.452310526315788</v>
      </c>
      <c r="F106" s="1">
        <v>20.182006999999999</v>
      </c>
      <c r="G106">
        <f t="shared" si="43"/>
        <v>13.277636184210525</v>
      </c>
      <c r="H106" s="1">
        <v>19.494689999999999</v>
      </c>
      <c r="I106">
        <f t="shared" si="44"/>
        <v>12.82545394736842</v>
      </c>
      <c r="J106" s="1">
        <v>10.240173</v>
      </c>
      <c r="K106">
        <f t="shared" si="45"/>
        <v>6.7369559210526315</v>
      </c>
      <c r="L106" s="1">
        <v>13.05719</v>
      </c>
      <c r="M106">
        <f t="shared" si="46"/>
        <v>8.5902565789473684</v>
      </c>
      <c r="N106" s="1">
        <v>20.745850000000001</v>
      </c>
      <c r="O106">
        <f t="shared" si="47"/>
        <v>13.64858552631579</v>
      </c>
      <c r="P106">
        <v>16.542114000000002</v>
      </c>
      <c r="Q106">
        <f t="shared" si="50"/>
        <v>10.882969736842107</v>
      </c>
      <c r="R106" s="1">
        <v>17.215575999999999</v>
      </c>
      <c r="S106">
        <f t="shared" si="49"/>
        <v>11.326036842105262</v>
      </c>
    </row>
    <row r="107" spans="2:19" x14ac:dyDescent="0.3">
      <c r="B107" s="1">
        <v>11.325195000000001</v>
      </c>
      <c r="C107">
        <f t="shared" ref="C107:C110" si="51">B107/1.52</f>
        <v>7.4507861842105267</v>
      </c>
      <c r="D107" s="1">
        <v>16.073425</v>
      </c>
      <c r="E107">
        <f t="shared" ref="E107:E110" si="52">D107/1.52</f>
        <v>10.574621710526316</v>
      </c>
      <c r="F107" s="1">
        <v>20.3703</v>
      </c>
      <c r="G107">
        <f t="shared" ref="G107:G110" si="53">F107/1.52</f>
        <v>13.401513157894737</v>
      </c>
      <c r="H107" s="1">
        <v>19.369446</v>
      </c>
      <c r="I107">
        <f t="shared" ref="I107:I110" si="54">H107/1.52</f>
        <v>12.743056578947368</v>
      </c>
      <c r="J107" s="1">
        <v>10.040770999999999</v>
      </c>
      <c r="K107">
        <f t="shared" ref="K107:K110" si="55">J107/1.52</f>
        <v>6.605770394736842</v>
      </c>
      <c r="L107" s="1">
        <v>12.395020000000001</v>
      </c>
      <c r="M107">
        <f t="shared" ref="M107:M110" si="56">L107/1.52</f>
        <v>8.154618421052632</v>
      </c>
      <c r="N107" s="1">
        <v>21.399597</v>
      </c>
      <c r="O107">
        <f t="shared" ref="O107:O110" si="57">N107/1.52</f>
        <v>14.078682236842106</v>
      </c>
      <c r="P107">
        <v>16.447937</v>
      </c>
      <c r="Q107">
        <f t="shared" ref="Q107:Q110" si="58">P107/1.52</f>
        <v>10.821011184210526</v>
      </c>
      <c r="R107" s="1">
        <v>17.364014000000001</v>
      </c>
      <c r="S107">
        <f t="shared" ref="S107:S110" si="59">R107/1.52</f>
        <v>11.423693421052633</v>
      </c>
    </row>
    <row r="108" spans="2:19" x14ac:dyDescent="0.3">
      <c r="B108" s="1">
        <v>11.533264000000001</v>
      </c>
      <c r="C108">
        <f t="shared" si="51"/>
        <v>7.587673684210527</v>
      </c>
      <c r="D108" s="1">
        <v>15.724854000000001</v>
      </c>
      <c r="E108">
        <f t="shared" si="52"/>
        <v>10.345298684210526</v>
      </c>
      <c r="F108" s="1">
        <v>20.142212000000001</v>
      </c>
      <c r="G108">
        <f t="shared" si="53"/>
        <v>13.251455263157895</v>
      </c>
      <c r="H108" s="1">
        <v>19.525145999999999</v>
      </c>
      <c r="I108">
        <f t="shared" si="54"/>
        <v>12.845490789473685</v>
      </c>
      <c r="J108" s="1">
        <v>10.084351</v>
      </c>
      <c r="K108">
        <f t="shared" si="55"/>
        <v>6.6344414473684212</v>
      </c>
      <c r="L108" s="1">
        <v>12.183228</v>
      </c>
      <c r="M108">
        <f t="shared" si="56"/>
        <v>8.0152815789473681</v>
      </c>
      <c r="N108" s="1">
        <v>21.345580999999999</v>
      </c>
      <c r="O108">
        <f t="shared" si="57"/>
        <v>14.043145394736841</v>
      </c>
      <c r="P108">
        <v>16.430541999999999</v>
      </c>
      <c r="Q108">
        <f t="shared" si="58"/>
        <v>10.809567105263158</v>
      </c>
      <c r="R108" s="1">
        <v>17.586120999999999</v>
      </c>
      <c r="S108">
        <f t="shared" si="59"/>
        <v>11.569816447368421</v>
      </c>
    </row>
    <row r="109" spans="2:19" x14ac:dyDescent="0.3">
      <c r="B109" s="1">
        <v>11.41156</v>
      </c>
      <c r="C109">
        <f t="shared" si="51"/>
        <v>7.5076052631578944</v>
      </c>
      <c r="D109" s="1">
        <v>16.45166</v>
      </c>
      <c r="E109">
        <f t="shared" si="52"/>
        <v>10.82346052631579</v>
      </c>
      <c r="F109" s="1">
        <v>20.200500000000002</v>
      </c>
      <c r="G109">
        <f t="shared" si="53"/>
        <v>13.289802631578949</v>
      </c>
      <c r="H109" s="1">
        <v>19.748595999999999</v>
      </c>
      <c r="I109">
        <f t="shared" si="54"/>
        <v>12.992497368421052</v>
      </c>
      <c r="J109" s="1">
        <v>10.132996</v>
      </c>
      <c r="K109">
        <f t="shared" si="55"/>
        <v>6.6664447368421058</v>
      </c>
      <c r="L109" s="1">
        <v>12.359313999999999</v>
      </c>
      <c r="M109">
        <f t="shared" si="56"/>
        <v>8.1311276315789467</v>
      </c>
      <c r="N109" s="1">
        <v>20.963867</v>
      </c>
      <c r="O109">
        <f t="shared" si="57"/>
        <v>13.792017763157896</v>
      </c>
      <c r="P109">
        <v>16.51416</v>
      </c>
      <c r="Q109">
        <f t="shared" si="58"/>
        <v>10.864578947368422</v>
      </c>
      <c r="R109" s="1">
        <v>17.517700000000001</v>
      </c>
      <c r="S109">
        <f t="shared" si="59"/>
        <v>11.524802631578948</v>
      </c>
    </row>
    <row r="110" spans="2:19" x14ac:dyDescent="0.3">
      <c r="B110" s="1">
        <v>11.491149999999999</v>
      </c>
      <c r="C110">
        <f t="shared" si="51"/>
        <v>7.5599671052631576</v>
      </c>
      <c r="D110" s="1">
        <v>16.296203999999999</v>
      </c>
      <c r="E110">
        <f t="shared" si="52"/>
        <v>10.721186842105263</v>
      </c>
      <c r="F110" s="1">
        <v>20.786315999999999</v>
      </c>
      <c r="G110">
        <f t="shared" si="53"/>
        <v>13.675207894736841</v>
      </c>
      <c r="H110" s="1">
        <v>19.524474999999999</v>
      </c>
      <c r="I110">
        <f t="shared" si="54"/>
        <v>12.845049342105263</v>
      </c>
      <c r="J110" s="1">
        <v>10.231567</v>
      </c>
      <c r="K110">
        <f t="shared" si="55"/>
        <v>6.7312940789473688</v>
      </c>
      <c r="L110" s="1">
        <v>12.334229000000001</v>
      </c>
      <c r="M110">
        <f t="shared" si="56"/>
        <v>8.1146243421052642</v>
      </c>
      <c r="N110" s="1">
        <v>21.076903999999999</v>
      </c>
      <c r="O110">
        <f t="shared" si="57"/>
        <v>13.866384210526315</v>
      </c>
      <c r="P110">
        <v>16.288329999999998</v>
      </c>
      <c r="Q110">
        <f t="shared" si="58"/>
        <v>10.716006578947367</v>
      </c>
      <c r="R110" s="1">
        <v>17.045593</v>
      </c>
      <c r="S110">
        <f t="shared" si="59"/>
        <v>11.214205921052631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sample</vt:lpstr>
      <vt:lpstr>MRSAtime</vt:lpstr>
      <vt:lpstr>MRSApower</vt:lpstr>
      <vt:lpstr>MRSAenergy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2021-06-28T03:49:23Z</dcterms:modified>
</cp:coreProperties>
</file>