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余家瑞\3.14\Energy\Figure\"/>
    </mc:Choice>
  </mc:AlternateContent>
  <bookViews>
    <workbookView xWindow="0" yWindow="0" windowWidth="22260" windowHeight="12648" activeTab="1"/>
  </bookViews>
  <sheets>
    <sheet name="TRI_sample" sheetId="2" r:id="rId1"/>
    <sheet name="TRI_time" sheetId="1" r:id="rId2"/>
    <sheet name="TRI_power" sheetId="3" r:id="rId3"/>
    <sheet name="TRI_energ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0" i="2" l="1"/>
  <c r="Q110" i="2"/>
  <c r="S109" i="2"/>
  <c r="Q109" i="2"/>
  <c r="S108" i="2"/>
  <c r="Q108" i="2"/>
  <c r="S107" i="2"/>
  <c r="Q107" i="2"/>
  <c r="S106" i="2"/>
  <c r="Q106" i="2"/>
  <c r="S105" i="2"/>
  <c r="Q105" i="2"/>
  <c r="S104" i="2"/>
  <c r="Q104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4" i="2"/>
  <c r="Q54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1" i="2"/>
  <c r="Q31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S7" i="2" s="1"/>
  <c r="S9" i="2" s="1"/>
  <c r="Q14" i="2"/>
  <c r="Q2" i="2" s="1"/>
  <c r="S13" i="2"/>
  <c r="Q13" i="2"/>
  <c r="S12" i="2"/>
  <c r="S8" i="2" s="1"/>
  <c r="Q12" i="2"/>
  <c r="Q6" i="2" s="1"/>
  <c r="S11" i="2"/>
  <c r="Q11" i="2"/>
  <c r="Q8" i="2" s="1"/>
  <c r="S4" i="2"/>
  <c r="Q4" i="2"/>
  <c r="S110" i="4"/>
  <c r="Q110" i="4"/>
  <c r="S109" i="4"/>
  <c r="Q109" i="4"/>
  <c r="S108" i="4"/>
  <c r="Q108" i="4"/>
  <c r="S107" i="4"/>
  <c r="Q107" i="4"/>
  <c r="S106" i="4"/>
  <c r="Q106" i="4"/>
  <c r="S105" i="4"/>
  <c r="Q105" i="4"/>
  <c r="S104" i="4"/>
  <c r="Q104" i="4"/>
  <c r="S103" i="4"/>
  <c r="Q103" i="4"/>
  <c r="S102" i="4"/>
  <c r="Q102" i="4"/>
  <c r="S101" i="4"/>
  <c r="Q101" i="4"/>
  <c r="S100" i="4"/>
  <c r="Q100" i="4"/>
  <c r="S99" i="4"/>
  <c r="Q99" i="4"/>
  <c r="S98" i="4"/>
  <c r="Q98" i="4"/>
  <c r="S97" i="4"/>
  <c r="Q97" i="4"/>
  <c r="S96" i="4"/>
  <c r="Q96" i="4"/>
  <c r="S95" i="4"/>
  <c r="Q95" i="4"/>
  <c r="S94" i="4"/>
  <c r="Q94" i="4"/>
  <c r="S93" i="4"/>
  <c r="Q93" i="4"/>
  <c r="S92" i="4"/>
  <c r="Q92" i="4"/>
  <c r="S91" i="4"/>
  <c r="Q91" i="4"/>
  <c r="S90" i="4"/>
  <c r="Q90" i="4"/>
  <c r="S89" i="4"/>
  <c r="Q89" i="4"/>
  <c r="S88" i="4"/>
  <c r="Q88" i="4"/>
  <c r="S87" i="4"/>
  <c r="Q87" i="4"/>
  <c r="S86" i="4"/>
  <c r="Q86" i="4"/>
  <c r="S85" i="4"/>
  <c r="Q85" i="4"/>
  <c r="S84" i="4"/>
  <c r="Q84" i="4"/>
  <c r="S83" i="4"/>
  <c r="Q83" i="4"/>
  <c r="S82" i="4"/>
  <c r="Q82" i="4"/>
  <c r="S81" i="4"/>
  <c r="Q81" i="4"/>
  <c r="S80" i="4"/>
  <c r="Q80" i="4"/>
  <c r="S79" i="4"/>
  <c r="Q79" i="4"/>
  <c r="S78" i="4"/>
  <c r="Q78" i="4"/>
  <c r="S77" i="4"/>
  <c r="Q77" i="4"/>
  <c r="S76" i="4"/>
  <c r="Q76" i="4"/>
  <c r="S75" i="4"/>
  <c r="Q75" i="4"/>
  <c r="S74" i="4"/>
  <c r="Q74" i="4"/>
  <c r="S73" i="4"/>
  <c r="Q73" i="4"/>
  <c r="S72" i="4"/>
  <c r="Q72" i="4"/>
  <c r="S71" i="4"/>
  <c r="Q71" i="4"/>
  <c r="S70" i="4"/>
  <c r="Q70" i="4"/>
  <c r="S69" i="4"/>
  <c r="Q69" i="4"/>
  <c r="S68" i="4"/>
  <c r="Q68" i="4"/>
  <c r="S67" i="4"/>
  <c r="Q67" i="4"/>
  <c r="S66" i="4"/>
  <c r="Q66" i="4"/>
  <c r="S65" i="4"/>
  <c r="Q65" i="4"/>
  <c r="S64" i="4"/>
  <c r="Q64" i="4"/>
  <c r="S63" i="4"/>
  <c r="Q63" i="4"/>
  <c r="S62" i="4"/>
  <c r="Q62" i="4"/>
  <c r="S61" i="4"/>
  <c r="Q61" i="4"/>
  <c r="S60" i="4"/>
  <c r="Q60" i="4"/>
  <c r="S59" i="4"/>
  <c r="Q59" i="4"/>
  <c r="S58" i="4"/>
  <c r="Q58" i="4"/>
  <c r="S57" i="4"/>
  <c r="Q57" i="4"/>
  <c r="S56" i="4"/>
  <c r="Q56" i="4"/>
  <c r="S55" i="4"/>
  <c r="Q55" i="4"/>
  <c r="S54" i="4"/>
  <c r="Q54" i="4"/>
  <c r="S53" i="4"/>
  <c r="Q53" i="4"/>
  <c r="S52" i="4"/>
  <c r="Q52" i="4"/>
  <c r="S51" i="4"/>
  <c r="Q51" i="4"/>
  <c r="S50" i="4"/>
  <c r="Q50" i="4"/>
  <c r="S49" i="4"/>
  <c r="Q49" i="4"/>
  <c r="S48" i="4"/>
  <c r="Q48" i="4"/>
  <c r="S47" i="4"/>
  <c r="Q47" i="4"/>
  <c r="S46" i="4"/>
  <c r="Q46" i="4"/>
  <c r="S45" i="4"/>
  <c r="Q45" i="4"/>
  <c r="S44" i="4"/>
  <c r="Q44" i="4"/>
  <c r="S43" i="4"/>
  <c r="Q43" i="4"/>
  <c r="S42" i="4"/>
  <c r="Q42" i="4"/>
  <c r="S41" i="4"/>
  <c r="Q41" i="4"/>
  <c r="S40" i="4"/>
  <c r="Q40" i="4"/>
  <c r="S39" i="4"/>
  <c r="Q39" i="4"/>
  <c r="S38" i="4"/>
  <c r="Q38" i="4"/>
  <c r="S37" i="4"/>
  <c r="Q37" i="4"/>
  <c r="S36" i="4"/>
  <c r="Q36" i="4"/>
  <c r="S35" i="4"/>
  <c r="Q35" i="4"/>
  <c r="S34" i="4"/>
  <c r="Q34" i="4"/>
  <c r="S33" i="4"/>
  <c r="Q33" i="4"/>
  <c r="S32" i="4"/>
  <c r="Q32" i="4"/>
  <c r="S31" i="4"/>
  <c r="Q31" i="4"/>
  <c r="S30" i="4"/>
  <c r="Q30" i="4"/>
  <c r="S29" i="4"/>
  <c r="Q29" i="4"/>
  <c r="S28" i="4"/>
  <c r="Q28" i="4"/>
  <c r="S27" i="4"/>
  <c r="Q27" i="4"/>
  <c r="S26" i="4"/>
  <c r="Q26" i="4"/>
  <c r="S25" i="4"/>
  <c r="Q25" i="4"/>
  <c r="S24" i="4"/>
  <c r="Q24" i="4"/>
  <c r="S23" i="4"/>
  <c r="Q23" i="4"/>
  <c r="S22" i="4"/>
  <c r="Q22" i="4"/>
  <c r="S21" i="4"/>
  <c r="Q21" i="4"/>
  <c r="S20" i="4"/>
  <c r="Q20" i="4"/>
  <c r="S19" i="4"/>
  <c r="Q19" i="4"/>
  <c r="S18" i="4"/>
  <c r="Q18" i="4"/>
  <c r="S17" i="4"/>
  <c r="Q17" i="4"/>
  <c r="S16" i="4"/>
  <c r="Q16" i="4"/>
  <c r="S15" i="4"/>
  <c r="Q15" i="4"/>
  <c r="S14" i="4"/>
  <c r="S2" i="4" s="1"/>
  <c r="Q14" i="4"/>
  <c r="Q2" i="4" s="1"/>
  <c r="S13" i="4"/>
  <c r="Q13" i="4"/>
  <c r="S12" i="4"/>
  <c r="Q12" i="4"/>
  <c r="Q6" i="4" s="1"/>
  <c r="S11" i="4"/>
  <c r="Q11" i="4"/>
  <c r="Q8" i="4" s="1"/>
  <c r="S4" i="4"/>
  <c r="Q4" i="4"/>
  <c r="S110" i="3"/>
  <c r="Q110" i="3"/>
  <c r="S109" i="3"/>
  <c r="Q109" i="3"/>
  <c r="S108" i="3"/>
  <c r="Q108" i="3"/>
  <c r="S107" i="3"/>
  <c r="Q107" i="3"/>
  <c r="S106" i="3"/>
  <c r="Q106" i="3"/>
  <c r="S105" i="3"/>
  <c r="Q105" i="3"/>
  <c r="S104" i="3"/>
  <c r="Q104" i="3"/>
  <c r="S103" i="3"/>
  <c r="Q103" i="3"/>
  <c r="S102" i="3"/>
  <c r="Q102" i="3"/>
  <c r="S101" i="3"/>
  <c r="Q101" i="3"/>
  <c r="S100" i="3"/>
  <c r="Q100" i="3"/>
  <c r="S99" i="3"/>
  <c r="Q99" i="3"/>
  <c r="S98" i="3"/>
  <c r="Q98" i="3"/>
  <c r="S97" i="3"/>
  <c r="Q97" i="3"/>
  <c r="S96" i="3"/>
  <c r="Q96" i="3"/>
  <c r="S95" i="3"/>
  <c r="Q95" i="3"/>
  <c r="S94" i="3"/>
  <c r="Q94" i="3"/>
  <c r="S93" i="3"/>
  <c r="Q93" i="3"/>
  <c r="S92" i="3"/>
  <c r="Q92" i="3"/>
  <c r="S91" i="3"/>
  <c r="Q91" i="3"/>
  <c r="S90" i="3"/>
  <c r="Q90" i="3"/>
  <c r="S89" i="3"/>
  <c r="Q89" i="3"/>
  <c r="S88" i="3"/>
  <c r="Q88" i="3"/>
  <c r="S87" i="3"/>
  <c r="Q87" i="3"/>
  <c r="S86" i="3"/>
  <c r="Q86" i="3"/>
  <c r="S85" i="3"/>
  <c r="Q85" i="3"/>
  <c r="S84" i="3"/>
  <c r="Q84" i="3"/>
  <c r="S83" i="3"/>
  <c r="Q83" i="3"/>
  <c r="S82" i="3"/>
  <c r="Q82" i="3"/>
  <c r="S81" i="3"/>
  <c r="Q81" i="3"/>
  <c r="S80" i="3"/>
  <c r="Q80" i="3"/>
  <c r="S79" i="3"/>
  <c r="Q79" i="3"/>
  <c r="S78" i="3"/>
  <c r="Q78" i="3"/>
  <c r="S77" i="3"/>
  <c r="Q77" i="3"/>
  <c r="S76" i="3"/>
  <c r="Q76" i="3"/>
  <c r="S75" i="3"/>
  <c r="Q75" i="3"/>
  <c r="S74" i="3"/>
  <c r="Q74" i="3"/>
  <c r="S73" i="3"/>
  <c r="Q73" i="3"/>
  <c r="S72" i="3"/>
  <c r="Q72" i="3"/>
  <c r="S71" i="3"/>
  <c r="Q71" i="3"/>
  <c r="S70" i="3"/>
  <c r="Q70" i="3"/>
  <c r="S69" i="3"/>
  <c r="Q69" i="3"/>
  <c r="S68" i="3"/>
  <c r="Q68" i="3"/>
  <c r="S67" i="3"/>
  <c r="Q67" i="3"/>
  <c r="S66" i="3"/>
  <c r="Q66" i="3"/>
  <c r="S65" i="3"/>
  <c r="Q65" i="3"/>
  <c r="S64" i="3"/>
  <c r="Q64" i="3"/>
  <c r="S63" i="3"/>
  <c r="Q63" i="3"/>
  <c r="S62" i="3"/>
  <c r="Q62" i="3"/>
  <c r="S61" i="3"/>
  <c r="Q61" i="3"/>
  <c r="S60" i="3"/>
  <c r="Q60" i="3"/>
  <c r="S59" i="3"/>
  <c r="Q59" i="3"/>
  <c r="S58" i="3"/>
  <c r="Q58" i="3"/>
  <c r="S57" i="3"/>
  <c r="Q57" i="3"/>
  <c r="S56" i="3"/>
  <c r="Q56" i="3"/>
  <c r="S55" i="3"/>
  <c r="Q55" i="3"/>
  <c r="S54" i="3"/>
  <c r="Q54" i="3"/>
  <c r="S53" i="3"/>
  <c r="Q53" i="3"/>
  <c r="S52" i="3"/>
  <c r="Q52" i="3"/>
  <c r="S51" i="3"/>
  <c r="Q51" i="3"/>
  <c r="S50" i="3"/>
  <c r="Q50" i="3"/>
  <c r="S49" i="3"/>
  <c r="Q49" i="3"/>
  <c r="S48" i="3"/>
  <c r="Q48" i="3"/>
  <c r="S47" i="3"/>
  <c r="Q47" i="3"/>
  <c r="S46" i="3"/>
  <c r="Q46" i="3"/>
  <c r="S45" i="3"/>
  <c r="Q45" i="3"/>
  <c r="S44" i="3"/>
  <c r="Q44" i="3"/>
  <c r="S43" i="3"/>
  <c r="Q43" i="3"/>
  <c r="S42" i="3"/>
  <c r="Q42" i="3"/>
  <c r="S41" i="3"/>
  <c r="Q41" i="3"/>
  <c r="S40" i="3"/>
  <c r="Q40" i="3"/>
  <c r="S39" i="3"/>
  <c r="Q39" i="3"/>
  <c r="S38" i="3"/>
  <c r="Q38" i="3"/>
  <c r="S37" i="3"/>
  <c r="Q37" i="3"/>
  <c r="S36" i="3"/>
  <c r="Q36" i="3"/>
  <c r="S35" i="3"/>
  <c r="Q35" i="3"/>
  <c r="S34" i="3"/>
  <c r="Q34" i="3"/>
  <c r="S33" i="3"/>
  <c r="Q33" i="3"/>
  <c r="S32" i="3"/>
  <c r="Q32" i="3"/>
  <c r="S31" i="3"/>
  <c r="Q31" i="3"/>
  <c r="S30" i="3"/>
  <c r="Q30" i="3"/>
  <c r="S29" i="3"/>
  <c r="Q29" i="3"/>
  <c r="S28" i="3"/>
  <c r="Q28" i="3"/>
  <c r="S27" i="3"/>
  <c r="Q27" i="3"/>
  <c r="S26" i="3"/>
  <c r="Q26" i="3"/>
  <c r="S25" i="3"/>
  <c r="Q25" i="3"/>
  <c r="S24" i="3"/>
  <c r="Q24" i="3"/>
  <c r="S23" i="3"/>
  <c r="Q23" i="3"/>
  <c r="S22" i="3"/>
  <c r="Q22" i="3"/>
  <c r="S21" i="3"/>
  <c r="Q21" i="3"/>
  <c r="S20" i="3"/>
  <c r="Q20" i="3"/>
  <c r="S19" i="3"/>
  <c r="Q19" i="3"/>
  <c r="S18" i="3"/>
  <c r="Q18" i="3"/>
  <c r="S17" i="3"/>
  <c r="Q17" i="3"/>
  <c r="S16" i="3"/>
  <c r="Q16" i="3"/>
  <c r="S15" i="3"/>
  <c r="Q15" i="3"/>
  <c r="S14" i="3"/>
  <c r="Q14" i="3"/>
  <c r="Q8" i="3" s="1"/>
  <c r="S13" i="3"/>
  <c r="Q13" i="3"/>
  <c r="S12" i="3"/>
  <c r="Q12" i="3"/>
  <c r="S11" i="3"/>
  <c r="S8" i="3" s="1"/>
  <c r="Q11" i="3"/>
  <c r="Q4" i="3"/>
  <c r="Q11" i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S8" i="4" l="1"/>
  <c r="S6" i="3"/>
  <c r="S6" i="2"/>
  <c r="Q7" i="2"/>
  <c r="Q9" i="2" s="1"/>
  <c r="S2" i="2"/>
  <c r="Q3" i="2"/>
  <c r="S3" i="2"/>
  <c r="S6" i="4"/>
  <c r="Q7" i="4"/>
  <c r="Q9" i="4" s="1"/>
  <c r="S7" i="4"/>
  <c r="S9" i="4" s="1"/>
  <c r="Q3" i="4"/>
  <c r="S3" i="4"/>
  <c r="S4" i="3"/>
  <c r="Q6" i="3"/>
  <c r="Q2" i="3"/>
  <c r="Q7" i="3"/>
  <c r="Q9" i="3" s="1"/>
  <c r="S2" i="3"/>
  <c r="S7" i="3"/>
  <c r="S9" i="3" s="1"/>
  <c r="Q3" i="3"/>
  <c r="S3" i="3"/>
  <c r="Q2" i="1"/>
  <c r="Q7" i="1"/>
  <c r="S43" i="1"/>
  <c r="Q8" i="1"/>
  <c r="Q6" i="1"/>
  <c r="Q3" i="1"/>
  <c r="Q4" i="1"/>
  <c r="O110" i="1"/>
  <c r="M110" i="1"/>
  <c r="K110" i="1"/>
  <c r="I110" i="1"/>
  <c r="G110" i="1"/>
  <c r="E110" i="1"/>
  <c r="C110" i="1"/>
  <c r="O109" i="1"/>
  <c r="M109" i="1"/>
  <c r="K109" i="1"/>
  <c r="I109" i="1"/>
  <c r="G109" i="1"/>
  <c r="E109" i="1"/>
  <c r="C109" i="1"/>
  <c r="O108" i="1"/>
  <c r="M108" i="1"/>
  <c r="K108" i="1"/>
  <c r="I108" i="1"/>
  <c r="G108" i="1"/>
  <c r="E108" i="1"/>
  <c r="C108" i="1"/>
  <c r="O107" i="1"/>
  <c r="M107" i="1"/>
  <c r="K107" i="1"/>
  <c r="I107" i="1"/>
  <c r="G107" i="1"/>
  <c r="E107" i="1"/>
  <c r="C107" i="1"/>
  <c r="O106" i="1"/>
  <c r="M106" i="1"/>
  <c r="K106" i="1"/>
  <c r="I106" i="1"/>
  <c r="G106" i="1"/>
  <c r="E106" i="1"/>
  <c r="C106" i="1"/>
  <c r="O105" i="1"/>
  <c r="M105" i="1"/>
  <c r="K105" i="1"/>
  <c r="I105" i="1"/>
  <c r="G105" i="1"/>
  <c r="E105" i="1"/>
  <c r="C105" i="1"/>
  <c r="O104" i="1"/>
  <c r="M104" i="1"/>
  <c r="K104" i="1"/>
  <c r="I104" i="1"/>
  <c r="G104" i="1"/>
  <c r="E104" i="1"/>
  <c r="C104" i="1"/>
  <c r="O103" i="1"/>
  <c r="M103" i="1"/>
  <c r="K103" i="1"/>
  <c r="I103" i="1"/>
  <c r="G103" i="1"/>
  <c r="E103" i="1"/>
  <c r="C103" i="1"/>
  <c r="O102" i="1"/>
  <c r="M102" i="1"/>
  <c r="K102" i="1"/>
  <c r="I102" i="1"/>
  <c r="G102" i="1"/>
  <c r="E102" i="1"/>
  <c r="C102" i="1"/>
  <c r="O101" i="1"/>
  <c r="M101" i="1"/>
  <c r="K101" i="1"/>
  <c r="I101" i="1"/>
  <c r="G101" i="1"/>
  <c r="E101" i="1"/>
  <c r="C101" i="1"/>
  <c r="O100" i="1"/>
  <c r="M100" i="1"/>
  <c r="K100" i="1"/>
  <c r="I100" i="1"/>
  <c r="G100" i="1"/>
  <c r="E100" i="1"/>
  <c r="C100" i="1"/>
  <c r="O99" i="1"/>
  <c r="M99" i="1"/>
  <c r="K99" i="1"/>
  <c r="I99" i="1"/>
  <c r="G99" i="1"/>
  <c r="E99" i="1"/>
  <c r="C99" i="1"/>
  <c r="O98" i="1"/>
  <c r="M98" i="1"/>
  <c r="K98" i="1"/>
  <c r="I98" i="1"/>
  <c r="G98" i="1"/>
  <c r="E98" i="1"/>
  <c r="C98" i="1"/>
  <c r="O97" i="1"/>
  <c r="M97" i="1"/>
  <c r="K97" i="1"/>
  <c r="I97" i="1"/>
  <c r="G97" i="1"/>
  <c r="E97" i="1"/>
  <c r="C97" i="1"/>
  <c r="O96" i="1"/>
  <c r="M96" i="1"/>
  <c r="K96" i="1"/>
  <c r="I96" i="1"/>
  <c r="G96" i="1"/>
  <c r="E96" i="1"/>
  <c r="C96" i="1"/>
  <c r="O95" i="1"/>
  <c r="M95" i="1"/>
  <c r="K95" i="1"/>
  <c r="I95" i="1"/>
  <c r="G95" i="1"/>
  <c r="E95" i="1"/>
  <c r="C95" i="1"/>
  <c r="O94" i="1"/>
  <c r="M94" i="1"/>
  <c r="K94" i="1"/>
  <c r="I94" i="1"/>
  <c r="G94" i="1"/>
  <c r="E94" i="1"/>
  <c r="C94" i="1"/>
  <c r="O93" i="1"/>
  <c r="M93" i="1"/>
  <c r="K93" i="1"/>
  <c r="I93" i="1"/>
  <c r="G93" i="1"/>
  <c r="E93" i="1"/>
  <c r="C93" i="1"/>
  <c r="O92" i="1"/>
  <c r="M92" i="1"/>
  <c r="K92" i="1"/>
  <c r="I92" i="1"/>
  <c r="G92" i="1"/>
  <c r="E92" i="1"/>
  <c r="C92" i="1"/>
  <c r="O91" i="1"/>
  <c r="M91" i="1"/>
  <c r="K91" i="1"/>
  <c r="I91" i="1"/>
  <c r="G91" i="1"/>
  <c r="E91" i="1"/>
  <c r="C91" i="1"/>
  <c r="O90" i="1"/>
  <c r="M90" i="1"/>
  <c r="K90" i="1"/>
  <c r="I90" i="1"/>
  <c r="G90" i="1"/>
  <c r="E90" i="1"/>
  <c r="C90" i="1"/>
  <c r="O89" i="1"/>
  <c r="M89" i="1"/>
  <c r="K89" i="1"/>
  <c r="I89" i="1"/>
  <c r="G89" i="1"/>
  <c r="E89" i="1"/>
  <c r="C89" i="1"/>
  <c r="O88" i="1"/>
  <c r="M88" i="1"/>
  <c r="K88" i="1"/>
  <c r="I88" i="1"/>
  <c r="G88" i="1"/>
  <c r="E88" i="1"/>
  <c r="C88" i="1"/>
  <c r="O87" i="1"/>
  <c r="M87" i="1"/>
  <c r="K87" i="1"/>
  <c r="I87" i="1"/>
  <c r="G87" i="1"/>
  <c r="E87" i="1"/>
  <c r="C87" i="1"/>
  <c r="O86" i="1"/>
  <c r="M86" i="1"/>
  <c r="K86" i="1"/>
  <c r="I86" i="1"/>
  <c r="G86" i="1"/>
  <c r="E86" i="1"/>
  <c r="C86" i="1"/>
  <c r="O85" i="1"/>
  <c r="M85" i="1"/>
  <c r="K85" i="1"/>
  <c r="I85" i="1"/>
  <c r="G85" i="1"/>
  <c r="E85" i="1"/>
  <c r="C85" i="1"/>
  <c r="O84" i="1"/>
  <c r="M84" i="1"/>
  <c r="K84" i="1"/>
  <c r="I84" i="1"/>
  <c r="G84" i="1"/>
  <c r="E84" i="1"/>
  <c r="C84" i="1"/>
  <c r="O83" i="1"/>
  <c r="M83" i="1"/>
  <c r="K83" i="1"/>
  <c r="I83" i="1"/>
  <c r="G83" i="1"/>
  <c r="E83" i="1"/>
  <c r="C83" i="1"/>
  <c r="O82" i="1"/>
  <c r="M82" i="1"/>
  <c r="K82" i="1"/>
  <c r="I82" i="1"/>
  <c r="G82" i="1"/>
  <c r="E82" i="1"/>
  <c r="C82" i="1"/>
  <c r="O81" i="1"/>
  <c r="M81" i="1"/>
  <c r="K81" i="1"/>
  <c r="I81" i="1"/>
  <c r="G81" i="1"/>
  <c r="E81" i="1"/>
  <c r="C81" i="1"/>
  <c r="O80" i="1"/>
  <c r="M80" i="1"/>
  <c r="K80" i="1"/>
  <c r="I80" i="1"/>
  <c r="G80" i="1"/>
  <c r="E80" i="1"/>
  <c r="C80" i="1"/>
  <c r="O79" i="1"/>
  <c r="M79" i="1"/>
  <c r="K79" i="1"/>
  <c r="I79" i="1"/>
  <c r="G79" i="1"/>
  <c r="E79" i="1"/>
  <c r="C79" i="1"/>
  <c r="O78" i="1"/>
  <c r="M78" i="1"/>
  <c r="K78" i="1"/>
  <c r="I78" i="1"/>
  <c r="G78" i="1"/>
  <c r="E78" i="1"/>
  <c r="C78" i="1"/>
  <c r="O77" i="1"/>
  <c r="M77" i="1"/>
  <c r="K77" i="1"/>
  <c r="I77" i="1"/>
  <c r="G77" i="1"/>
  <c r="E77" i="1"/>
  <c r="C77" i="1"/>
  <c r="O76" i="1"/>
  <c r="M76" i="1"/>
  <c r="K76" i="1"/>
  <c r="I76" i="1"/>
  <c r="G76" i="1"/>
  <c r="E76" i="1"/>
  <c r="C76" i="1"/>
  <c r="O75" i="1"/>
  <c r="M75" i="1"/>
  <c r="K75" i="1"/>
  <c r="I75" i="1"/>
  <c r="G75" i="1"/>
  <c r="E75" i="1"/>
  <c r="C75" i="1"/>
  <c r="O74" i="1"/>
  <c r="M74" i="1"/>
  <c r="K74" i="1"/>
  <c r="I74" i="1"/>
  <c r="G74" i="1"/>
  <c r="E74" i="1"/>
  <c r="C74" i="1"/>
  <c r="O73" i="1"/>
  <c r="M73" i="1"/>
  <c r="K73" i="1"/>
  <c r="I73" i="1"/>
  <c r="G73" i="1"/>
  <c r="E73" i="1"/>
  <c r="C73" i="1"/>
  <c r="O72" i="1"/>
  <c r="M72" i="1"/>
  <c r="K72" i="1"/>
  <c r="I72" i="1"/>
  <c r="G72" i="1"/>
  <c r="E72" i="1"/>
  <c r="C72" i="1"/>
  <c r="O71" i="1"/>
  <c r="M71" i="1"/>
  <c r="K71" i="1"/>
  <c r="I71" i="1"/>
  <c r="G71" i="1"/>
  <c r="E71" i="1"/>
  <c r="C71" i="1"/>
  <c r="O70" i="1"/>
  <c r="M70" i="1"/>
  <c r="K70" i="1"/>
  <c r="I70" i="1"/>
  <c r="G70" i="1"/>
  <c r="E70" i="1"/>
  <c r="C70" i="1"/>
  <c r="O69" i="1"/>
  <c r="M69" i="1"/>
  <c r="K69" i="1"/>
  <c r="I69" i="1"/>
  <c r="G69" i="1"/>
  <c r="E69" i="1"/>
  <c r="C69" i="1"/>
  <c r="O68" i="1"/>
  <c r="M68" i="1"/>
  <c r="K68" i="1"/>
  <c r="I68" i="1"/>
  <c r="G68" i="1"/>
  <c r="E68" i="1"/>
  <c r="C68" i="1"/>
  <c r="O67" i="1"/>
  <c r="M67" i="1"/>
  <c r="K67" i="1"/>
  <c r="I67" i="1"/>
  <c r="G67" i="1"/>
  <c r="E67" i="1"/>
  <c r="C67" i="1"/>
  <c r="O66" i="1"/>
  <c r="M66" i="1"/>
  <c r="K66" i="1"/>
  <c r="I66" i="1"/>
  <c r="G66" i="1"/>
  <c r="E66" i="1"/>
  <c r="C66" i="1"/>
  <c r="O65" i="1"/>
  <c r="M65" i="1"/>
  <c r="K65" i="1"/>
  <c r="I65" i="1"/>
  <c r="G65" i="1"/>
  <c r="E65" i="1"/>
  <c r="C65" i="1"/>
  <c r="O64" i="1"/>
  <c r="M64" i="1"/>
  <c r="K64" i="1"/>
  <c r="I64" i="1"/>
  <c r="G64" i="1"/>
  <c r="E64" i="1"/>
  <c r="C64" i="1"/>
  <c r="O63" i="1"/>
  <c r="M63" i="1"/>
  <c r="K63" i="1"/>
  <c r="I63" i="1"/>
  <c r="G63" i="1"/>
  <c r="E63" i="1"/>
  <c r="C63" i="1"/>
  <c r="O62" i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O58" i="1"/>
  <c r="M58" i="1"/>
  <c r="K58" i="1"/>
  <c r="I58" i="1"/>
  <c r="G58" i="1"/>
  <c r="E58" i="1"/>
  <c r="C58" i="1"/>
  <c r="O57" i="1"/>
  <c r="M57" i="1"/>
  <c r="K57" i="1"/>
  <c r="I57" i="1"/>
  <c r="G57" i="1"/>
  <c r="E57" i="1"/>
  <c r="C57" i="1"/>
  <c r="O56" i="1"/>
  <c r="M56" i="1"/>
  <c r="K56" i="1"/>
  <c r="I56" i="1"/>
  <c r="G56" i="1"/>
  <c r="E56" i="1"/>
  <c r="C56" i="1"/>
  <c r="O55" i="1"/>
  <c r="M55" i="1"/>
  <c r="K55" i="1"/>
  <c r="I55" i="1"/>
  <c r="G55" i="1"/>
  <c r="E55" i="1"/>
  <c r="C55" i="1"/>
  <c r="O54" i="1"/>
  <c r="M54" i="1"/>
  <c r="K54" i="1"/>
  <c r="I54" i="1"/>
  <c r="G54" i="1"/>
  <c r="E54" i="1"/>
  <c r="C54" i="1"/>
  <c r="O53" i="1"/>
  <c r="M53" i="1"/>
  <c r="K53" i="1"/>
  <c r="I53" i="1"/>
  <c r="G53" i="1"/>
  <c r="E53" i="1"/>
  <c r="C53" i="1"/>
  <c r="O52" i="1"/>
  <c r="M52" i="1"/>
  <c r="K52" i="1"/>
  <c r="I52" i="1"/>
  <c r="G52" i="1"/>
  <c r="E52" i="1"/>
  <c r="C52" i="1"/>
  <c r="O51" i="1"/>
  <c r="M51" i="1"/>
  <c r="K51" i="1"/>
  <c r="I51" i="1"/>
  <c r="G51" i="1"/>
  <c r="E51" i="1"/>
  <c r="C51" i="1"/>
  <c r="O50" i="1"/>
  <c r="M50" i="1"/>
  <c r="K50" i="1"/>
  <c r="I50" i="1"/>
  <c r="G50" i="1"/>
  <c r="E50" i="1"/>
  <c r="C50" i="1"/>
  <c r="O49" i="1"/>
  <c r="M49" i="1"/>
  <c r="K49" i="1"/>
  <c r="I49" i="1"/>
  <c r="G49" i="1"/>
  <c r="E49" i="1"/>
  <c r="C49" i="1"/>
  <c r="O48" i="1"/>
  <c r="M48" i="1"/>
  <c r="K48" i="1"/>
  <c r="I48" i="1"/>
  <c r="G48" i="1"/>
  <c r="E48" i="1"/>
  <c r="C48" i="1"/>
  <c r="O47" i="1"/>
  <c r="M47" i="1"/>
  <c r="K47" i="1"/>
  <c r="I47" i="1"/>
  <c r="G47" i="1"/>
  <c r="E47" i="1"/>
  <c r="C47" i="1"/>
  <c r="O46" i="1"/>
  <c r="M46" i="1"/>
  <c r="K46" i="1"/>
  <c r="I46" i="1"/>
  <c r="G46" i="1"/>
  <c r="E46" i="1"/>
  <c r="C46" i="1"/>
  <c r="O45" i="1"/>
  <c r="M45" i="1"/>
  <c r="K45" i="1"/>
  <c r="I45" i="1"/>
  <c r="G45" i="1"/>
  <c r="E45" i="1"/>
  <c r="C45" i="1"/>
  <c r="O44" i="1"/>
  <c r="M44" i="1"/>
  <c r="K44" i="1"/>
  <c r="I44" i="1"/>
  <c r="G44" i="1"/>
  <c r="E44" i="1"/>
  <c r="C44" i="1"/>
  <c r="O43" i="1"/>
  <c r="M43" i="1"/>
  <c r="K43" i="1"/>
  <c r="I43" i="1"/>
  <c r="G43" i="1"/>
  <c r="E43" i="1"/>
  <c r="C43" i="1"/>
  <c r="O42" i="1"/>
  <c r="M42" i="1"/>
  <c r="K42" i="1"/>
  <c r="I42" i="1"/>
  <c r="G42" i="1"/>
  <c r="E42" i="1"/>
  <c r="C42" i="1"/>
  <c r="O41" i="1"/>
  <c r="M41" i="1"/>
  <c r="K41" i="1"/>
  <c r="I41" i="1"/>
  <c r="G41" i="1"/>
  <c r="E41" i="1"/>
  <c r="C41" i="1"/>
  <c r="O40" i="1"/>
  <c r="M40" i="1"/>
  <c r="K40" i="1"/>
  <c r="I40" i="1"/>
  <c r="G40" i="1"/>
  <c r="E40" i="1"/>
  <c r="C40" i="1"/>
  <c r="O39" i="1"/>
  <c r="M39" i="1"/>
  <c r="K39" i="1"/>
  <c r="I39" i="1"/>
  <c r="G39" i="1"/>
  <c r="E39" i="1"/>
  <c r="C39" i="1"/>
  <c r="O38" i="1"/>
  <c r="M38" i="1"/>
  <c r="K38" i="1"/>
  <c r="I38" i="1"/>
  <c r="G38" i="1"/>
  <c r="E38" i="1"/>
  <c r="C38" i="1"/>
  <c r="O37" i="1"/>
  <c r="M37" i="1"/>
  <c r="K37" i="1"/>
  <c r="I37" i="1"/>
  <c r="G37" i="1"/>
  <c r="E37" i="1"/>
  <c r="C37" i="1"/>
  <c r="O36" i="1"/>
  <c r="M36" i="1"/>
  <c r="K36" i="1"/>
  <c r="I36" i="1"/>
  <c r="G36" i="1"/>
  <c r="E36" i="1"/>
  <c r="C36" i="1"/>
  <c r="O35" i="1"/>
  <c r="M35" i="1"/>
  <c r="K35" i="1"/>
  <c r="I35" i="1"/>
  <c r="G35" i="1"/>
  <c r="E35" i="1"/>
  <c r="C35" i="1"/>
  <c r="O34" i="1"/>
  <c r="M34" i="1"/>
  <c r="K34" i="1"/>
  <c r="I34" i="1"/>
  <c r="G34" i="1"/>
  <c r="E34" i="1"/>
  <c r="C34" i="1"/>
  <c r="O33" i="1"/>
  <c r="M33" i="1"/>
  <c r="K33" i="1"/>
  <c r="I33" i="1"/>
  <c r="G33" i="1"/>
  <c r="E33" i="1"/>
  <c r="C33" i="1"/>
  <c r="O32" i="1"/>
  <c r="M32" i="1"/>
  <c r="K32" i="1"/>
  <c r="I32" i="1"/>
  <c r="G32" i="1"/>
  <c r="E32" i="1"/>
  <c r="C32" i="1"/>
  <c r="O31" i="1"/>
  <c r="M31" i="1"/>
  <c r="K31" i="1"/>
  <c r="I31" i="1"/>
  <c r="G31" i="1"/>
  <c r="E31" i="1"/>
  <c r="C31" i="1"/>
  <c r="O30" i="1"/>
  <c r="M30" i="1"/>
  <c r="K30" i="1"/>
  <c r="I30" i="1"/>
  <c r="G30" i="1"/>
  <c r="E30" i="1"/>
  <c r="C30" i="1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I17" i="1"/>
  <c r="I4" i="1" s="1"/>
  <c r="G17" i="1"/>
  <c r="E17" i="1"/>
  <c r="C17" i="1"/>
  <c r="O16" i="1"/>
  <c r="M16" i="1"/>
  <c r="K16" i="1"/>
  <c r="I16" i="1"/>
  <c r="G16" i="1"/>
  <c r="G3" i="1" s="1"/>
  <c r="E16" i="1"/>
  <c r="C16" i="1"/>
  <c r="O15" i="1"/>
  <c r="M15" i="1"/>
  <c r="K15" i="1"/>
  <c r="I15" i="1"/>
  <c r="G15" i="1"/>
  <c r="E15" i="1"/>
  <c r="E2" i="1" s="1"/>
  <c r="C15" i="1"/>
  <c r="O14" i="1"/>
  <c r="M14" i="1"/>
  <c r="K14" i="1"/>
  <c r="I14" i="1"/>
  <c r="G14" i="1"/>
  <c r="E14" i="1"/>
  <c r="C14" i="1"/>
  <c r="C4" i="1" s="1"/>
  <c r="O13" i="1"/>
  <c r="M13" i="1"/>
  <c r="K13" i="1"/>
  <c r="I13" i="1"/>
  <c r="G13" i="1"/>
  <c r="E13" i="1"/>
  <c r="C13" i="1"/>
  <c r="O12" i="1"/>
  <c r="M12" i="1"/>
  <c r="K12" i="1"/>
  <c r="I12" i="1"/>
  <c r="I8" i="1" s="1"/>
  <c r="G12" i="1"/>
  <c r="E12" i="1"/>
  <c r="C12" i="1"/>
  <c r="O11" i="1"/>
  <c r="M11" i="1"/>
  <c r="K11" i="1"/>
  <c r="I11" i="1"/>
  <c r="G11" i="1"/>
  <c r="E11" i="1"/>
  <c r="C11" i="1"/>
  <c r="E6" i="1"/>
  <c r="O110" i="2"/>
  <c r="M110" i="2"/>
  <c r="K110" i="2"/>
  <c r="I110" i="2"/>
  <c r="G110" i="2"/>
  <c r="E110" i="2"/>
  <c r="C110" i="2"/>
  <c r="O109" i="2"/>
  <c r="M109" i="2"/>
  <c r="K109" i="2"/>
  <c r="I109" i="2"/>
  <c r="G109" i="2"/>
  <c r="E109" i="2"/>
  <c r="C109" i="2"/>
  <c r="O108" i="2"/>
  <c r="M108" i="2"/>
  <c r="K108" i="2"/>
  <c r="I108" i="2"/>
  <c r="G108" i="2"/>
  <c r="E108" i="2"/>
  <c r="C108" i="2"/>
  <c r="O107" i="2"/>
  <c r="M107" i="2"/>
  <c r="K107" i="2"/>
  <c r="I107" i="2"/>
  <c r="G107" i="2"/>
  <c r="E107" i="2"/>
  <c r="C107" i="2"/>
  <c r="O106" i="2"/>
  <c r="M106" i="2"/>
  <c r="K106" i="2"/>
  <c r="I106" i="2"/>
  <c r="G106" i="2"/>
  <c r="E106" i="2"/>
  <c r="C106" i="2"/>
  <c r="O105" i="2"/>
  <c r="M105" i="2"/>
  <c r="K105" i="2"/>
  <c r="I105" i="2"/>
  <c r="G105" i="2"/>
  <c r="E105" i="2"/>
  <c r="C105" i="2"/>
  <c r="O104" i="2"/>
  <c r="M104" i="2"/>
  <c r="K104" i="2"/>
  <c r="I104" i="2"/>
  <c r="G104" i="2"/>
  <c r="E104" i="2"/>
  <c r="C104" i="2"/>
  <c r="O103" i="2"/>
  <c r="M103" i="2"/>
  <c r="K103" i="2"/>
  <c r="I103" i="2"/>
  <c r="G103" i="2"/>
  <c r="E103" i="2"/>
  <c r="C103" i="2"/>
  <c r="O102" i="2"/>
  <c r="M102" i="2"/>
  <c r="K102" i="2"/>
  <c r="I102" i="2"/>
  <c r="G102" i="2"/>
  <c r="E102" i="2"/>
  <c r="C102" i="2"/>
  <c r="O101" i="2"/>
  <c r="M101" i="2"/>
  <c r="K101" i="2"/>
  <c r="I101" i="2"/>
  <c r="G101" i="2"/>
  <c r="E101" i="2"/>
  <c r="C101" i="2"/>
  <c r="O100" i="2"/>
  <c r="M100" i="2"/>
  <c r="K100" i="2"/>
  <c r="I100" i="2"/>
  <c r="G100" i="2"/>
  <c r="E100" i="2"/>
  <c r="C100" i="2"/>
  <c r="O99" i="2"/>
  <c r="M99" i="2"/>
  <c r="K99" i="2"/>
  <c r="I99" i="2"/>
  <c r="G99" i="2"/>
  <c r="E99" i="2"/>
  <c r="C99" i="2"/>
  <c r="O98" i="2"/>
  <c r="M98" i="2"/>
  <c r="K98" i="2"/>
  <c r="I98" i="2"/>
  <c r="G98" i="2"/>
  <c r="E98" i="2"/>
  <c r="C98" i="2"/>
  <c r="O97" i="2"/>
  <c r="M97" i="2"/>
  <c r="K97" i="2"/>
  <c r="I97" i="2"/>
  <c r="G97" i="2"/>
  <c r="E97" i="2"/>
  <c r="C97" i="2"/>
  <c r="O96" i="2"/>
  <c r="M96" i="2"/>
  <c r="K96" i="2"/>
  <c r="I96" i="2"/>
  <c r="G96" i="2"/>
  <c r="E96" i="2"/>
  <c r="C96" i="2"/>
  <c r="O95" i="2"/>
  <c r="M95" i="2"/>
  <c r="K95" i="2"/>
  <c r="I95" i="2"/>
  <c r="G95" i="2"/>
  <c r="E95" i="2"/>
  <c r="C95" i="2"/>
  <c r="O94" i="2"/>
  <c r="M94" i="2"/>
  <c r="K94" i="2"/>
  <c r="I94" i="2"/>
  <c r="G94" i="2"/>
  <c r="E94" i="2"/>
  <c r="C94" i="2"/>
  <c r="O93" i="2"/>
  <c r="M93" i="2"/>
  <c r="K93" i="2"/>
  <c r="I93" i="2"/>
  <c r="G93" i="2"/>
  <c r="E93" i="2"/>
  <c r="C93" i="2"/>
  <c r="O92" i="2"/>
  <c r="M92" i="2"/>
  <c r="K92" i="2"/>
  <c r="I92" i="2"/>
  <c r="G92" i="2"/>
  <c r="E92" i="2"/>
  <c r="C92" i="2"/>
  <c r="O91" i="2"/>
  <c r="M91" i="2"/>
  <c r="K91" i="2"/>
  <c r="I91" i="2"/>
  <c r="G91" i="2"/>
  <c r="E91" i="2"/>
  <c r="C91" i="2"/>
  <c r="O90" i="2"/>
  <c r="M90" i="2"/>
  <c r="K90" i="2"/>
  <c r="I90" i="2"/>
  <c r="G90" i="2"/>
  <c r="E90" i="2"/>
  <c r="C90" i="2"/>
  <c r="O89" i="2"/>
  <c r="M89" i="2"/>
  <c r="K89" i="2"/>
  <c r="I89" i="2"/>
  <c r="G89" i="2"/>
  <c r="E89" i="2"/>
  <c r="C89" i="2"/>
  <c r="O88" i="2"/>
  <c r="M88" i="2"/>
  <c r="K88" i="2"/>
  <c r="I88" i="2"/>
  <c r="G88" i="2"/>
  <c r="E88" i="2"/>
  <c r="C88" i="2"/>
  <c r="O87" i="2"/>
  <c r="M87" i="2"/>
  <c r="K87" i="2"/>
  <c r="I87" i="2"/>
  <c r="G87" i="2"/>
  <c r="E87" i="2"/>
  <c r="C87" i="2"/>
  <c r="O86" i="2"/>
  <c r="M86" i="2"/>
  <c r="K86" i="2"/>
  <c r="I86" i="2"/>
  <c r="G86" i="2"/>
  <c r="E86" i="2"/>
  <c r="C86" i="2"/>
  <c r="O85" i="2"/>
  <c r="M85" i="2"/>
  <c r="K85" i="2"/>
  <c r="I85" i="2"/>
  <c r="G85" i="2"/>
  <c r="E85" i="2"/>
  <c r="C85" i="2"/>
  <c r="O84" i="2"/>
  <c r="M84" i="2"/>
  <c r="K84" i="2"/>
  <c r="I84" i="2"/>
  <c r="G84" i="2"/>
  <c r="E84" i="2"/>
  <c r="C84" i="2"/>
  <c r="O83" i="2"/>
  <c r="M83" i="2"/>
  <c r="K83" i="2"/>
  <c r="I83" i="2"/>
  <c r="G83" i="2"/>
  <c r="E83" i="2"/>
  <c r="C83" i="2"/>
  <c r="O82" i="2"/>
  <c r="M82" i="2"/>
  <c r="K82" i="2"/>
  <c r="I82" i="2"/>
  <c r="G82" i="2"/>
  <c r="E82" i="2"/>
  <c r="C82" i="2"/>
  <c r="O81" i="2"/>
  <c r="M81" i="2"/>
  <c r="K81" i="2"/>
  <c r="I81" i="2"/>
  <c r="G81" i="2"/>
  <c r="E81" i="2"/>
  <c r="C81" i="2"/>
  <c r="O80" i="2"/>
  <c r="M80" i="2"/>
  <c r="K80" i="2"/>
  <c r="I80" i="2"/>
  <c r="G80" i="2"/>
  <c r="E80" i="2"/>
  <c r="C80" i="2"/>
  <c r="O79" i="2"/>
  <c r="M79" i="2"/>
  <c r="K79" i="2"/>
  <c r="I79" i="2"/>
  <c r="G79" i="2"/>
  <c r="E79" i="2"/>
  <c r="C79" i="2"/>
  <c r="O78" i="2"/>
  <c r="M78" i="2"/>
  <c r="K78" i="2"/>
  <c r="I78" i="2"/>
  <c r="G78" i="2"/>
  <c r="E78" i="2"/>
  <c r="C78" i="2"/>
  <c r="O77" i="2"/>
  <c r="M77" i="2"/>
  <c r="K77" i="2"/>
  <c r="I77" i="2"/>
  <c r="G77" i="2"/>
  <c r="E77" i="2"/>
  <c r="C77" i="2"/>
  <c r="O76" i="2"/>
  <c r="M76" i="2"/>
  <c r="K76" i="2"/>
  <c r="I76" i="2"/>
  <c r="G76" i="2"/>
  <c r="E76" i="2"/>
  <c r="C76" i="2"/>
  <c r="O75" i="2"/>
  <c r="M75" i="2"/>
  <c r="K75" i="2"/>
  <c r="I75" i="2"/>
  <c r="G75" i="2"/>
  <c r="E75" i="2"/>
  <c r="C75" i="2"/>
  <c r="O74" i="2"/>
  <c r="M74" i="2"/>
  <c r="K74" i="2"/>
  <c r="I74" i="2"/>
  <c r="G74" i="2"/>
  <c r="E74" i="2"/>
  <c r="C74" i="2"/>
  <c r="O73" i="2"/>
  <c r="M73" i="2"/>
  <c r="K73" i="2"/>
  <c r="I73" i="2"/>
  <c r="G73" i="2"/>
  <c r="E73" i="2"/>
  <c r="C73" i="2"/>
  <c r="O72" i="2"/>
  <c r="M72" i="2"/>
  <c r="K72" i="2"/>
  <c r="I72" i="2"/>
  <c r="G72" i="2"/>
  <c r="E72" i="2"/>
  <c r="C72" i="2"/>
  <c r="O71" i="2"/>
  <c r="M71" i="2"/>
  <c r="K71" i="2"/>
  <c r="I71" i="2"/>
  <c r="G71" i="2"/>
  <c r="E71" i="2"/>
  <c r="C71" i="2"/>
  <c r="O70" i="2"/>
  <c r="M70" i="2"/>
  <c r="K70" i="2"/>
  <c r="I70" i="2"/>
  <c r="G70" i="2"/>
  <c r="E70" i="2"/>
  <c r="C70" i="2"/>
  <c r="O69" i="2"/>
  <c r="M69" i="2"/>
  <c r="K69" i="2"/>
  <c r="I69" i="2"/>
  <c r="G69" i="2"/>
  <c r="E69" i="2"/>
  <c r="C69" i="2"/>
  <c r="O68" i="2"/>
  <c r="M68" i="2"/>
  <c r="K68" i="2"/>
  <c r="I68" i="2"/>
  <c r="G68" i="2"/>
  <c r="E68" i="2"/>
  <c r="C68" i="2"/>
  <c r="O67" i="2"/>
  <c r="M67" i="2"/>
  <c r="K67" i="2"/>
  <c r="I67" i="2"/>
  <c r="G67" i="2"/>
  <c r="E67" i="2"/>
  <c r="C67" i="2"/>
  <c r="O66" i="2"/>
  <c r="M66" i="2"/>
  <c r="K66" i="2"/>
  <c r="I66" i="2"/>
  <c r="G66" i="2"/>
  <c r="E66" i="2"/>
  <c r="C66" i="2"/>
  <c r="O65" i="2"/>
  <c r="M65" i="2"/>
  <c r="K65" i="2"/>
  <c r="I65" i="2"/>
  <c r="G65" i="2"/>
  <c r="E65" i="2"/>
  <c r="C65" i="2"/>
  <c r="O64" i="2"/>
  <c r="M64" i="2"/>
  <c r="K64" i="2"/>
  <c r="I64" i="2"/>
  <c r="G64" i="2"/>
  <c r="E64" i="2"/>
  <c r="C64" i="2"/>
  <c r="O63" i="2"/>
  <c r="M63" i="2"/>
  <c r="K63" i="2"/>
  <c r="I63" i="2"/>
  <c r="G63" i="2"/>
  <c r="E63" i="2"/>
  <c r="C63" i="2"/>
  <c r="O62" i="2"/>
  <c r="M62" i="2"/>
  <c r="K62" i="2"/>
  <c r="I62" i="2"/>
  <c r="G62" i="2"/>
  <c r="E62" i="2"/>
  <c r="C62" i="2"/>
  <c r="O61" i="2"/>
  <c r="M61" i="2"/>
  <c r="K61" i="2"/>
  <c r="I61" i="2"/>
  <c r="G61" i="2"/>
  <c r="E61" i="2"/>
  <c r="C61" i="2"/>
  <c r="O60" i="2"/>
  <c r="M60" i="2"/>
  <c r="K60" i="2"/>
  <c r="I60" i="2"/>
  <c r="G60" i="2"/>
  <c r="E60" i="2"/>
  <c r="C60" i="2"/>
  <c r="O59" i="2"/>
  <c r="M59" i="2"/>
  <c r="K59" i="2"/>
  <c r="I59" i="2"/>
  <c r="G59" i="2"/>
  <c r="E59" i="2"/>
  <c r="C59" i="2"/>
  <c r="O58" i="2"/>
  <c r="M58" i="2"/>
  <c r="K58" i="2"/>
  <c r="I58" i="2"/>
  <c r="G58" i="2"/>
  <c r="E58" i="2"/>
  <c r="C58" i="2"/>
  <c r="O57" i="2"/>
  <c r="M57" i="2"/>
  <c r="K57" i="2"/>
  <c r="I57" i="2"/>
  <c r="G57" i="2"/>
  <c r="E57" i="2"/>
  <c r="C57" i="2"/>
  <c r="O56" i="2"/>
  <c r="M56" i="2"/>
  <c r="K56" i="2"/>
  <c r="I56" i="2"/>
  <c r="G56" i="2"/>
  <c r="E56" i="2"/>
  <c r="C56" i="2"/>
  <c r="O55" i="2"/>
  <c r="M55" i="2"/>
  <c r="K55" i="2"/>
  <c r="I55" i="2"/>
  <c r="G55" i="2"/>
  <c r="E55" i="2"/>
  <c r="C55" i="2"/>
  <c r="O54" i="2"/>
  <c r="M54" i="2"/>
  <c r="K54" i="2"/>
  <c r="I54" i="2"/>
  <c r="G54" i="2"/>
  <c r="E54" i="2"/>
  <c r="C54" i="2"/>
  <c r="O53" i="2"/>
  <c r="M53" i="2"/>
  <c r="K53" i="2"/>
  <c r="I53" i="2"/>
  <c r="G53" i="2"/>
  <c r="E53" i="2"/>
  <c r="C53" i="2"/>
  <c r="O52" i="2"/>
  <c r="M52" i="2"/>
  <c r="K52" i="2"/>
  <c r="I52" i="2"/>
  <c r="G52" i="2"/>
  <c r="E52" i="2"/>
  <c r="C52" i="2"/>
  <c r="O51" i="2"/>
  <c r="M51" i="2"/>
  <c r="K51" i="2"/>
  <c r="I51" i="2"/>
  <c r="G51" i="2"/>
  <c r="E51" i="2"/>
  <c r="C51" i="2"/>
  <c r="O50" i="2"/>
  <c r="M50" i="2"/>
  <c r="K50" i="2"/>
  <c r="I50" i="2"/>
  <c r="G50" i="2"/>
  <c r="E50" i="2"/>
  <c r="C50" i="2"/>
  <c r="O49" i="2"/>
  <c r="M49" i="2"/>
  <c r="K49" i="2"/>
  <c r="I49" i="2"/>
  <c r="G49" i="2"/>
  <c r="E49" i="2"/>
  <c r="C49" i="2"/>
  <c r="O48" i="2"/>
  <c r="M48" i="2"/>
  <c r="K48" i="2"/>
  <c r="I48" i="2"/>
  <c r="G48" i="2"/>
  <c r="E48" i="2"/>
  <c r="C48" i="2"/>
  <c r="O47" i="2"/>
  <c r="M47" i="2"/>
  <c r="K47" i="2"/>
  <c r="I47" i="2"/>
  <c r="G47" i="2"/>
  <c r="E47" i="2"/>
  <c r="C47" i="2"/>
  <c r="O46" i="2"/>
  <c r="M46" i="2"/>
  <c r="K46" i="2"/>
  <c r="I46" i="2"/>
  <c r="G46" i="2"/>
  <c r="E46" i="2"/>
  <c r="C46" i="2"/>
  <c r="O45" i="2"/>
  <c r="M45" i="2"/>
  <c r="K45" i="2"/>
  <c r="I45" i="2"/>
  <c r="G45" i="2"/>
  <c r="E45" i="2"/>
  <c r="C45" i="2"/>
  <c r="O44" i="2"/>
  <c r="M44" i="2"/>
  <c r="K44" i="2"/>
  <c r="I44" i="2"/>
  <c r="G44" i="2"/>
  <c r="E44" i="2"/>
  <c r="C44" i="2"/>
  <c r="O43" i="2"/>
  <c r="M43" i="2"/>
  <c r="K43" i="2"/>
  <c r="I43" i="2"/>
  <c r="G43" i="2"/>
  <c r="E43" i="2"/>
  <c r="C43" i="2"/>
  <c r="O42" i="2"/>
  <c r="M42" i="2"/>
  <c r="K42" i="2"/>
  <c r="I42" i="2"/>
  <c r="G42" i="2"/>
  <c r="E42" i="2"/>
  <c r="C42" i="2"/>
  <c r="O41" i="2"/>
  <c r="M41" i="2"/>
  <c r="K41" i="2"/>
  <c r="I41" i="2"/>
  <c r="G41" i="2"/>
  <c r="E41" i="2"/>
  <c r="C41" i="2"/>
  <c r="O40" i="2"/>
  <c r="M40" i="2"/>
  <c r="K40" i="2"/>
  <c r="I40" i="2"/>
  <c r="G40" i="2"/>
  <c r="E40" i="2"/>
  <c r="C40" i="2"/>
  <c r="O39" i="2"/>
  <c r="M39" i="2"/>
  <c r="K39" i="2"/>
  <c r="I39" i="2"/>
  <c r="G39" i="2"/>
  <c r="E39" i="2"/>
  <c r="C39" i="2"/>
  <c r="O38" i="2"/>
  <c r="M38" i="2"/>
  <c r="K38" i="2"/>
  <c r="I38" i="2"/>
  <c r="G38" i="2"/>
  <c r="E38" i="2"/>
  <c r="C38" i="2"/>
  <c r="O37" i="2"/>
  <c r="M37" i="2"/>
  <c r="K37" i="2"/>
  <c r="I37" i="2"/>
  <c r="G37" i="2"/>
  <c r="E37" i="2"/>
  <c r="C37" i="2"/>
  <c r="O36" i="2"/>
  <c r="M36" i="2"/>
  <c r="K36" i="2"/>
  <c r="I36" i="2"/>
  <c r="G36" i="2"/>
  <c r="E36" i="2"/>
  <c r="C36" i="2"/>
  <c r="O35" i="2"/>
  <c r="M35" i="2"/>
  <c r="K35" i="2"/>
  <c r="I35" i="2"/>
  <c r="G35" i="2"/>
  <c r="E35" i="2"/>
  <c r="C35" i="2"/>
  <c r="O34" i="2"/>
  <c r="M34" i="2"/>
  <c r="K34" i="2"/>
  <c r="I34" i="2"/>
  <c r="G34" i="2"/>
  <c r="E34" i="2"/>
  <c r="C34" i="2"/>
  <c r="O33" i="2"/>
  <c r="M33" i="2"/>
  <c r="K33" i="2"/>
  <c r="I33" i="2"/>
  <c r="G33" i="2"/>
  <c r="E33" i="2"/>
  <c r="C33" i="2"/>
  <c r="O32" i="2"/>
  <c r="M32" i="2"/>
  <c r="K32" i="2"/>
  <c r="I32" i="2"/>
  <c r="G32" i="2"/>
  <c r="E32" i="2"/>
  <c r="C32" i="2"/>
  <c r="O31" i="2"/>
  <c r="M31" i="2"/>
  <c r="K31" i="2"/>
  <c r="I31" i="2"/>
  <c r="G31" i="2"/>
  <c r="E31" i="2"/>
  <c r="C31" i="2"/>
  <c r="O30" i="2"/>
  <c r="M30" i="2"/>
  <c r="K30" i="2"/>
  <c r="I30" i="2"/>
  <c r="G30" i="2"/>
  <c r="E30" i="2"/>
  <c r="C30" i="2"/>
  <c r="O29" i="2"/>
  <c r="M29" i="2"/>
  <c r="K29" i="2"/>
  <c r="I29" i="2"/>
  <c r="G29" i="2"/>
  <c r="E29" i="2"/>
  <c r="C29" i="2"/>
  <c r="O28" i="2"/>
  <c r="M28" i="2"/>
  <c r="K28" i="2"/>
  <c r="I28" i="2"/>
  <c r="G28" i="2"/>
  <c r="E28" i="2"/>
  <c r="C28" i="2"/>
  <c r="O27" i="2"/>
  <c r="M27" i="2"/>
  <c r="K27" i="2"/>
  <c r="I27" i="2"/>
  <c r="G27" i="2"/>
  <c r="E27" i="2"/>
  <c r="C27" i="2"/>
  <c r="O26" i="2"/>
  <c r="M26" i="2"/>
  <c r="K26" i="2"/>
  <c r="I26" i="2"/>
  <c r="G26" i="2"/>
  <c r="E26" i="2"/>
  <c r="C26" i="2"/>
  <c r="O25" i="2"/>
  <c r="M25" i="2"/>
  <c r="K25" i="2"/>
  <c r="I25" i="2"/>
  <c r="G25" i="2"/>
  <c r="E25" i="2"/>
  <c r="C25" i="2"/>
  <c r="O24" i="2"/>
  <c r="M24" i="2"/>
  <c r="K24" i="2"/>
  <c r="I24" i="2"/>
  <c r="G24" i="2"/>
  <c r="E24" i="2"/>
  <c r="C24" i="2"/>
  <c r="O23" i="2"/>
  <c r="M23" i="2"/>
  <c r="K23" i="2"/>
  <c r="I23" i="2"/>
  <c r="G23" i="2"/>
  <c r="E23" i="2"/>
  <c r="C23" i="2"/>
  <c r="O22" i="2"/>
  <c r="M22" i="2"/>
  <c r="K22" i="2"/>
  <c r="I22" i="2"/>
  <c r="G22" i="2"/>
  <c r="E22" i="2"/>
  <c r="C22" i="2"/>
  <c r="O21" i="2"/>
  <c r="M21" i="2"/>
  <c r="K21" i="2"/>
  <c r="I21" i="2"/>
  <c r="G21" i="2"/>
  <c r="E21" i="2"/>
  <c r="C21" i="2"/>
  <c r="O20" i="2"/>
  <c r="M20" i="2"/>
  <c r="K20" i="2"/>
  <c r="I20" i="2"/>
  <c r="G20" i="2"/>
  <c r="E20" i="2"/>
  <c r="C20" i="2"/>
  <c r="O19" i="2"/>
  <c r="M19" i="2"/>
  <c r="K19" i="2"/>
  <c r="I19" i="2"/>
  <c r="G19" i="2"/>
  <c r="E19" i="2"/>
  <c r="C19" i="2"/>
  <c r="O18" i="2"/>
  <c r="M18" i="2"/>
  <c r="K18" i="2"/>
  <c r="K8" i="2" s="1"/>
  <c r="I18" i="2"/>
  <c r="G18" i="2"/>
  <c r="E18" i="2"/>
  <c r="C18" i="2"/>
  <c r="O17" i="2"/>
  <c r="M17" i="2"/>
  <c r="K17" i="2"/>
  <c r="K2" i="2" s="1"/>
  <c r="I17" i="2"/>
  <c r="I7" i="2" s="1"/>
  <c r="I9" i="2" s="1"/>
  <c r="G17" i="2"/>
  <c r="E17" i="2"/>
  <c r="C17" i="2"/>
  <c r="O16" i="2"/>
  <c r="M16" i="2"/>
  <c r="K16" i="2"/>
  <c r="I16" i="2"/>
  <c r="I2" i="2" s="1"/>
  <c r="G16" i="2"/>
  <c r="G6" i="2" s="1"/>
  <c r="E16" i="2"/>
  <c r="C16" i="2"/>
  <c r="O15" i="2"/>
  <c r="M15" i="2"/>
  <c r="K15" i="2"/>
  <c r="I15" i="2"/>
  <c r="G15" i="2"/>
  <c r="G2" i="2" s="1"/>
  <c r="E15" i="2"/>
  <c r="E4" i="2" s="1"/>
  <c r="C15" i="2"/>
  <c r="O14" i="2"/>
  <c r="M14" i="2"/>
  <c r="K14" i="2"/>
  <c r="I14" i="2"/>
  <c r="G14" i="2"/>
  <c r="E14" i="2"/>
  <c r="E8" i="2" s="1"/>
  <c r="C14" i="2"/>
  <c r="C3" i="2" s="1"/>
  <c r="O13" i="2"/>
  <c r="M13" i="2"/>
  <c r="K13" i="2"/>
  <c r="I13" i="2"/>
  <c r="G13" i="2"/>
  <c r="E13" i="2"/>
  <c r="C13" i="2"/>
  <c r="C7" i="2" s="1"/>
  <c r="O12" i="2"/>
  <c r="M12" i="2"/>
  <c r="K12" i="2"/>
  <c r="I12" i="2"/>
  <c r="G12" i="2"/>
  <c r="E12" i="2"/>
  <c r="C12" i="2"/>
  <c r="O11" i="2"/>
  <c r="O4" i="2" s="1"/>
  <c r="M11" i="2"/>
  <c r="M3" i="2" s="1"/>
  <c r="K11" i="2"/>
  <c r="I11" i="2"/>
  <c r="G11" i="2"/>
  <c r="E11" i="2"/>
  <c r="C11" i="2"/>
  <c r="I8" i="2"/>
  <c r="G7" i="2"/>
  <c r="E6" i="2"/>
  <c r="C4" i="2"/>
  <c r="O2" i="2"/>
  <c r="O110" i="3"/>
  <c r="M110" i="3"/>
  <c r="K110" i="3"/>
  <c r="I110" i="3"/>
  <c r="G110" i="3"/>
  <c r="E110" i="3"/>
  <c r="C110" i="3"/>
  <c r="O109" i="3"/>
  <c r="M109" i="3"/>
  <c r="K109" i="3"/>
  <c r="I109" i="3"/>
  <c r="G109" i="3"/>
  <c r="E109" i="3"/>
  <c r="C109" i="3"/>
  <c r="O108" i="3"/>
  <c r="M108" i="3"/>
  <c r="K108" i="3"/>
  <c r="I108" i="3"/>
  <c r="G108" i="3"/>
  <c r="E108" i="3"/>
  <c r="C108" i="3"/>
  <c r="O107" i="3"/>
  <c r="M107" i="3"/>
  <c r="K107" i="3"/>
  <c r="I107" i="3"/>
  <c r="G107" i="3"/>
  <c r="E107" i="3"/>
  <c r="C107" i="3"/>
  <c r="O106" i="3"/>
  <c r="M106" i="3"/>
  <c r="K106" i="3"/>
  <c r="I106" i="3"/>
  <c r="G106" i="3"/>
  <c r="E106" i="3"/>
  <c r="C106" i="3"/>
  <c r="O105" i="3"/>
  <c r="M105" i="3"/>
  <c r="K105" i="3"/>
  <c r="I105" i="3"/>
  <c r="G105" i="3"/>
  <c r="E105" i="3"/>
  <c r="C105" i="3"/>
  <c r="O104" i="3"/>
  <c r="M104" i="3"/>
  <c r="K104" i="3"/>
  <c r="I104" i="3"/>
  <c r="G104" i="3"/>
  <c r="E104" i="3"/>
  <c r="C104" i="3"/>
  <c r="O103" i="3"/>
  <c r="M103" i="3"/>
  <c r="K103" i="3"/>
  <c r="I103" i="3"/>
  <c r="G103" i="3"/>
  <c r="E103" i="3"/>
  <c r="C103" i="3"/>
  <c r="O102" i="3"/>
  <c r="M102" i="3"/>
  <c r="K102" i="3"/>
  <c r="I102" i="3"/>
  <c r="G102" i="3"/>
  <c r="E102" i="3"/>
  <c r="C102" i="3"/>
  <c r="O101" i="3"/>
  <c r="M101" i="3"/>
  <c r="K101" i="3"/>
  <c r="I101" i="3"/>
  <c r="G101" i="3"/>
  <c r="E101" i="3"/>
  <c r="C101" i="3"/>
  <c r="O100" i="3"/>
  <c r="M100" i="3"/>
  <c r="K100" i="3"/>
  <c r="I100" i="3"/>
  <c r="G100" i="3"/>
  <c r="E100" i="3"/>
  <c r="C100" i="3"/>
  <c r="O99" i="3"/>
  <c r="M99" i="3"/>
  <c r="K99" i="3"/>
  <c r="I99" i="3"/>
  <c r="G99" i="3"/>
  <c r="E99" i="3"/>
  <c r="C99" i="3"/>
  <c r="O98" i="3"/>
  <c r="M98" i="3"/>
  <c r="K98" i="3"/>
  <c r="I98" i="3"/>
  <c r="G98" i="3"/>
  <c r="E98" i="3"/>
  <c r="C98" i="3"/>
  <c r="O97" i="3"/>
  <c r="M97" i="3"/>
  <c r="K97" i="3"/>
  <c r="I97" i="3"/>
  <c r="G97" i="3"/>
  <c r="E97" i="3"/>
  <c r="C97" i="3"/>
  <c r="O96" i="3"/>
  <c r="M96" i="3"/>
  <c r="K96" i="3"/>
  <c r="I96" i="3"/>
  <c r="G96" i="3"/>
  <c r="E96" i="3"/>
  <c r="C96" i="3"/>
  <c r="O95" i="3"/>
  <c r="M95" i="3"/>
  <c r="K95" i="3"/>
  <c r="I95" i="3"/>
  <c r="G95" i="3"/>
  <c r="E95" i="3"/>
  <c r="C95" i="3"/>
  <c r="O94" i="3"/>
  <c r="M94" i="3"/>
  <c r="K94" i="3"/>
  <c r="I94" i="3"/>
  <c r="G94" i="3"/>
  <c r="E94" i="3"/>
  <c r="C94" i="3"/>
  <c r="O93" i="3"/>
  <c r="M93" i="3"/>
  <c r="K93" i="3"/>
  <c r="I93" i="3"/>
  <c r="G93" i="3"/>
  <c r="E93" i="3"/>
  <c r="C93" i="3"/>
  <c r="O92" i="3"/>
  <c r="M92" i="3"/>
  <c r="K92" i="3"/>
  <c r="I92" i="3"/>
  <c r="G92" i="3"/>
  <c r="E92" i="3"/>
  <c r="C92" i="3"/>
  <c r="O91" i="3"/>
  <c r="M91" i="3"/>
  <c r="K91" i="3"/>
  <c r="I91" i="3"/>
  <c r="G91" i="3"/>
  <c r="E91" i="3"/>
  <c r="C91" i="3"/>
  <c r="O90" i="3"/>
  <c r="M90" i="3"/>
  <c r="K90" i="3"/>
  <c r="I90" i="3"/>
  <c r="G90" i="3"/>
  <c r="E90" i="3"/>
  <c r="C90" i="3"/>
  <c r="O89" i="3"/>
  <c r="M89" i="3"/>
  <c r="K89" i="3"/>
  <c r="I89" i="3"/>
  <c r="G89" i="3"/>
  <c r="E89" i="3"/>
  <c r="C89" i="3"/>
  <c r="O88" i="3"/>
  <c r="M88" i="3"/>
  <c r="K88" i="3"/>
  <c r="I88" i="3"/>
  <c r="G88" i="3"/>
  <c r="E88" i="3"/>
  <c r="C88" i="3"/>
  <c r="O87" i="3"/>
  <c r="M87" i="3"/>
  <c r="K87" i="3"/>
  <c r="I87" i="3"/>
  <c r="G87" i="3"/>
  <c r="E87" i="3"/>
  <c r="C87" i="3"/>
  <c r="O86" i="3"/>
  <c r="M86" i="3"/>
  <c r="K86" i="3"/>
  <c r="I86" i="3"/>
  <c r="G86" i="3"/>
  <c r="E86" i="3"/>
  <c r="C86" i="3"/>
  <c r="O85" i="3"/>
  <c r="M85" i="3"/>
  <c r="K85" i="3"/>
  <c r="I85" i="3"/>
  <c r="G85" i="3"/>
  <c r="E85" i="3"/>
  <c r="C85" i="3"/>
  <c r="O84" i="3"/>
  <c r="M84" i="3"/>
  <c r="K84" i="3"/>
  <c r="I84" i="3"/>
  <c r="G84" i="3"/>
  <c r="E84" i="3"/>
  <c r="C84" i="3"/>
  <c r="O83" i="3"/>
  <c r="M83" i="3"/>
  <c r="K83" i="3"/>
  <c r="I83" i="3"/>
  <c r="G83" i="3"/>
  <c r="E83" i="3"/>
  <c r="C83" i="3"/>
  <c r="O82" i="3"/>
  <c r="M82" i="3"/>
  <c r="K82" i="3"/>
  <c r="I82" i="3"/>
  <c r="G82" i="3"/>
  <c r="E82" i="3"/>
  <c r="C82" i="3"/>
  <c r="O81" i="3"/>
  <c r="M81" i="3"/>
  <c r="K81" i="3"/>
  <c r="I81" i="3"/>
  <c r="G81" i="3"/>
  <c r="E81" i="3"/>
  <c r="C81" i="3"/>
  <c r="O80" i="3"/>
  <c r="M80" i="3"/>
  <c r="K80" i="3"/>
  <c r="I80" i="3"/>
  <c r="G80" i="3"/>
  <c r="E80" i="3"/>
  <c r="C80" i="3"/>
  <c r="O79" i="3"/>
  <c r="M79" i="3"/>
  <c r="K79" i="3"/>
  <c r="I79" i="3"/>
  <c r="G79" i="3"/>
  <c r="E79" i="3"/>
  <c r="C79" i="3"/>
  <c r="O78" i="3"/>
  <c r="M78" i="3"/>
  <c r="K78" i="3"/>
  <c r="I78" i="3"/>
  <c r="G78" i="3"/>
  <c r="E78" i="3"/>
  <c r="C78" i="3"/>
  <c r="O77" i="3"/>
  <c r="M77" i="3"/>
  <c r="K77" i="3"/>
  <c r="I77" i="3"/>
  <c r="G77" i="3"/>
  <c r="E77" i="3"/>
  <c r="C77" i="3"/>
  <c r="O76" i="3"/>
  <c r="M76" i="3"/>
  <c r="K76" i="3"/>
  <c r="I76" i="3"/>
  <c r="G76" i="3"/>
  <c r="E76" i="3"/>
  <c r="C76" i="3"/>
  <c r="O75" i="3"/>
  <c r="M75" i="3"/>
  <c r="K75" i="3"/>
  <c r="I75" i="3"/>
  <c r="G75" i="3"/>
  <c r="E75" i="3"/>
  <c r="C75" i="3"/>
  <c r="O74" i="3"/>
  <c r="M74" i="3"/>
  <c r="K74" i="3"/>
  <c r="I74" i="3"/>
  <c r="G74" i="3"/>
  <c r="E74" i="3"/>
  <c r="C74" i="3"/>
  <c r="O73" i="3"/>
  <c r="M73" i="3"/>
  <c r="K73" i="3"/>
  <c r="I73" i="3"/>
  <c r="G73" i="3"/>
  <c r="E73" i="3"/>
  <c r="C73" i="3"/>
  <c r="O72" i="3"/>
  <c r="M72" i="3"/>
  <c r="K72" i="3"/>
  <c r="I72" i="3"/>
  <c r="G72" i="3"/>
  <c r="E72" i="3"/>
  <c r="C72" i="3"/>
  <c r="O71" i="3"/>
  <c r="M71" i="3"/>
  <c r="K71" i="3"/>
  <c r="I71" i="3"/>
  <c r="G71" i="3"/>
  <c r="E71" i="3"/>
  <c r="C71" i="3"/>
  <c r="O70" i="3"/>
  <c r="M70" i="3"/>
  <c r="K70" i="3"/>
  <c r="I70" i="3"/>
  <c r="G70" i="3"/>
  <c r="E70" i="3"/>
  <c r="C70" i="3"/>
  <c r="O69" i="3"/>
  <c r="M69" i="3"/>
  <c r="K69" i="3"/>
  <c r="I69" i="3"/>
  <c r="G69" i="3"/>
  <c r="E69" i="3"/>
  <c r="C69" i="3"/>
  <c r="O68" i="3"/>
  <c r="M68" i="3"/>
  <c r="K68" i="3"/>
  <c r="I68" i="3"/>
  <c r="G68" i="3"/>
  <c r="E68" i="3"/>
  <c r="C68" i="3"/>
  <c r="O67" i="3"/>
  <c r="M67" i="3"/>
  <c r="K67" i="3"/>
  <c r="I67" i="3"/>
  <c r="G67" i="3"/>
  <c r="E67" i="3"/>
  <c r="C67" i="3"/>
  <c r="O66" i="3"/>
  <c r="M66" i="3"/>
  <c r="K66" i="3"/>
  <c r="I66" i="3"/>
  <c r="G66" i="3"/>
  <c r="E66" i="3"/>
  <c r="C66" i="3"/>
  <c r="O65" i="3"/>
  <c r="M65" i="3"/>
  <c r="K65" i="3"/>
  <c r="I65" i="3"/>
  <c r="G65" i="3"/>
  <c r="E65" i="3"/>
  <c r="C65" i="3"/>
  <c r="O64" i="3"/>
  <c r="M64" i="3"/>
  <c r="K64" i="3"/>
  <c r="I64" i="3"/>
  <c r="G64" i="3"/>
  <c r="E64" i="3"/>
  <c r="C64" i="3"/>
  <c r="O63" i="3"/>
  <c r="M63" i="3"/>
  <c r="K63" i="3"/>
  <c r="I63" i="3"/>
  <c r="G63" i="3"/>
  <c r="E63" i="3"/>
  <c r="C63" i="3"/>
  <c r="O62" i="3"/>
  <c r="M62" i="3"/>
  <c r="K62" i="3"/>
  <c r="I62" i="3"/>
  <c r="G62" i="3"/>
  <c r="E62" i="3"/>
  <c r="C62" i="3"/>
  <c r="O61" i="3"/>
  <c r="M61" i="3"/>
  <c r="K61" i="3"/>
  <c r="I61" i="3"/>
  <c r="G61" i="3"/>
  <c r="E61" i="3"/>
  <c r="C61" i="3"/>
  <c r="O60" i="3"/>
  <c r="M60" i="3"/>
  <c r="K60" i="3"/>
  <c r="I60" i="3"/>
  <c r="G60" i="3"/>
  <c r="E60" i="3"/>
  <c r="C60" i="3"/>
  <c r="O59" i="3"/>
  <c r="M59" i="3"/>
  <c r="K59" i="3"/>
  <c r="I59" i="3"/>
  <c r="G59" i="3"/>
  <c r="E59" i="3"/>
  <c r="C59" i="3"/>
  <c r="O58" i="3"/>
  <c r="M58" i="3"/>
  <c r="K58" i="3"/>
  <c r="I58" i="3"/>
  <c r="G58" i="3"/>
  <c r="E58" i="3"/>
  <c r="C58" i="3"/>
  <c r="O57" i="3"/>
  <c r="M57" i="3"/>
  <c r="K57" i="3"/>
  <c r="I57" i="3"/>
  <c r="G57" i="3"/>
  <c r="E57" i="3"/>
  <c r="C57" i="3"/>
  <c r="O56" i="3"/>
  <c r="M56" i="3"/>
  <c r="K56" i="3"/>
  <c r="I56" i="3"/>
  <c r="G56" i="3"/>
  <c r="E56" i="3"/>
  <c r="C56" i="3"/>
  <c r="O55" i="3"/>
  <c r="M55" i="3"/>
  <c r="K55" i="3"/>
  <c r="I55" i="3"/>
  <c r="G55" i="3"/>
  <c r="E55" i="3"/>
  <c r="C55" i="3"/>
  <c r="O54" i="3"/>
  <c r="M54" i="3"/>
  <c r="K54" i="3"/>
  <c r="I54" i="3"/>
  <c r="G54" i="3"/>
  <c r="E54" i="3"/>
  <c r="C54" i="3"/>
  <c r="O53" i="3"/>
  <c r="M53" i="3"/>
  <c r="K53" i="3"/>
  <c r="I53" i="3"/>
  <c r="G53" i="3"/>
  <c r="E53" i="3"/>
  <c r="C53" i="3"/>
  <c r="O52" i="3"/>
  <c r="M52" i="3"/>
  <c r="K52" i="3"/>
  <c r="I52" i="3"/>
  <c r="G52" i="3"/>
  <c r="E52" i="3"/>
  <c r="C52" i="3"/>
  <c r="O51" i="3"/>
  <c r="M51" i="3"/>
  <c r="K51" i="3"/>
  <c r="I51" i="3"/>
  <c r="G51" i="3"/>
  <c r="E51" i="3"/>
  <c r="C51" i="3"/>
  <c r="O50" i="3"/>
  <c r="M50" i="3"/>
  <c r="K50" i="3"/>
  <c r="I50" i="3"/>
  <c r="G50" i="3"/>
  <c r="E50" i="3"/>
  <c r="C50" i="3"/>
  <c r="O49" i="3"/>
  <c r="M49" i="3"/>
  <c r="K49" i="3"/>
  <c r="I49" i="3"/>
  <c r="G49" i="3"/>
  <c r="E49" i="3"/>
  <c r="C49" i="3"/>
  <c r="O48" i="3"/>
  <c r="M48" i="3"/>
  <c r="K48" i="3"/>
  <c r="I48" i="3"/>
  <c r="G48" i="3"/>
  <c r="E48" i="3"/>
  <c r="C48" i="3"/>
  <c r="O47" i="3"/>
  <c r="M47" i="3"/>
  <c r="K47" i="3"/>
  <c r="I47" i="3"/>
  <c r="G47" i="3"/>
  <c r="E47" i="3"/>
  <c r="C47" i="3"/>
  <c r="O46" i="3"/>
  <c r="M46" i="3"/>
  <c r="K46" i="3"/>
  <c r="I46" i="3"/>
  <c r="G46" i="3"/>
  <c r="E46" i="3"/>
  <c r="C46" i="3"/>
  <c r="O45" i="3"/>
  <c r="M45" i="3"/>
  <c r="K45" i="3"/>
  <c r="I45" i="3"/>
  <c r="G45" i="3"/>
  <c r="E45" i="3"/>
  <c r="C45" i="3"/>
  <c r="O44" i="3"/>
  <c r="M44" i="3"/>
  <c r="K44" i="3"/>
  <c r="I44" i="3"/>
  <c r="G44" i="3"/>
  <c r="E44" i="3"/>
  <c r="C44" i="3"/>
  <c r="O43" i="3"/>
  <c r="M43" i="3"/>
  <c r="K43" i="3"/>
  <c r="I43" i="3"/>
  <c r="G43" i="3"/>
  <c r="E43" i="3"/>
  <c r="C43" i="3"/>
  <c r="O42" i="3"/>
  <c r="M42" i="3"/>
  <c r="K42" i="3"/>
  <c r="I42" i="3"/>
  <c r="G42" i="3"/>
  <c r="E42" i="3"/>
  <c r="C42" i="3"/>
  <c r="O41" i="3"/>
  <c r="M41" i="3"/>
  <c r="K41" i="3"/>
  <c r="I41" i="3"/>
  <c r="G41" i="3"/>
  <c r="E41" i="3"/>
  <c r="C41" i="3"/>
  <c r="O40" i="3"/>
  <c r="M40" i="3"/>
  <c r="K40" i="3"/>
  <c r="I40" i="3"/>
  <c r="G40" i="3"/>
  <c r="E40" i="3"/>
  <c r="C40" i="3"/>
  <c r="O39" i="3"/>
  <c r="M39" i="3"/>
  <c r="K39" i="3"/>
  <c r="I39" i="3"/>
  <c r="G39" i="3"/>
  <c r="E39" i="3"/>
  <c r="C39" i="3"/>
  <c r="O38" i="3"/>
  <c r="M38" i="3"/>
  <c r="K38" i="3"/>
  <c r="I38" i="3"/>
  <c r="G38" i="3"/>
  <c r="E38" i="3"/>
  <c r="C38" i="3"/>
  <c r="O37" i="3"/>
  <c r="M37" i="3"/>
  <c r="K37" i="3"/>
  <c r="I37" i="3"/>
  <c r="G37" i="3"/>
  <c r="E37" i="3"/>
  <c r="C37" i="3"/>
  <c r="O36" i="3"/>
  <c r="M36" i="3"/>
  <c r="K36" i="3"/>
  <c r="I36" i="3"/>
  <c r="G36" i="3"/>
  <c r="E36" i="3"/>
  <c r="C36" i="3"/>
  <c r="O35" i="3"/>
  <c r="M35" i="3"/>
  <c r="K35" i="3"/>
  <c r="I35" i="3"/>
  <c r="G35" i="3"/>
  <c r="E35" i="3"/>
  <c r="C35" i="3"/>
  <c r="O34" i="3"/>
  <c r="M34" i="3"/>
  <c r="K34" i="3"/>
  <c r="I34" i="3"/>
  <c r="G34" i="3"/>
  <c r="E34" i="3"/>
  <c r="C34" i="3"/>
  <c r="O33" i="3"/>
  <c r="M33" i="3"/>
  <c r="K33" i="3"/>
  <c r="I33" i="3"/>
  <c r="G33" i="3"/>
  <c r="E33" i="3"/>
  <c r="C33" i="3"/>
  <c r="O32" i="3"/>
  <c r="M32" i="3"/>
  <c r="K32" i="3"/>
  <c r="I32" i="3"/>
  <c r="G32" i="3"/>
  <c r="E32" i="3"/>
  <c r="C32" i="3"/>
  <c r="O31" i="3"/>
  <c r="M31" i="3"/>
  <c r="K31" i="3"/>
  <c r="I31" i="3"/>
  <c r="G31" i="3"/>
  <c r="E31" i="3"/>
  <c r="C31" i="3"/>
  <c r="O30" i="3"/>
  <c r="M30" i="3"/>
  <c r="K30" i="3"/>
  <c r="I30" i="3"/>
  <c r="G30" i="3"/>
  <c r="E30" i="3"/>
  <c r="C30" i="3"/>
  <c r="O29" i="3"/>
  <c r="M29" i="3"/>
  <c r="K29" i="3"/>
  <c r="I29" i="3"/>
  <c r="G29" i="3"/>
  <c r="E29" i="3"/>
  <c r="C29" i="3"/>
  <c r="O28" i="3"/>
  <c r="M28" i="3"/>
  <c r="K28" i="3"/>
  <c r="I28" i="3"/>
  <c r="G28" i="3"/>
  <c r="E28" i="3"/>
  <c r="C28" i="3"/>
  <c r="O27" i="3"/>
  <c r="M27" i="3"/>
  <c r="K27" i="3"/>
  <c r="I27" i="3"/>
  <c r="G27" i="3"/>
  <c r="E27" i="3"/>
  <c r="C27" i="3"/>
  <c r="O26" i="3"/>
  <c r="M26" i="3"/>
  <c r="K26" i="3"/>
  <c r="I26" i="3"/>
  <c r="G26" i="3"/>
  <c r="E26" i="3"/>
  <c r="C26" i="3"/>
  <c r="O25" i="3"/>
  <c r="M25" i="3"/>
  <c r="K25" i="3"/>
  <c r="I25" i="3"/>
  <c r="G25" i="3"/>
  <c r="E25" i="3"/>
  <c r="C25" i="3"/>
  <c r="O24" i="3"/>
  <c r="M24" i="3"/>
  <c r="K24" i="3"/>
  <c r="I24" i="3"/>
  <c r="G24" i="3"/>
  <c r="E24" i="3"/>
  <c r="C24" i="3"/>
  <c r="O23" i="3"/>
  <c r="M23" i="3"/>
  <c r="K23" i="3"/>
  <c r="I23" i="3"/>
  <c r="G23" i="3"/>
  <c r="E23" i="3"/>
  <c r="C23" i="3"/>
  <c r="O22" i="3"/>
  <c r="M22" i="3"/>
  <c r="K22" i="3"/>
  <c r="I22" i="3"/>
  <c r="G22" i="3"/>
  <c r="E22" i="3"/>
  <c r="C22" i="3"/>
  <c r="O21" i="3"/>
  <c r="M21" i="3"/>
  <c r="K21" i="3"/>
  <c r="I21" i="3"/>
  <c r="G21" i="3"/>
  <c r="E21" i="3"/>
  <c r="C21" i="3"/>
  <c r="O20" i="3"/>
  <c r="M20" i="3"/>
  <c r="K20" i="3"/>
  <c r="I20" i="3"/>
  <c r="G20" i="3"/>
  <c r="E20" i="3"/>
  <c r="C20" i="3"/>
  <c r="O19" i="3"/>
  <c r="M19" i="3"/>
  <c r="K19" i="3"/>
  <c r="I19" i="3"/>
  <c r="G19" i="3"/>
  <c r="E19" i="3"/>
  <c r="C19" i="3"/>
  <c r="O18" i="3"/>
  <c r="M18" i="3"/>
  <c r="K18" i="3"/>
  <c r="I18" i="3"/>
  <c r="G18" i="3"/>
  <c r="E18" i="3"/>
  <c r="C18" i="3"/>
  <c r="O17" i="3"/>
  <c r="M17" i="3"/>
  <c r="K17" i="3"/>
  <c r="I17" i="3"/>
  <c r="G17" i="3"/>
  <c r="E17" i="3"/>
  <c r="C17" i="3"/>
  <c r="O16" i="3"/>
  <c r="M16" i="3"/>
  <c r="K16" i="3"/>
  <c r="I16" i="3"/>
  <c r="G16" i="3"/>
  <c r="E16" i="3"/>
  <c r="C16" i="3"/>
  <c r="O15" i="3"/>
  <c r="M15" i="3"/>
  <c r="K15" i="3"/>
  <c r="I15" i="3"/>
  <c r="G15" i="3"/>
  <c r="E15" i="3"/>
  <c r="C15" i="3"/>
  <c r="O14" i="3"/>
  <c r="M14" i="3"/>
  <c r="K14" i="3"/>
  <c r="I14" i="3"/>
  <c r="G14" i="3"/>
  <c r="E14" i="3"/>
  <c r="C14" i="3"/>
  <c r="O13" i="3"/>
  <c r="M13" i="3"/>
  <c r="K13" i="3"/>
  <c r="I13" i="3"/>
  <c r="G13" i="3"/>
  <c r="E13" i="3"/>
  <c r="C13" i="3"/>
  <c r="O12" i="3"/>
  <c r="M12" i="3"/>
  <c r="K12" i="3"/>
  <c r="I12" i="3"/>
  <c r="I8" i="3" s="1"/>
  <c r="G12" i="3"/>
  <c r="E12" i="3"/>
  <c r="C12" i="3"/>
  <c r="O11" i="3"/>
  <c r="M11" i="3"/>
  <c r="K11" i="3"/>
  <c r="I11" i="3"/>
  <c r="G11" i="3"/>
  <c r="G7" i="3" s="1"/>
  <c r="E11" i="3"/>
  <c r="E6" i="3" s="1"/>
  <c r="C11" i="3"/>
  <c r="Q9" i="1" l="1"/>
  <c r="O4" i="1"/>
  <c r="S11" i="1"/>
  <c r="O4" i="3"/>
  <c r="O2" i="3"/>
  <c r="M3" i="3"/>
  <c r="K3" i="3"/>
  <c r="K4" i="3"/>
  <c r="I4" i="3"/>
  <c r="I2" i="3"/>
  <c r="G2" i="3"/>
  <c r="G6" i="3"/>
  <c r="E8" i="3"/>
  <c r="E4" i="3"/>
  <c r="C4" i="3"/>
  <c r="C7" i="3"/>
  <c r="C8" i="3"/>
  <c r="O7" i="1"/>
  <c r="O2" i="1"/>
  <c r="M3" i="1"/>
  <c r="K6" i="1"/>
  <c r="K2" i="1"/>
  <c r="K3" i="1"/>
  <c r="I2" i="1"/>
  <c r="G7" i="1"/>
  <c r="G2" i="1"/>
  <c r="E8" i="1"/>
  <c r="C7" i="1"/>
  <c r="M2" i="1"/>
  <c r="O3" i="1"/>
  <c r="C6" i="1"/>
  <c r="E7" i="1"/>
  <c r="G8" i="1"/>
  <c r="G9" i="1" s="1"/>
  <c r="C3" i="1"/>
  <c r="E4" i="1"/>
  <c r="G6" i="1"/>
  <c r="I7" i="1"/>
  <c r="I9" i="1" s="1"/>
  <c r="K8" i="1"/>
  <c r="C2" i="1"/>
  <c r="E3" i="1"/>
  <c r="G4" i="1"/>
  <c r="I6" i="1"/>
  <c r="K7" i="1"/>
  <c r="K9" i="1" s="1"/>
  <c r="M8" i="1"/>
  <c r="O8" i="1"/>
  <c r="I3" i="1"/>
  <c r="K4" i="1"/>
  <c r="M6" i="1"/>
  <c r="M7" i="1"/>
  <c r="M4" i="1"/>
  <c r="O6" i="1"/>
  <c r="C8" i="1"/>
  <c r="C9" i="1" s="1"/>
  <c r="M2" i="2"/>
  <c r="O3" i="2"/>
  <c r="C6" i="2"/>
  <c r="E7" i="2"/>
  <c r="E9" i="2" s="1"/>
  <c r="G8" i="2"/>
  <c r="G9" i="2" s="1"/>
  <c r="C2" i="2"/>
  <c r="E3" i="2"/>
  <c r="G4" i="2"/>
  <c r="I6" i="2"/>
  <c r="K7" i="2"/>
  <c r="K9" i="2" s="1"/>
  <c r="M8" i="2"/>
  <c r="E2" i="2"/>
  <c r="G3" i="2"/>
  <c r="I4" i="2"/>
  <c r="K6" i="2"/>
  <c r="M7" i="2"/>
  <c r="O8" i="2"/>
  <c r="I3" i="2"/>
  <c r="K4" i="2"/>
  <c r="M6" i="2"/>
  <c r="O7" i="2"/>
  <c r="O9" i="2" s="1"/>
  <c r="K3" i="2"/>
  <c r="M4" i="2"/>
  <c r="O6" i="2"/>
  <c r="C8" i="2"/>
  <c r="C9" i="2" s="1"/>
  <c r="K2" i="3"/>
  <c r="M2" i="3"/>
  <c r="O3" i="3"/>
  <c r="C6" i="3"/>
  <c r="E7" i="3"/>
  <c r="E9" i="3" s="1"/>
  <c r="G8" i="3"/>
  <c r="G9" i="3" s="1"/>
  <c r="C3" i="3"/>
  <c r="I7" i="3"/>
  <c r="I9" i="3" s="1"/>
  <c r="K8" i="3"/>
  <c r="G4" i="3"/>
  <c r="I6" i="3"/>
  <c r="K7" i="3"/>
  <c r="M8" i="3"/>
  <c r="E2" i="3"/>
  <c r="G3" i="3"/>
  <c r="K6" i="3"/>
  <c r="M7" i="3"/>
  <c r="O8" i="3"/>
  <c r="C2" i="3"/>
  <c r="I3" i="3"/>
  <c r="M6" i="3"/>
  <c r="O7" i="3"/>
  <c r="O9" i="3" s="1"/>
  <c r="E3" i="3"/>
  <c r="M4" i="3"/>
  <c r="O6" i="3"/>
  <c r="S2" i="1" l="1"/>
  <c r="S4" i="1"/>
  <c r="S7" i="1"/>
  <c r="S3" i="1"/>
  <c r="S6" i="1"/>
  <c r="S8" i="1"/>
  <c r="M9" i="3"/>
  <c r="C9" i="3"/>
  <c r="O9" i="1"/>
  <c r="M9" i="1"/>
  <c r="E9" i="1"/>
  <c r="M9" i="2"/>
  <c r="K9" i="3"/>
  <c r="O110" i="4"/>
  <c r="M110" i="4"/>
  <c r="K110" i="4"/>
  <c r="I110" i="4"/>
  <c r="G110" i="4"/>
  <c r="E110" i="4"/>
  <c r="C110" i="4"/>
  <c r="O109" i="4"/>
  <c r="M109" i="4"/>
  <c r="K109" i="4"/>
  <c r="I109" i="4"/>
  <c r="G109" i="4"/>
  <c r="E109" i="4"/>
  <c r="C109" i="4"/>
  <c r="O108" i="4"/>
  <c r="M108" i="4"/>
  <c r="K108" i="4"/>
  <c r="I108" i="4"/>
  <c r="G108" i="4"/>
  <c r="E108" i="4"/>
  <c r="C108" i="4"/>
  <c r="O107" i="4"/>
  <c r="M107" i="4"/>
  <c r="K107" i="4"/>
  <c r="I107" i="4"/>
  <c r="G107" i="4"/>
  <c r="E107" i="4"/>
  <c r="C107" i="4"/>
  <c r="O106" i="4"/>
  <c r="M106" i="4"/>
  <c r="K106" i="4"/>
  <c r="I106" i="4"/>
  <c r="G106" i="4"/>
  <c r="E106" i="4"/>
  <c r="C106" i="4"/>
  <c r="O105" i="4"/>
  <c r="M105" i="4"/>
  <c r="K105" i="4"/>
  <c r="I105" i="4"/>
  <c r="G105" i="4"/>
  <c r="E105" i="4"/>
  <c r="C105" i="4"/>
  <c r="O104" i="4"/>
  <c r="M104" i="4"/>
  <c r="K104" i="4"/>
  <c r="I104" i="4"/>
  <c r="G104" i="4"/>
  <c r="E104" i="4"/>
  <c r="C104" i="4"/>
  <c r="O103" i="4"/>
  <c r="M103" i="4"/>
  <c r="K103" i="4"/>
  <c r="I103" i="4"/>
  <c r="G103" i="4"/>
  <c r="E103" i="4"/>
  <c r="C103" i="4"/>
  <c r="O102" i="4"/>
  <c r="M102" i="4"/>
  <c r="K102" i="4"/>
  <c r="I102" i="4"/>
  <c r="G102" i="4"/>
  <c r="E102" i="4"/>
  <c r="C102" i="4"/>
  <c r="O101" i="4"/>
  <c r="M101" i="4"/>
  <c r="K101" i="4"/>
  <c r="I101" i="4"/>
  <c r="G101" i="4"/>
  <c r="E101" i="4"/>
  <c r="C101" i="4"/>
  <c r="O100" i="4"/>
  <c r="M100" i="4"/>
  <c r="K100" i="4"/>
  <c r="I100" i="4"/>
  <c r="G100" i="4"/>
  <c r="E100" i="4"/>
  <c r="C100" i="4"/>
  <c r="O99" i="4"/>
  <c r="M99" i="4"/>
  <c r="K99" i="4"/>
  <c r="I99" i="4"/>
  <c r="G99" i="4"/>
  <c r="E99" i="4"/>
  <c r="C99" i="4"/>
  <c r="O98" i="4"/>
  <c r="M98" i="4"/>
  <c r="K98" i="4"/>
  <c r="I98" i="4"/>
  <c r="G98" i="4"/>
  <c r="E98" i="4"/>
  <c r="C98" i="4"/>
  <c r="O97" i="4"/>
  <c r="M97" i="4"/>
  <c r="K97" i="4"/>
  <c r="I97" i="4"/>
  <c r="G97" i="4"/>
  <c r="E97" i="4"/>
  <c r="C97" i="4"/>
  <c r="O96" i="4"/>
  <c r="M96" i="4"/>
  <c r="K96" i="4"/>
  <c r="I96" i="4"/>
  <c r="G96" i="4"/>
  <c r="E96" i="4"/>
  <c r="C96" i="4"/>
  <c r="O95" i="4"/>
  <c r="M95" i="4"/>
  <c r="K95" i="4"/>
  <c r="I95" i="4"/>
  <c r="G95" i="4"/>
  <c r="E95" i="4"/>
  <c r="C95" i="4"/>
  <c r="O94" i="4"/>
  <c r="M94" i="4"/>
  <c r="K94" i="4"/>
  <c r="I94" i="4"/>
  <c r="G94" i="4"/>
  <c r="E94" i="4"/>
  <c r="C94" i="4"/>
  <c r="O93" i="4"/>
  <c r="M93" i="4"/>
  <c r="K93" i="4"/>
  <c r="I93" i="4"/>
  <c r="G93" i="4"/>
  <c r="E93" i="4"/>
  <c r="C93" i="4"/>
  <c r="O92" i="4"/>
  <c r="M92" i="4"/>
  <c r="K92" i="4"/>
  <c r="I92" i="4"/>
  <c r="G92" i="4"/>
  <c r="E92" i="4"/>
  <c r="C92" i="4"/>
  <c r="O91" i="4"/>
  <c r="M91" i="4"/>
  <c r="K91" i="4"/>
  <c r="I91" i="4"/>
  <c r="G91" i="4"/>
  <c r="E91" i="4"/>
  <c r="C91" i="4"/>
  <c r="O90" i="4"/>
  <c r="M90" i="4"/>
  <c r="K90" i="4"/>
  <c r="I90" i="4"/>
  <c r="G90" i="4"/>
  <c r="E90" i="4"/>
  <c r="C90" i="4"/>
  <c r="O89" i="4"/>
  <c r="M89" i="4"/>
  <c r="K89" i="4"/>
  <c r="I89" i="4"/>
  <c r="G89" i="4"/>
  <c r="E89" i="4"/>
  <c r="C89" i="4"/>
  <c r="O88" i="4"/>
  <c r="M88" i="4"/>
  <c r="K88" i="4"/>
  <c r="I88" i="4"/>
  <c r="G88" i="4"/>
  <c r="E88" i="4"/>
  <c r="C88" i="4"/>
  <c r="O87" i="4"/>
  <c r="M87" i="4"/>
  <c r="K87" i="4"/>
  <c r="I87" i="4"/>
  <c r="G87" i="4"/>
  <c r="E87" i="4"/>
  <c r="C87" i="4"/>
  <c r="O86" i="4"/>
  <c r="M86" i="4"/>
  <c r="K86" i="4"/>
  <c r="I86" i="4"/>
  <c r="G86" i="4"/>
  <c r="E86" i="4"/>
  <c r="C86" i="4"/>
  <c r="O85" i="4"/>
  <c r="M85" i="4"/>
  <c r="K85" i="4"/>
  <c r="I85" i="4"/>
  <c r="G85" i="4"/>
  <c r="E85" i="4"/>
  <c r="C85" i="4"/>
  <c r="O84" i="4"/>
  <c r="M84" i="4"/>
  <c r="K84" i="4"/>
  <c r="I84" i="4"/>
  <c r="G84" i="4"/>
  <c r="E84" i="4"/>
  <c r="C84" i="4"/>
  <c r="O83" i="4"/>
  <c r="M83" i="4"/>
  <c r="K83" i="4"/>
  <c r="I83" i="4"/>
  <c r="G83" i="4"/>
  <c r="E83" i="4"/>
  <c r="C83" i="4"/>
  <c r="O82" i="4"/>
  <c r="M82" i="4"/>
  <c r="K82" i="4"/>
  <c r="I82" i="4"/>
  <c r="G82" i="4"/>
  <c r="E82" i="4"/>
  <c r="C82" i="4"/>
  <c r="O81" i="4"/>
  <c r="M81" i="4"/>
  <c r="K81" i="4"/>
  <c r="I81" i="4"/>
  <c r="G81" i="4"/>
  <c r="E81" i="4"/>
  <c r="C81" i="4"/>
  <c r="O80" i="4"/>
  <c r="M80" i="4"/>
  <c r="K80" i="4"/>
  <c r="I80" i="4"/>
  <c r="G80" i="4"/>
  <c r="E80" i="4"/>
  <c r="C80" i="4"/>
  <c r="O79" i="4"/>
  <c r="M79" i="4"/>
  <c r="K79" i="4"/>
  <c r="I79" i="4"/>
  <c r="G79" i="4"/>
  <c r="E79" i="4"/>
  <c r="C79" i="4"/>
  <c r="O78" i="4"/>
  <c r="M78" i="4"/>
  <c r="K78" i="4"/>
  <c r="I78" i="4"/>
  <c r="G78" i="4"/>
  <c r="E78" i="4"/>
  <c r="C78" i="4"/>
  <c r="O77" i="4"/>
  <c r="M77" i="4"/>
  <c r="K77" i="4"/>
  <c r="I77" i="4"/>
  <c r="G77" i="4"/>
  <c r="E77" i="4"/>
  <c r="C77" i="4"/>
  <c r="O76" i="4"/>
  <c r="M76" i="4"/>
  <c r="K76" i="4"/>
  <c r="I76" i="4"/>
  <c r="G76" i="4"/>
  <c r="E76" i="4"/>
  <c r="C76" i="4"/>
  <c r="O75" i="4"/>
  <c r="M75" i="4"/>
  <c r="K75" i="4"/>
  <c r="I75" i="4"/>
  <c r="G75" i="4"/>
  <c r="E75" i="4"/>
  <c r="C75" i="4"/>
  <c r="O74" i="4"/>
  <c r="M74" i="4"/>
  <c r="K74" i="4"/>
  <c r="I74" i="4"/>
  <c r="G74" i="4"/>
  <c r="E74" i="4"/>
  <c r="C74" i="4"/>
  <c r="O73" i="4"/>
  <c r="M73" i="4"/>
  <c r="K73" i="4"/>
  <c r="I73" i="4"/>
  <c r="G73" i="4"/>
  <c r="E73" i="4"/>
  <c r="C73" i="4"/>
  <c r="O72" i="4"/>
  <c r="M72" i="4"/>
  <c r="K72" i="4"/>
  <c r="I72" i="4"/>
  <c r="G72" i="4"/>
  <c r="E72" i="4"/>
  <c r="C72" i="4"/>
  <c r="O71" i="4"/>
  <c r="M71" i="4"/>
  <c r="K71" i="4"/>
  <c r="I71" i="4"/>
  <c r="G71" i="4"/>
  <c r="E71" i="4"/>
  <c r="C71" i="4"/>
  <c r="O70" i="4"/>
  <c r="M70" i="4"/>
  <c r="K70" i="4"/>
  <c r="I70" i="4"/>
  <c r="G70" i="4"/>
  <c r="E70" i="4"/>
  <c r="C70" i="4"/>
  <c r="O69" i="4"/>
  <c r="M69" i="4"/>
  <c r="K69" i="4"/>
  <c r="I69" i="4"/>
  <c r="G69" i="4"/>
  <c r="E69" i="4"/>
  <c r="C69" i="4"/>
  <c r="O68" i="4"/>
  <c r="M68" i="4"/>
  <c r="K68" i="4"/>
  <c r="I68" i="4"/>
  <c r="G68" i="4"/>
  <c r="E68" i="4"/>
  <c r="C68" i="4"/>
  <c r="O67" i="4"/>
  <c r="M67" i="4"/>
  <c r="K67" i="4"/>
  <c r="I67" i="4"/>
  <c r="G67" i="4"/>
  <c r="E67" i="4"/>
  <c r="C67" i="4"/>
  <c r="O66" i="4"/>
  <c r="M66" i="4"/>
  <c r="K66" i="4"/>
  <c r="I66" i="4"/>
  <c r="G66" i="4"/>
  <c r="E66" i="4"/>
  <c r="C66" i="4"/>
  <c r="O65" i="4"/>
  <c r="M65" i="4"/>
  <c r="K65" i="4"/>
  <c r="I65" i="4"/>
  <c r="G65" i="4"/>
  <c r="E65" i="4"/>
  <c r="C65" i="4"/>
  <c r="O64" i="4"/>
  <c r="M64" i="4"/>
  <c r="K64" i="4"/>
  <c r="I64" i="4"/>
  <c r="G64" i="4"/>
  <c r="E64" i="4"/>
  <c r="C64" i="4"/>
  <c r="O63" i="4"/>
  <c r="M63" i="4"/>
  <c r="K63" i="4"/>
  <c r="I63" i="4"/>
  <c r="G63" i="4"/>
  <c r="E63" i="4"/>
  <c r="C63" i="4"/>
  <c r="O62" i="4"/>
  <c r="M62" i="4"/>
  <c r="K62" i="4"/>
  <c r="I62" i="4"/>
  <c r="G62" i="4"/>
  <c r="E62" i="4"/>
  <c r="C62" i="4"/>
  <c r="O61" i="4"/>
  <c r="M61" i="4"/>
  <c r="K61" i="4"/>
  <c r="I61" i="4"/>
  <c r="G61" i="4"/>
  <c r="E61" i="4"/>
  <c r="C61" i="4"/>
  <c r="O60" i="4"/>
  <c r="M60" i="4"/>
  <c r="K60" i="4"/>
  <c r="I60" i="4"/>
  <c r="G60" i="4"/>
  <c r="E60" i="4"/>
  <c r="C60" i="4"/>
  <c r="O59" i="4"/>
  <c r="M59" i="4"/>
  <c r="K59" i="4"/>
  <c r="I59" i="4"/>
  <c r="G59" i="4"/>
  <c r="E59" i="4"/>
  <c r="C59" i="4"/>
  <c r="O58" i="4"/>
  <c r="M58" i="4"/>
  <c r="K58" i="4"/>
  <c r="I58" i="4"/>
  <c r="G58" i="4"/>
  <c r="E58" i="4"/>
  <c r="C58" i="4"/>
  <c r="O57" i="4"/>
  <c r="M57" i="4"/>
  <c r="K57" i="4"/>
  <c r="I57" i="4"/>
  <c r="G57" i="4"/>
  <c r="E57" i="4"/>
  <c r="C57" i="4"/>
  <c r="O56" i="4"/>
  <c r="M56" i="4"/>
  <c r="K56" i="4"/>
  <c r="I56" i="4"/>
  <c r="G56" i="4"/>
  <c r="E56" i="4"/>
  <c r="C56" i="4"/>
  <c r="O55" i="4"/>
  <c r="M55" i="4"/>
  <c r="K55" i="4"/>
  <c r="I55" i="4"/>
  <c r="G55" i="4"/>
  <c r="E55" i="4"/>
  <c r="C55" i="4"/>
  <c r="O54" i="4"/>
  <c r="M54" i="4"/>
  <c r="K54" i="4"/>
  <c r="I54" i="4"/>
  <c r="G54" i="4"/>
  <c r="E54" i="4"/>
  <c r="C54" i="4"/>
  <c r="O53" i="4"/>
  <c r="M53" i="4"/>
  <c r="K53" i="4"/>
  <c r="I53" i="4"/>
  <c r="G53" i="4"/>
  <c r="E53" i="4"/>
  <c r="C53" i="4"/>
  <c r="O52" i="4"/>
  <c r="M52" i="4"/>
  <c r="K52" i="4"/>
  <c r="I52" i="4"/>
  <c r="G52" i="4"/>
  <c r="E52" i="4"/>
  <c r="C52" i="4"/>
  <c r="O51" i="4"/>
  <c r="M51" i="4"/>
  <c r="K51" i="4"/>
  <c r="I51" i="4"/>
  <c r="G51" i="4"/>
  <c r="E51" i="4"/>
  <c r="C51" i="4"/>
  <c r="O50" i="4"/>
  <c r="M50" i="4"/>
  <c r="K50" i="4"/>
  <c r="I50" i="4"/>
  <c r="G50" i="4"/>
  <c r="E50" i="4"/>
  <c r="C50" i="4"/>
  <c r="O49" i="4"/>
  <c r="M49" i="4"/>
  <c r="K49" i="4"/>
  <c r="I49" i="4"/>
  <c r="G49" i="4"/>
  <c r="E49" i="4"/>
  <c r="C49" i="4"/>
  <c r="O48" i="4"/>
  <c r="M48" i="4"/>
  <c r="K48" i="4"/>
  <c r="I48" i="4"/>
  <c r="G48" i="4"/>
  <c r="E48" i="4"/>
  <c r="C48" i="4"/>
  <c r="O47" i="4"/>
  <c r="M47" i="4"/>
  <c r="K47" i="4"/>
  <c r="I47" i="4"/>
  <c r="G47" i="4"/>
  <c r="E47" i="4"/>
  <c r="C47" i="4"/>
  <c r="O46" i="4"/>
  <c r="M46" i="4"/>
  <c r="K46" i="4"/>
  <c r="I46" i="4"/>
  <c r="G46" i="4"/>
  <c r="E46" i="4"/>
  <c r="C46" i="4"/>
  <c r="O45" i="4"/>
  <c r="M45" i="4"/>
  <c r="K45" i="4"/>
  <c r="I45" i="4"/>
  <c r="G45" i="4"/>
  <c r="E45" i="4"/>
  <c r="C45" i="4"/>
  <c r="O44" i="4"/>
  <c r="M44" i="4"/>
  <c r="K44" i="4"/>
  <c r="I44" i="4"/>
  <c r="G44" i="4"/>
  <c r="E44" i="4"/>
  <c r="C44" i="4"/>
  <c r="O43" i="4"/>
  <c r="M43" i="4"/>
  <c r="K43" i="4"/>
  <c r="I43" i="4"/>
  <c r="G43" i="4"/>
  <c r="E43" i="4"/>
  <c r="C43" i="4"/>
  <c r="O42" i="4"/>
  <c r="M42" i="4"/>
  <c r="K42" i="4"/>
  <c r="I42" i="4"/>
  <c r="G42" i="4"/>
  <c r="E42" i="4"/>
  <c r="C42" i="4"/>
  <c r="O41" i="4"/>
  <c r="M41" i="4"/>
  <c r="K41" i="4"/>
  <c r="I41" i="4"/>
  <c r="G41" i="4"/>
  <c r="E41" i="4"/>
  <c r="C41" i="4"/>
  <c r="O40" i="4"/>
  <c r="M40" i="4"/>
  <c r="K40" i="4"/>
  <c r="I40" i="4"/>
  <c r="G40" i="4"/>
  <c r="E40" i="4"/>
  <c r="C40" i="4"/>
  <c r="O39" i="4"/>
  <c r="M39" i="4"/>
  <c r="K39" i="4"/>
  <c r="I39" i="4"/>
  <c r="G39" i="4"/>
  <c r="E39" i="4"/>
  <c r="C39" i="4"/>
  <c r="O38" i="4"/>
  <c r="M38" i="4"/>
  <c r="K38" i="4"/>
  <c r="I38" i="4"/>
  <c r="G38" i="4"/>
  <c r="E38" i="4"/>
  <c r="C38" i="4"/>
  <c r="O37" i="4"/>
  <c r="M37" i="4"/>
  <c r="K37" i="4"/>
  <c r="I37" i="4"/>
  <c r="G37" i="4"/>
  <c r="E37" i="4"/>
  <c r="C37" i="4"/>
  <c r="O36" i="4"/>
  <c r="M36" i="4"/>
  <c r="K36" i="4"/>
  <c r="I36" i="4"/>
  <c r="G36" i="4"/>
  <c r="E36" i="4"/>
  <c r="C36" i="4"/>
  <c r="O35" i="4"/>
  <c r="M35" i="4"/>
  <c r="K35" i="4"/>
  <c r="I35" i="4"/>
  <c r="G35" i="4"/>
  <c r="E35" i="4"/>
  <c r="C35" i="4"/>
  <c r="O34" i="4"/>
  <c r="M34" i="4"/>
  <c r="K34" i="4"/>
  <c r="I34" i="4"/>
  <c r="G34" i="4"/>
  <c r="E34" i="4"/>
  <c r="C34" i="4"/>
  <c r="O33" i="4"/>
  <c r="M33" i="4"/>
  <c r="K33" i="4"/>
  <c r="I33" i="4"/>
  <c r="G33" i="4"/>
  <c r="E33" i="4"/>
  <c r="C33" i="4"/>
  <c r="O32" i="4"/>
  <c r="M32" i="4"/>
  <c r="K32" i="4"/>
  <c r="I32" i="4"/>
  <c r="G32" i="4"/>
  <c r="E32" i="4"/>
  <c r="C32" i="4"/>
  <c r="O31" i="4"/>
  <c r="M31" i="4"/>
  <c r="K31" i="4"/>
  <c r="I31" i="4"/>
  <c r="G31" i="4"/>
  <c r="E31" i="4"/>
  <c r="C31" i="4"/>
  <c r="O30" i="4"/>
  <c r="M30" i="4"/>
  <c r="K30" i="4"/>
  <c r="I30" i="4"/>
  <c r="G30" i="4"/>
  <c r="E30" i="4"/>
  <c r="C30" i="4"/>
  <c r="O29" i="4"/>
  <c r="M29" i="4"/>
  <c r="K29" i="4"/>
  <c r="I29" i="4"/>
  <c r="G29" i="4"/>
  <c r="E29" i="4"/>
  <c r="C29" i="4"/>
  <c r="O28" i="4"/>
  <c r="M28" i="4"/>
  <c r="K28" i="4"/>
  <c r="I28" i="4"/>
  <c r="G28" i="4"/>
  <c r="E28" i="4"/>
  <c r="C28" i="4"/>
  <c r="O27" i="4"/>
  <c r="M27" i="4"/>
  <c r="K27" i="4"/>
  <c r="I27" i="4"/>
  <c r="G27" i="4"/>
  <c r="E27" i="4"/>
  <c r="C27" i="4"/>
  <c r="O26" i="4"/>
  <c r="M26" i="4"/>
  <c r="K26" i="4"/>
  <c r="I26" i="4"/>
  <c r="G26" i="4"/>
  <c r="E26" i="4"/>
  <c r="C26" i="4"/>
  <c r="O25" i="4"/>
  <c r="M25" i="4"/>
  <c r="K25" i="4"/>
  <c r="I25" i="4"/>
  <c r="G25" i="4"/>
  <c r="E25" i="4"/>
  <c r="C25" i="4"/>
  <c r="O24" i="4"/>
  <c r="M24" i="4"/>
  <c r="K24" i="4"/>
  <c r="I24" i="4"/>
  <c r="G24" i="4"/>
  <c r="E24" i="4"/>
  <c r="C24" i="4"/>
  <c r="O23" i="4"/>
  <c r="M23" i="4"/>
  <c r="K23" i="4"/>
  <c r="I23" i="4"/>
  <c r="G23" i="4"/>
  <c r="E23" i="4"/>
  <c r="C23" i="4"/>
  <c r="O22" i="4"/>
  <c r="M22" i="4"/>
  <c r="K22" i="4"/>
  <c r="I22" i="4"/>
  <c r="G22" i="4"/>
  <c r="E22" i="4"/>
  <c r="C22" i="4"/>
  <c r="O21" i="4"/>
  <c r="M21" i="4"/>
  <c r="K21" i="4"/>
  <c r="I21" i="4"/>
  <c r="G21" i="4"/>
  <c r="E21" i="4"/>
  <c r="C21" i="4"/>
  <c r="O20" i="4"/>
  <c r="M20" i="4"/>
  <c r="K20" i="4"/>
  <c r="I20" i="4"/>
  <c r="G20" i="4"/>
  <c r="E20" i="4"/>
  <c r="C20" i="4"/>
  <c r="O19" i="4"/>
  <c r="M19" i="4"/>
  <c r="K19" i="4"/>
  <c r="I19" i="4"/>
  <c r="G19" i="4"/>
  <c r="E19" i="4"/>
  <c r="C19" i="4"/>
  <c r="O18" i="4"/>
  <c r="M18" i="4"/>
  <c r="K18" i="4"/>
  <c r="I18" i="4"/>
  <c r="G18" i="4"/>
  <c r="E18" i="4"/>
  <c r="C18" i="4"/>
  <c r="O17" i="4"/>
  <c r="M17" i="4"/>
  <c r="K17" i="4"/>
  <c r="I17" i="4"/>
  <c r="G17" i="4"/>
  <c r="E17" i="4"/>
  <c r="C17" i="4"/>
  <c r="O16" i="4"/>
  <c r="M16" i="4"/>
  <c r="K16" i="4"/>
  <c r="I16" i="4"/>
  <c r="G16" i="4"/>
  <c r="E16" i="4"/>
  <c r="C16" i="4"/>
  <c r="O15" i="4"/>
  <c r="M15" i="4"/>
  <c r="K15" i="4"/>
  <c r="I15" i="4"/>
  <c r="G15" i="4"/>
  <c r="E15" i="4"/>
  <c r="C15" i="4"/>
  <c r="O14" i="4"/>
  <c r="M14" i="4"/>
  <c r="K14" i="4"/>
  <c r="I14" i="4"/>
  <c r="G14" i="4"/>
  <c r="E14" i="4"/>
  <c r="C14" i="4"/>
  <c r="O13" i="4"/>
  <c r="O2" i="4" s="1"/>
  <c r="M13" i="4"/>
  <c r="K13" i="4"/>
  <c r="I13" i="4"/>
  <c r="G13" i="4"/>
  <c r="E13" i="4"/>
  <c r="C13" i="4"/>
  <c r="C7" i="4" s="1"/>
  <c r="O12" i="4"/>
  <c r="M12" i="4"/>
  <c r="K12" i="4"/>
  <c r="I12" i="4"/>
  <c r="G12" i="4"/>
  <c r="E12" i="4"/>
  <c r="C12" i="4"/>
  <c r="O11" i="4"/>
  <c r="M11" i="4"/>
  <c r="K11" i="4"/>
  <c r="I11" i="4"/>
  <c r="G11" i="4"/>
  <c r="E11" i="4"/>
  <c r="C11" i="4"/>
  <c r="E6" i="4"/>
  <c r="O4" i="4" l="1"/>
  <c r="S9" i="1"/>
  <c r="O6" i="4"/>
  <c r="M3" i="4"/>
  <c r="K2" i="4"/>
  <c r="K4" i="4"/>
  <c r="K3" i="4"/>
  <c r="I3" i="4"/>
  <c r="I4" i="4"/>
  <c r="I2" i="4"/>
  <c r="I8" i="4"/>
  <c r="G2" i="4"/>
  <c r="G7" i="4"/>
  <c r="G9" i="4" s="1"/>
  <c r="E4" i="4"/>
  <c r="E8" i="4"/>
  <c r="E3" i="4"/>
  <c r="C4" i="4"/>
  <c r="C8" i="4"/>
  <c r="C9" i="4" s="1"/>
  <c r="C2" i="4"/>
  <c r="M2" i="4"/>
  <c r="O3" i="4"/>
  <c r="C6" i="4"/>
  <c r="E7" i="4"/>
  <c r="E9" i="4" s="1"/>
  <c r="G8" i="4"/>
  <c r="C3" i="4"/>
  <c r="G6" i="4"/>
  <c r="I7" i="4"/>
  <c r="I9" i="4" s="1"/>
  <c r="K8" i="4"/>
  <c r="G4" i="4"/>
  <c r="I6" i="4"/>
  <c r="K7" i="4"/>
  <c r="K9" i="4" s="1"/>
  <c r="M8" i="4"/>
  <c r="E2" i="4"/>
  <c r="G3" i="4"/>
  <c r="K6" i="4"/>
  <c r="M7" i="4"/>
  <c r="O8" i="4"/>
  <c r="M6" i="4"/>
  <c r="O7" i="4"/>
  <c r="M4" i="4"/>
  <c r="O9" i="4" l="1"/>
  <c r="M9" i="4"/>
</calcChain>
</file>

<file path=xl/sharedStrings.xml><?xml version="1.0" encoding="utf-8"?>
<sst xmlns="http://schemas.openxmlformats.org/spreadsheetml/2006/main" count="64" uniqueCount="16">
  <si>
    <t>LR</t>
    <phoneticPr fontId="1" type="noConversion"/>
  </si>
  <si>
    <t>kNN</t>
    <phoneticPr fontId="1" type="noConversion"/>
  </si>
  <si>
    <t>SVM</t>
    <phoneticPr fontId="1" type="noConversion"/>
  </si>
  <si>
    <t>RF</t>
    <phoneticPr fontId="1" type="noConversion"/>
  </si>
  <si>
    <t>XGB</t>
    <phoneticPr fontId="1" type="noConversion"/>
  </si>
  <si>
    <t>NN1</t>
    <phoneticPr fontId="1" type="noConversion"/>
  </si>
  <si>
    <t>NN5</t>
    <phoneticPr fontId="1" type="noConversion"/>
  </si>
  <si>
    <t>mean</t>
    <phoneticPr fontId="1" type="noConversion"/>
  </si>
  <si>
    <t>sd</t>
    <phoneticPr fontId="1" type="noConversion"/>
  </si>
  <si>
    <t>trimmean</t>
    <phoneticPr fontId="1" type="noConversion"/>
  </si>
  <si>
    <t>median</t>
    <phoneticPr fontId="1" type="noConversion"/>
  </si>
  <si>
    <t>Q1</t>
    <phoneticPr fontId="1" type="noConversion"/>
  </si>
  <si>
    <t>Q3</t>
    <phoneticPr fontId="1" type="noConversion"/>
  </si>
  <si>
    <t>IQR</t>
    <phoneticPr fontId="1" type="noConversion"/>
  </si>
  <si>
    <t>QNN</t>
    <phoneticPr fontId="1" type="noConversion"/>
  </si>
  <si>
    <t>PNN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</si>
</sst>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00B0F0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Y15" sqref="Y15"/>
    </sheetView>
  </sheetViews>
  <sheetFormatPr defaultRowHeight="15" x14ac:dyDescent="0.3"/>
  <cols>
    <col min="2" max="2" width="9" customWidth="1"/>
    <col min="4" max="4" width="9" customWidth="1"/>
    <col min="6" max="6" width="9" customWidth="1"/>
    <col min="8" max="8" width="9" customWidth="1"/>
    <col min="10" max="10" width="9" customWidth="1"/>
    <col min="12" max="12" width="9" customWidth="1"/>
    <col min="14" max="14" width="9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0</v>
      </c>
      <c r="E2">
        <f t="shared" ref="E2:O2" si="0">AVERAGE(E11:E110)</f>
        <v>0</v>
      </c>
      <c r="G2">
        <f t="shared" si="0"/>
        <v>0</v>
      </c>
      <c r="I2">
        <f t="shared" si="0"/>
        <v>0</v>
      </c>
      <c r="K2">
        <f t="shared" si="0"/>
        <v>0</v>
      </c>
      <c r="M2">
        <f t="shared" si="0"/>
        <v>0</v>
      </c>
      <c r="O2">
        <f t="shared" si="0"/>
        <v>0</v>
      </c>
      <c r="Q2">
        <f t="shared" ref="Q2:S2" si="1">AVERAGE(Q11:Q110)</f>
        <v>0</v>
      </c>
      <c r="S2">
        <f t="shared" si="1"/>
        <v>0</v>
      </c>
    </row>
    <row r="3" spans="1:19" x14ac:dyDescent="0.3">
      <c r="A3" t="s">
        <v>8</v>
      </c>
      <c r="C3">
        <f>_xlfn.STDEV.S(C11:C110)</f>
        <v>0</v>
      </c>
      <c r="E3">
        <f t="shared" ref="E3:O3" si="2">_xlfn.STDEV.S(E11:E110)</f>
        <v>0</v>
      </c>
      <c r="G3">
        <f t="shared" si="2"/>
        <v>0</v>
      </c>
      <c r="I3">
        <f t="shared" si="2"/>
        <v>0</v>
      </c>
      <c r="K3">
        <f t="shared" si="2"/>
        <v>0</v>
      </c>
      <c r="M3">
        <f t="shared" si="2"/>
        <v>0</v>
      </c>
      <c r="O3">
        <f t="shared" si="2"/>
        <v>0</v>
      </c>
      <c r="Q3">
        <f t="shared" ref="Q3:S3" si="3">_xlfn.STDEV.S(Q11:Q110)</f>
        <v>0</v>
      </c>
      <c r="S3">
        <f t="shared" si="3"/>
        <v>0</v>
      </c>
    </row>
    <row r="4" spans="1:19" x14ac:dyDescent="0.3">
      <c r="A4" t="s">
        <v>9</v>
      </c>
      <c r="C4">
        <f>TRIMMEAN(C11:C110,0.02)</f>
        <v>0</v>
      </c>
      <c r="E4">
        <f t="shared" ref="E4:O4" si="4">TRIMMEAN(E11:E110,0.02)</f>
        <v>0</v>
      </c>
      <c r="G4">
        <f t="shared" si="4"/>
        <v>0</v>
      </c>
      <c r="I4">
        <f t="shared" si="4"/>
        <v>0</v>
      </c>
      <c r="K4">
        <f t="shared" si="4"/>
        <v>0</v>
      </c>
      <c r="M4">
        <f t="shared" si="4"/>
        <v>0</v>
      </c>
      <c r="O4">
        <f t="shared" si="4"/>
        <v>0</v>
      </c>
      <c r="Q4">
        <f t="shared" ref="Q4:S4" si="5">TRIMMEAN(Q11:Q110,0.02)</f>
        <v>0</v>
      </c>
      <c r="S4">
        <f t="shared" si="5"/>
        <v>0</v>
      </c>
    </row>
    <row r="6" spans="1:19" x14ac:dyDescent="0.3">
      <c r="A6" t="s">
        <v>10</v>
      </c>
      <c r="C6">
        <f>MEDIAN(C11:C110)</f>
        <v>0</v>
      </c>
      <c r="E6">
        <f t="shared" ref="E6:O6" si="6">MEDIAN(E11:E110)</f>
        <v>0</v>
      </c>
      <c r="G6">
        <f t="shared" si="6"/>
        <v>0</v>
      </c>
      <c r="I6">
        <f t="shared" si="6"/>
        <v>0</v>
      </c>
      <c r="K6">
        <f t="shared" si="6"/>
        <v>0</v>
      </c>
      <c r="M6">
        <f t="shared" si="6"/>
        <v>0</v>
      </c>
      <c r="O6">
        <f t="shared" si="6"/>
        <v>0</v>
      </c>
      <c r="Q6">
        <f t="shared" ref="Q6:S6" si="7">MEDIAN(Q11:Q110)</f>
        <v>0</v>
      </c>
      <c r="S6">
        <f t="shared" si="7"/>
        <v>0</v>
      </c>
    </row>
    <row r="7" spans="1:19" x14ac:dyDescent="0.3">
      <c r="A7" t="s">
        <v>11</v>
      </c>
      <c r="C7">
        <f>QUARTILE(C11:C110,1)</f>
        <v>0</v>
      </c>
      <c r="E7">
        <f t="shared" ref="E7:O7" si="8">QUARTILE(E11:E110,1)</f>
        <v>0</v>
      </c>
      <c r="G7">
        <f t="shared" si="8"/>
        <v>0</v>
      </c>
      <c r="I7">
        <f t="shared" si="8"/>
        <v>0</v>
      </c>
      <c r="K7">
        <f t="shared" si="8"/>
        <v>0</v>
      </c>
      <c r="M7">
        <f t="shared" si="8"/>
        <v>0</v>
      </c>
      <c r="O7">
        <f t="shared" si="8"/>
        <v>0</v>
      </c>
      <c r="Q7">
        <f t="shared" ref="Q7:S7" si="9">QUARTILE(Q11:Q110,1)</f>
        <v>0</v>
      </c>
      <c r="S7">
        <f t="shared" si="9"/>
        <v>0</v>
      </c>
    </row>
    <row r="8" spans="1:19" x14ac:dyDescent="0.3">
      <c r="A8" t="s">
        <v>12</v>
      </c>
      <c r="C8">
        <f>QUARTILE(C11:C110,3)</f>
        <v>0</v>
      </c>
      <c r="E8">
        <f t="shared" ref="E8:O8" si="10">QUARTILE(E11:E110,3)</f>
        <v>0</v>
      </c>
      <c r="G8">
        <f t="shared" si="10"/>
        <v>0</v>
      </c>
      <c r="I8">
        <f t="shared" si="10"/>
        <v>0</v>
      </c>
      <c r="K8">
        <f t="shared" si="10"/>
        <v>0</v>
      </c>
      <c r="M8">
        <f t="shared" si="10"/>
        <v>0</v>
      </c>
      <c r="O8">
        <f t="shared" si="10"/>
        <v>0</v>
      </c>
      <c r="Q8">
        <f t="shared" ref="Q8:S8" si="11">QUARTILE(Q11:Q110,3)</f>
        <v>0</v>
      </c>
      <c r="S8">
        <f t="shared" si="11"/>
        <v>0</v>
      </c>
    </row>
    <row r="9" spans="1:19" x14ac:dyDescent="0.3">
      <c r="A9" t="s">
        <v>13</v>
      </c>
      <c r="C9">
        <f>-C7+C8</f>
        <v>0</v>
      </c>
      <c r="E9">
        <f t="shared" ref="E9:O9" si="12">-E7+E8</f>
        <v>0</v>
      </c>
      <c r="G9">
        <f t="shared" si="12"/>
        <v>0</v>
      </c>
      <c r="I9">
        <f t="shared" si="12"/>
        <v>0</v>
      </c>
      <c r="K9">
        <f t="shared" si="12"/>
        <v>0</v>
      </c>
      <c r="M9">
        <f t="shared" si="12"/>
        <v>0</v>
      </c>
      <c r="O9">
        <f t="shared" si="12"/>
        <v>0</v>
      </c>
      <c r="Q9">
        <f t="shared" ref="Q9:S9" si="13">-Q7+Q8</f>
        <v>0</v>
      </c>
      <c r="S9">
        <f t="shared" si="13"/>
        <v>0</v>
      </c>
    </row>
    <row r="11" spans="1:19" x14ac:dyDescent="0.3">
      <c r="B11" s="1"/>
      <c r="C11">
        <f t="shared" ref="C11:C42" si="14">B11/1.52</f>
        <v>0</v>
      </c>
      <c r="D11" s="1"/>
      <c r="E11">
        <f t="shared" ref="E11:E42" si="15">D11/1.52</f>
        <v>0</v>
      </c>
      <c r="F11" s="1"/>
      <c r="G11">
        <f t="shared" ref="G11:G42" si="16">F11/1.52</f>
        <v>0</v>
      </c>
      <c r="H11" s="1"/>
      <c r="I11">
        <f t="shared" ref="I11:I42" si="17">H11/1.52</f>
        <v>0</v>
      </c>
      <c r="J11" s="1"/>
      <c r="K11">
        <f t="shared" ref="K11:K42" si="18">J11/1.52</f>
        <v>0</v>
      </c>
      <c r="L11" s="1"/>
      <c r="M11">
        <f t="shared" ref="M11:M42" si="19">L11/1.52</f>
        <v>0</v>
      </c>
      <c r="N11" s="1"/>
      <c r="O11">
        <f t="shared" ref="O11:O42" si="20">N11/1.52</f>
        <v>0</v>
      </c>
      <c r="Q11">
        <f t="shared" ref="Q11:Q74" si="21">P11/1.52</f>
        <v>0</v>
      </c>
      <c r="S11">
        <f t="shared" ref="S11:S74" si="22">R11/1.52</f>
        <v>0</v>
      </c>
    </row>
    <row r="12" spans="1:19" x14ac:dyDescent="0.3">
      <c r="B12" s="1"/>
      <c r="C12">
        <f t="shared" si="14"/>
        <v>0</v>
      </c>
      <c r="D12" s="1"/>
      <c r="E12">
        <f t="shared" si="15"/>
        <v>0</v>
      </c>
      <c r="F12" s="1"/>
      <c r="G12">
        <f t="shared" si="16"/>
        <v>0</v>
      </c>
      <c r="H12" s="1"/>
      <c r="I12">
        <f t="shared" si="17"/>
        <v>0</v>
      </c>
      <c r="J12" s="1"/>
      <c r="K12">
        <f t="shared" si="18"/>
        <v>0</v>
      </c>
      <c r="L12" s="1"/>
      <c r="M12">
        <f t="shared" si="19"/>
        <v>0</v>
      </c>
      <c r="N12" s="1"/>
      <c r="O12">
        <f t="shared" si="20"/>
        <v>0</v>
      </c>
      <c r="Q12">
        <f t="shared" si="21"/>
        <v>0</v>
      </c>
      <c r="S12">
        <f t="shared" si="22"/>
        <v>0</v>
      </c>
    </row>
    <row r="13" spans="1:19" x14ac:dyDescent="0.3">
      <c r="B13" s="1"/>
      <c r="C13">
        <f t="shared" si="14"/>
        <v>0</v>
      </c>
      <c r="D13" s="1"/>
      <c r="E13">
        <f t="shared" si="15"/>
        <v>0</v>
      </c>
      <c r="F13" s="1"/>
      <c r="G13">
        <f t="shared" si="16"/>
        <v>0</v>
      </c>
      <c r="H13" s="1"/>
      <c r="I13">
        <f t="shared" si="17"/>
        <v>0</v>
      </c>
      <c r="J13" s="1"/>
      <c r="K13">
        <f t="shared" si="18"/>
        <v>0</v>
      </c>
      <c r="L13" s="1"/>
      <c r="M13">
        <f t="shared" si="19"/>
        <v>0</v>
      </c>
      <c r="N13" s="1"/>
      <c r="O13">
        <f t="shared" si="20"/>
        <v>0</v>
      </c>
      <c r="Q13">
        <f t="shared" si="21"/>
        <v>0</v>
      </c>
      <c r="S13">
        <f t="shared" si="22"/>
        <v>0</v>
      </c>
    </row>
    <row r="14" spans="1:19" x14ac:dyDescent="0.3">
      <c r="B14" s="1"/>
      <c r="C14">
        <f t="shared" si="14"/>
        <v>0</v>
      </c>
      <c r="D14" s="1"/>
      <c r="E14">
        <f t="shared" si="15"/>
        <v>0</v>
      </c>
      <c r="F14" s="1"/>
      <c r="G14">
        <f t="shared" si="16"/>
        <v>0</v>
      </c>
      <c r="H14" s="1"/>
      <c r="I14">
        <f t="shared" si="17"/>
        <v>0</v>
      </c>
      <c r="J14" s="1"/>
      <c r="K14">
        <f t="shared" si="18"/>
        <v>0</v>
      </c>
      <c r="L14" s="1"/>
      <c r="M14">
        <f t="shared" si="19"/>
        <v>0</v>
      </c>
      <c r="N14" s="1"/>
      <c r="O14">
        <f t="shared" si="20"/>
        <v>0</v>
      </c>
      <c r="Q14">
        <f t="shared" si="21"/>
        <v>0</v>
      </c>
      <c r="S14">
        <f t="shared" si="22"/>
        <v>0</v>
      </c>
    </row>
    <row r="15" spans="1:19" x14ac:dyDescent="0.3">
      <c r="B15" s="1"/>
      <c r="C15">
        <f t="shared" si="14"/>
        <v>0</v>
      </c>
      <c r="D15" s="1"/>
      <c r="E15">
        <f t="shared" si="15"/>
        <v>0</v>
      </c>
      <c r="F15" s="1"/>
      <c r="G15">
        <f t="shared" si="16"/>
        <v>0</v>
      </c>
      <c r="H15" s="1"/>
      <c r="I15">
        <f t="shared" si="17"/>
        <v>0</v>
      </c>
      <c r="J15" s="1"/>
      <c r="K15">
        <f t="shared" si="18"/>
        <v>0</v>
      </c>
      <c r="L15" s="1"/>
      <c r="M15">
        <f t="shared" si="19"/>
        <v>0</v>
      </c>
      <c r="N15" s="1"/>
      <c r="O15">
        <f t="shared" si="20"/>
        <v>0</v>
      </c>
      <c r="Q15">
        <f t="shared" si="21"/>
        <v>0</v>
      </c>
      <c r="S15">
        <f t="shared" si="22"/>
        <v>0</v>
      </c>
    </row>
    <row r="16" spans="1:19" x14ac:dyDescent="0.3">
      <c r="B16" s="1"/>
      <c r="C16">
        <f t="shared" si="14"/>
        <v>0</v>
      </c>
      <c r="D16" s="1"/>
      <c r="E16">
        <f t="shared" si="15"/>
        <v>0</v>
      </c>
      <c r="F16" s="1"/>
      <c r="G16">
        <f t="shared" si="16"/>
        <v>0</v>
      </c>
      <c r="H16" s="1"/>
      <c r="I16">
        <f t="shared" si="17"/>
        <v>0</v>
      </c>
      <c r="J16" s="1"/>
      <c r="K16">
        <f t="shared" si="18"/>
        <v>0</v>
      </c>
      <c r="L16" s="1"/>
      <c r="M16">
        <f t="shared" si="19"/>
        <v>0</v>
      </c>
      <c r="N16" s="1"/>
      <c r="O16">
        <f t="shared" si="20"/>
        <v>0</v>
      </c>
      <c r="Q16">
        <f t="shared" si="21"/>
        <v>0</v>
      </c>
      <c r="S16">
        <f t="shared" si="22"/>
        <v>0</v>
      </c>
    </row>
    <row r="17" spans="2:19" x14ac:dyDescent="0.3">
      <c r="B17" s="1"/>
      <c r="C17">
        <f t="shared" si="14"/>
        <v>0</v>
      </c>
      <c r="D17" s="1"/>
      <c r="E17">
        <f t="shared" si="15"/>
        <v>0</v>
      </c>
      <c r="F17" s="1"/>
      <c r="G17">
        <f t="shared" si="16"/>
        <v>0</v>
      </c>
      <c r="H17" s="1"/>
      <c r="I17">
        <f t="shared" si="17"/>
        <v>0</v>
      </c>
      <c r="J17" s="1"/>
      <c r="K17">
        <f t="shared" si="18"/>
        <v>0</v>
      </c>
      <c r="L17" s="1"/>
      <c r="M17">
        <f t="shared" si="19"/>
        <v>0</v>
      </c>
      <c r="N17" s="1"/>
      <c r="O17">
        <f t="shared" si="20"/>
        <v>0</v>
      </c>
      <c r="Q17">
        <f t="shared" si="21"/>
        <v>0</v>
      </c>
      <c r="S17">
        <f t="shared" si="22"/>
        <v>0</v>
      </c>
    </row>
    <row r="18" spans="2:19" x14ac:dyDescent="0.3">
      <c r="B18" s="1"/>
      <c r="C18">
        <f t="shared" si="14"/>
        <v>0</v>
      </c>
      <c r="D18" s="1"/>
      <c r="E18">
        <f t="shared" si="15"/>
        <v>0</v>
      </c>
      <c r="F18" s="1"/>
      <c r="G18">
        <f t="shared" si="16"/>
        <v>0</v>
      </c>
      <c r="H18" s="1"/>
      <c r="I18">
        <f t="shared" si="17"/>
        <v>0</v>
      </c>
      <c r="J18" s="2"/>
      <c r="K18">
        <f t="shared" si="18"/>
        <v>0</v>
      </c>
      <c r="L18" s="1"/>
      <c r="M18">
        <f t="shared" si="19"/>
        <v>0</v>
      </c>
      <c r="N18" s="1"/>
      <c r="O18">
        <f t="shared" si="20"/>
        <v>0</v>
      </c>
      <c r="Q18">
        <f t="shared" si="21"/>
        <v>0</v>
      </c>
      <c r="S18">
        <f t="shared" si="22"/>
        <v>0</v>
      </c>
    </row>
    <row r="19" spans="2:19" x14ac:dyDescent="0.3">
      <c r="B19" s="1"/>
      <c r="C19">
        <f t="shared" si="14"/>
        <v>0</v>
      </c>
      <c r="D19" s="1"/>
      <c r="E19">
        <f t="shared" si="15"/>
        <v>0</v>
      </c>
      <c r="F19" s="1"/>
      <c r="G19">
        <f t="shared" si="16"/>
        <v>0</v>
      </c>
      <c r="H19" s="1"/>
      <c r="I19">
        <f t="shared" si="17"/>
        <v>0</v>
      </c>
      <c r="J19" s="2"/>
      <c r="K19">
        <f t="shared" si="18"/>
        <v>0</v>
      </c>
      <c r="L19" s="1"/>
      <c r="M19">
        <f t="shared" si="19"/>
        <v>0</v>
      </c>
      <c r="N19" s="1"/>
      <c r="O19">
        <f t="shared" si="20"/>
        <v>0</v>
      </c>
      <c r="Q19">
        <f t="shared" si="21"/>
        <v>0</v>
      </c>
      <c r="S19">
        <f t="shared" si="22"/>
        <v>0</v>
      </c>
    </row>
    <row r="20" spans="2:19" x14ac:dyDescent="0.3">
      <c r="B20" s="1"/>
      <c r="C20">
        <f t="shared" si="14"/>
        <v>0</v>
      </c>
      <c r="D20" s="1"/>
      <c r="E20">
        <f t="shared" si="15"/>
        <v>0</v>
      </c>
      <c r="F20" s="2"/>
      <c r="G20">
        <f t="shared" si="16"/>
        <v>0</v>
      </c>
      <c r="H20" s="1"/>
      <c r="I20">
        <f t="shared" si="17"/>
        <v>0</v>
      </c>
      <c r="J20" s="1"/>
      <c r="K20">
        <f t="shared" si="18"/>
        <v>0</v>
      </c>
      <c r="L20" s="1"/>
      <c r="M20">
        <f t="shared" si="19"/>
        <v>0</v>
      </c>
      <c r="N20" s="1"/>
      <c r="O20">
        <f t="shared" si="20"/>
        <v>0</v>
      </c>
      <c r="Q20">
        <f t="shared" si="21"/>
        <v>0</v>
      </c>
      <c r="S20">
        <f t="shared" si="22"/>
        <v>0</v>
      </c>
    </row>
    <row r="21" spans="2:19" x14ac:dyDescent="0.3">
      <c r="B21" s="1"/>
      <c r="C21">
        <f t="shared" si="14"/>
        <v>0</v>
      </c>
      <c r="D21" s="1"/>
      <c r="E21">
        <f t="shared" si="15"/>
        <v>0</v>
      </c>
      <c r="F21" s="1"/>
      <c r="G21">
        <f t="shared" si="16"/>
        <v>0</v>
      </c>
      <c r="H21" s="1"/>
      <c r="I21">
        <f t="shared" si="17"/>
        <v>0</v>
      </c>
      <c r="J21" s="1"/>
      <c r="K21">
        <f t="shared" si="18"/>
        <v>0</v>
      </c>
      <c r="L21" s="1"/>
      <c r="M21">
        <f t="shared" si="19"/>
        <v>0</v>
      </c>
      <c r="N21" s="1"/>
      <c r="O21">
        <f t="shared" si="20"/>
        <v>0</v>
      </c>
      <c r="Q21">
        <f t="shared" si="21"/>
        <v>0</v>
      </c>
      <c r="S21">
        <f t="shared" si="22"/>
        <v>0</v>
      </c>
    </row>
    <row r="22" spans="2:19" x14ac:dyDescent="0.3">
      <c r="B22" s="1"/>
      <c r="C22">
        <f t="shared" si="14"/>
        <v>0</v>
      </c>
      <c r="D22" s="1"/>
      <c r="E22">
        <f t="shared" si="15"/>
        <v>0</v>
      </c>
      <c r="F22" s="1"/>
      <c r="G22">
        <f t="shared" si="16"/>
        <v>0</v>
      </c>
      <c r="H22" s="1"/>
      <c r="I22">
        <f t="shared" si="17"/>
        <v>0</v>
      </c>
      <c r="J22" s="1"/>
      <c r="K22">
        <f t="shared" si="18"/>
        <v>0</v>
      </c>
      <c r="L22" s="1"/>
      <c r="M22">
        <f t="shared" si="19"/>
        <v>0</v>
      </c>
      <c r="N22" s="1"/>
      <c r="O22">
        <f t="shared" si="20"/>
        <v>0</v>
      </c>
      <c r="Q22">
        <f t="shared" si="21"/>
        <v>0</v>
      </c>
      <c r="S22">
        <f t="shared" si="22"/>
        <v>0</v>
      </c>
    </row>
    <row r="23" spans="2:19" x14ac:dyDescent="0.3">
      <c r="B23" s="1"/>
      <c r="C23">
        <f t="shared" si="14"/>
        <v>0</v>
      </c>
      <c r="D23" s="1"/>
      <c r="E23">
        <f t="shared" si="15"/>
        <v>0</v>
      </c>
      <c r="F23" s="1"/>
      <c r="G23">
        <f t="shared" si="16"/>
        <v>0</v>
      </c>
      <c r="H23" s="1"/>
      <c r="I23">
        <f t="shared" si="17"/>
        <v>0</v>
      </c>
      <c r="J23" s="2"/>
      <c r="K23">
        <f t="shared" si="18"/>
        <v>0</v>
      </c>
      <c r="L23" s="1"/>
      <c r="M23">
        <f t="shared" si="19"/>
        <v>0</v>
      </c>
      <c r="N23" s="1"/>
      <c r="O23">
        <f t="shared" si="20"/>
        <v>0</v>
      </c>
      <c r="Q23">
        <f t="shared" si="21"/>
        <v>0</v>
      </c>
      <c r="S23">
        <f t="shared" si="22"/>
        <v>0</v>
      </c>
    </row>
    <row r="24" spans="2:19" x14ac:dyDescent="0.3">
      <c r="B24" s="1"/>
      <c r="C24">
        <f t="shared" si="14"/>
        <v>0</v>
      </c>
      <c r="D24" s="1"/>
      <c r="E24">
        <f t="shared" si="15"/>
        <v>0</v>
      </c>
      <c r="F24" s="1"/>
      <c r="G24">
        <f t="shared" si="16"/>
        <v>0</v>
      </c>
      <c r="H24" s="1"/>
      <c r="I24">
        <f t="shared" si="17"/>
        <v>0</v>
      </c>
      <c r="J24" s="1"/>
      <c r="K24">
        <f t="shared" si="18"/>
        <v>0</v>
      </c>
      <c r="L24" s="1"/>
      <c r="M24">
        <f t="shared" si="19"/>
        <v>0</v>
      </c>
      <c r="N24" s="1"/>
      <c r="O24">
        <f t="shared" si="20"/>
        <v>0</v>
      </c>
      <c r="Q24">
        <f t="shared" si="21"/>
        <v>0</v>
      </c>
      <c r="S24">
        <f t="shared" si="22"/>
        <v>0</v>
      </c>
    </row>
    <row r="25" spans="2:19" x14ac:dyDescent="0.3">
      <c r="B25" s="1"/>
      <c r="C25">
        <f t="shared" si="14"/>
        <v>0</v>
      </c>
      <c r="D25" s="1"/>
      <c r="E25">
        <f t="shared" si="15"/>
        <v>0</v>
      </c>
      <c r="F25" s="1"/>
      <c r="G25">
        <f t="shared" si="16"/>
        <v>0</v>
      </c>
      <c r="H25" s="1"/>
      <c r="I25">
        <f t="shared" si="17"/>
        <v>0</v>
      </c>
      <c r="J25" s="1"/>
      <c r="K25">
        <f t="shared" si="18"/>
        <v>0</v>
      </c>
      <c r="L25" s="1"/>
      <c r="M25">
        <f t="shared" si="19"/>
        <v>0</v>
      </c>
      <c r="N25" s="1"/>
      <c r="O25">
        <f t="shared" si="20"/>
        <v>0</v>
      </c>
      <c r="Q25">
        <f t="shared" si="21"/>
        <v>0</v>
      </c>
      <c r="S25">
        <f t="shared" si="22"/>
        <v>0</v>
      </c>
    </row>
    <row r="26" spans="2:19" x14ac:dyDescent="0.3">
      <c r="B26" s="1"/>
      <c r="C26">
        <f t="shared" si="14"/>
        <v>0</v>
      </c>
      <c r="D26" s="1"/>
      <c r="E26">
        <f t="shared" si="15"/>
        <v>0</v>
      </c>
      <c r="F26" s="1"/>
      <c r="G26">
        <f t="shared" si="16"/>
        <v>0</v>
      </c>
      <c r="H26" s="1"/>
      <c r="I26">
        <f t="shared" si="17"/>
        <v>0</v>
      </c>
      <c r="J26" s="1"/>
      <c r="K26">
        <f t="shared" si="18"/>
        <v>0</v>
      </c>
      <c r="L26" s="1"/>
      <c r="M26">
        <f t="shared" si="19"/>
        <v>0</v>
      </c>
      <c r="N26" s="1"/>
      <c r="O26">
        <f t="shared" si="20"/>
        <v>0</v>
      </c>
      <c r="Q26">
        <f t="shared" si="21"/>
        <v>0</v>
      </c>
      <c r="S26">
        <f t="shared" si="22"/>
        <v>0</v>
      </c>
    </row>
    <row r="27" spans="2:19" x14ac:dyDescent="0.3">
      <c r="B27" s="1"/>
      <c r="C27">
        <f t="shared" si="14"/>
        <v>0</v>
      </c>
      <c r="D27" s="1"/>
      <c r="E27">
        <f t="shared" si="15"/>
        <v>0</v>
      </c>
      <c r="F27" s="1"/>
      <c r="G27">
        <f t="shared" si="16"/>
        <v>0</v>
      </c>
      <c r="H27" s="1"/>
      <c r="I27">
        <f t="shared" si="17"/>
        <v>0</v>
      </c>
      <c r="J27" s="1"/>
      <c r="K27">
        <f t="shared" si="18"/>
        <v>0</v>
      </c>
      <c r="L27" s="1"/>
      <c r="M27">
        <f t="shared" si="19"/>
        <v>0</v>
      </c>
      <c r="N27" s="1"/>
      <c r="O27">
        <f t="shared" si="20"/>
        <v>0</v>
      </c>
      <c r="Q27">
        <f t="shared" si="21"/>
        <v>0</v>
      </c>
      <c r="S27">
        <f t="shared" si="22"/>
        <v>0</v>
      </c>
    </row>
    <row r="28" spans="2:19" x14ac:dyDescent="0.3">
      <c r="B28" s="1"/>
      <c r="C28">
        <f t="shared" si="14"/>
        <v>0</v>
      </c>
      <c r="D28" s="1"/>
      <c r="E28">
        <f t="shared" si="15"/>
        <v>0</v>
      </c>
      <c r="F28" s="1"/>
      <c r="G28">
        <f t="shared" si="16"/>
        <v>0</v>
      </c>
      <c r="H28" s="1"/>
      <c r="I28">
        <f t="shared" si="17"/>
        <v>0</v>
      </c>
      <c r="J28" s="1"/>
      <c r="K28">
        <f t="shared" si="18"/>
        <v>0</v>
      </c>
      <c r="L28" s="1"/>
      <c r="M28">
        <f t="shared" si="19"/>
        <v>0</v>
      </c>
      <c r="N28" s="1"/>
      <c r="O28">
        <f t="shared" si="20"/>
        <v>0</v>
      </c>
      <c r="Q28">
        <f t="shared" si="21"/>
        <v>0</v>
      </c>
      <c r="S28">
        <f t="shared" si="22"/>
        <v>0</v>
      </c>
    </row>
    <row r="29" spans="2:19" x14ac:dyDescent="0.3">
      <c r="B29" s="1"/>
      <c r="C29">
        <f t="shared" si="14"/>
        <v>0</v>
      </c>
      <c r="D29" s="1"/>
      <c r="E29">
        <f t="shared" si="15"/>
        <v>0</v>
      </c>
      <c r="F29" s="1"/>
      <c r="G29">
        <f t="shared" si="16"/>
        <v>0</v>
      </c>
      <c r="H29" s="1"/>
      <c r="I29">
        <f t="shared" si="17"/>
        <v>0</v>
      </c>
      <c r="J29" s="1"/>
      <c r="K29">
        <f t="shared" si="18"/>
        <v>0</v>
      </c>
      <c r="L29" s="1"/>
      <c r="M29">
        <f t="shared" si="19"/>
        <v>0</v>
      </c>
      <c r="N29" s="1"/>
      <c r="O29">
        <f t="shared" si="20"/>
        <v>0</v>
      </c>
      <c r="Q29">
        <f t="shared" si="21"/>
        <v>0</v>
      </c>
      <c r="S29">
        <f t="shared" si="22"/>
        <v>0</v>
      </c>
    </row>
    <row r="30" spans="2:19" x14ac:dyDescent="0.3">
      <c r="B30" s="1"/>
      <c r="C30">
        <f t="shared" si="14"/>
        <v>0</v>
      </c>
      <c r="D30" s="1"/>
      <c r="E30">
        <f t="shared" si="15"/>
        <v>0</v>
      </c>
      <c r="F30" s="1"/>
      <c r="G30">
        <f t="shared" si="16"/>
        <v>0</v>
      </c>
      <c r="H30" s="1"/>
      <c r="I30">
        <f t="shared" si="17"/>
        <v>0</v>
      </c>
      <c r="J30" s="1"/>
      <c r="K30">
        <f t="shared" si="18"/>
        <v>0</v>
      </c>
      <c r="L30" s="1"/>
      <c r="M30">
        <f t="shared" si="19"/>
        <v>0</v>
      </c>
      <c r="N30" s="1"/>
      <c r="O30">
        <f t="shared" si="20"/>
        <v>0</v>
      </c>
      <c r="Q30">
        <f t="shared" si="21"/>
        <v>0</v>
      </c>
      <c r="S30">
        <f t="shared" si="22"/>
        <v>0</v>
      </c>
    </row>
    <row r="31" spans="2:19" x14ac:dyDescent="0.3">
      <c r="B31" s="1"/>
      <c r="C31">
        <f t="shared" si="14"/>
        <v>0</v>
      </c>
      <c r="D31" s="1"/>
      <c r="E31">
        <f t="shared" si="15"/>
        <v>0</v>
      </c>
      <c r="F31" s="1"/>
      <c r="G31">
        <f t="shared" si="16"/>
        <v>0</v>
      </c>
      <c r="H31" s="1"/>
      <c r="I31">
        <f t="shared" si="17"/>
        <v>0</v>
      </c>
      <c r="J31" s="1"/>
      <c r="K31">
        <f t="shared" si="18"/>
        <v>0</v>
      </c>
      <c r="L31" s="1"/>
      <c r="M31">
        <f t="shared" si="19"/>
        <v>0</v>
      </c>
      <c r="N31" s="1"/>
      <c r="O31">
        <f t="shared" si="20"/>
        <v>0</v>
      </c>
      <c r="Q31">
        <f t="shared" si="21"/>
        <v>0</v>
      </c>
      <c r="S31">
        <f t="shared" si="22"/>
        <v>0</v>
      </c>
    </row>
    <row r="32" spans="2:19" x14ac:dyDescent="0.3">
      <c r="B32" s="1"/>
      <c r="C32">
        <f t="shared" si="14"/>
        <v>0</v>
      </c>
      <c r="D32" s="1"/>
      <c r="E32">
        <f t="shared" si="15"/>
        <v>0</v>
      </c>
      <c r="F32" s="1"/>
      <c r="G32">
        <f t="shared" si="16"/>
        <v>0</v>
      </c>
      <c r="H32" s="1"/>
      <c r="I32">
        <f t="shared" si="17"/>
        <v>0</v>
      </c>
      <c r="J32" s="1"/>
      <c r="K32">
        <f t="shared" si="18"/>
        <v>0</v>
      </c>
      <c r="L32" s="1"/>
      <c r="M32">
        <f t="shared" si="19"/>
        <v>0</v>
      </c>
      <c r="N32" s="1"/>
      <c r="O32">
        <f t="shared" si="20"/>
        <v>0</v>
      </c>
      <c r="Q32">
        <f t="shared" si="21"/>
        <v>0</v>
      </c>
      <c r="S32">
        <f t="shared" si="22"/>
        <v>0</v>
      </c>
    </row>
    <row r="33" spans="2:19" x14ac:dyDescent="0.3">
      <c r="B33" s="1"/>
      <c r="C33">
        <f t="shared" si="14"/>
        <v>0</v>
      </c>
      <c r="D33" s="1"/>
      <c r="E33">
        <f t="shared" si="15"/>
        <v>0</v>
      </c>
      <c r="F33" s="1"/>
      <c r="G33">
        <f t="shared" si="16"/>
        <v>0</v>
      </c>
      <c r="H33" s="1"/>
      <c r="I33">
        <f t="shared" si="17"/>
        <v>0</v>
      </c>
      <c r="J33" s="1"/>
      <c r="K33">
        <f t="shared" si="18"/>
        <v>0</v>
      </c>
      <c r="L33" s="1"/>
      <c r="M33">
        <f t="shared" si="19"/>
        <v>0</v>
      </c>
      <c r="N33" s="1"/>
      <c r="O33">
        <f t="shared" si="20"/>
        <v>0</v>
      </c>
      <c r="Q33">
        <f t="shared" si="21"/>
        <v>0</v>
      </c>
      <c r="S33">
        <f t="shared" si="22"/>
        <v>0</v>
      </c>
    </row>
    <row r="34" spans="2:19" x14ac:dyDescent="0.3">
      <c r="B34" s="1"/>
      <c r="C34">
        <f t="shared" si="14"/>
        <v>0</v>
      </c>
      <c r="D34" s="1"/>
      <c r="E34">
        <f t="shared" si="15"/>
        <v>0</v>
      </c>
      <c r="F34" s="1"/>
      <c r="G34">
        <f t="shared" si="16"/>
        <v>0</v>
      </c>
      <c r="H34" s="1"/>
      <c r="I34">
        <f t="shared" si="17"/>
        <v>0</v>
      </c>
      <c r="J34" s="1"/>
      <c r="K34">
        <f t="shared" si="18"/>
        <v>0</v>
      </c>
      <c r="L34" s="1"/>
      <c r="M34">
        <f t="shared" si="19"/>
        <v>0</v>
      </c>
      <c r="N34" s="1"/>
      <c r="O34">
        <f t="shared" si="20"/>
        <v>0</v>
      </c>
      <c r="Q34">
        <f t="shared" si="21"/>
        <v>0</v>
      </c>
      <c r="S34">
        <f t="shared" si="22"/>
        <v>0</v>
      </c>
    </row>
    <row r="35" spans="2:19" x14ac:dyDescent="0.3">
      <c r="B35" s="1"/>
      <c r="C35">
        <f t="shared" si="14"/>
        <v>0</v>
      </c>
      <c r="D35" s="1"/>
      <c r="E35">
        <f t="shared" si="15"/>
        <v>0</v>
      </c>
      <c r="F35" s="1"/>
      <c r="G35">
        <f t="shared" si="16"/>
        <v>0</v>
      </c>
      <c r="H35" s="1"/>
      <c r="I35">
        <f t="shared" si="17"/>
        <v>0</v>
      </c>
      <c r="J35" s="1"/>
      <c r="K35">
        <f t="shared" si="18"/>
        <v>0</v>
      </c>
      <c r="L35" s="1"/>
      <c r="M35">
        <f t="shared" si="19"/>
        <v>0</v>
      </c>
      <c r="N35" s="1"/>
      <c r="O35">
        <f t="shared" si="20"/>
        <v>0</v>
      </c>
      <c r="Q35">
        <f t="shared" si="21"/>
        <v>0</v>
      </c>
      <c r="S35">
        <f t="shared" si="22"/>
        <v>0</v>
      </c>
    </row>
    <row r="36" spans="2:19" x14ac:dyDescent="0.3">
      <c r="B36" s="1"/>
      <c r="C36">
        <f t="shared" si="14"/>
        <v>0</v>
      </c>
      <c r="D36" s="1"/>
      <c r="E36">
        <f t="shared" si="15"/>
        <v>0</v>
      </c>
      <c r="F36" s="1"/>
      <c r="G36">
        <f t="shared" si="16"/>
        <v>0</v>
      </c>
      <c r="H36" s="1"/>
      <c r="I36">
        <f t="shared" si="17"/>
        <v>0</v>
      </c>
      <c r="J36" s="1"/>
      <c r="K36">
        <f t="shared" si="18"/>
        <v>0</v>
      </c>
      <c r="L36" s="1"/>
      <c r="M36">
        <f t="shared" si="19"/>
        <v>0</v>
      </c>
      <c r="N36" s="1"/>
      <c r="O36">
        <f t="shared" si="20"/>
        <v>0</v>
      </c>
      <c r="Q36">
        <f t="shared" si="21"/>
        <v>0</v>
      </c>
      <c r="S36">
        <f t="shared" si="22"/>
        <v>0</v>
      </c>
    </row>
    <row r="37" spans="2:19" x14ac:dyDescent="0.3">
      <c r="B37" s="1"/>
      <c r="C37">
        <f t="shared" si="14"/>
        <v>0</v>
      </c>
      <c r="D37" s="1"/>
      <c r="E37">
        <f t="shared" si="15"/>
        <v>0</v>
      </c>
      <c r="F37" s="1"/>
      <c r="G37">
        <f t="shared" si="16"/>
        <v>0</v>
      </c>
      <c r="H37" s="1"/>
      <c r="I37">
        <f t="shared" si="17"/>
        <v>0</v>
      </c>
      <c r="J37" s="1"/>
      <c r="K37">
        <f t="shared" si="18"/>
        <v>0</v>
      </c>
      <c r="L37" s="1"/>
      <c r="M37">
        <f t="shared" si="19"/>
        <v>0</v>
      </c>
      <c r="N37" s="1"/>
      <c r="O37">
        <f t="shared" si="20"/>
        <v>0</v>
      </c>
      <c r="Q37">
        <f t="shared" si="21"/>
        <v>0</v>
      </c>
      <c r="S37">
        <f t="shared" si="22"/>
        <v>0</v>
      </c>
    </row>
    <row r="38" spans="2:19" x14ac:dyDescent="0.3">
      <c r="B38" s="1"/>
      <c r="C38">
        <f t="shared" si="14"/>
        <v>0</v>
      </c>
      <c r="D38" s="1"/>
      <c r="E38">
        <f t="shared" si="15"/>
        <v>0</v>
      </c>
      <c r="F38" s="1"/>
      <c r="G38">
        <f t="shared" si="16"/>
        <v>0</v>
      </c>
      <c r="H38" s="1"/>
      <c r="I38">
        <f t="shared" si="17"/>
        <v>0</v>
      </c>
      <c r="J38" s="1"/>
      <c r="K38">
        <f t="shared" si="18"/>
        <v>0</v>
      </c>
      <c r="L38" s="1"/>
      <c r="M38">
        <f t="shared" si="19"/>
        <v>0</v>
      </c>
      <c r="N38" s="1"/>
      <c r="O38">
        <f t="shared" si="20"/>
        <v>0</v>
      </c>
      <c r="Q38">
        <f t="shared" si="21"/>
        <v>0</v>
      </c>
      <c r="S38">
        <f t="shared" si="22"/>
        <v>0</v>
      </c>
    </row>
    <row r="39" spans="2:19" x14ac:dyDescent="0.3">
      <c r="B39" s="1"/>
      <c r="C39">
        <f t="shared" si="14"/>
        <v>0</v>
      </c>
      <c r="D39" s="1"/>
      <c r="E39">
        <f t="shared" si="15"/>
        <v>0</v>
      </c>
      <c r="F39" s="1"/>
      <c r="G39">
        <f t="shared" si="16"/>
        <v>0</v>
      </c>
      <c r="H39" s="1"/>
      <c r="I39">
        <f t="shared" si="17"/>
        <v>0</v>
      </c>
      <c r="J39" s="1"/>
      <c r="K39">
        <f t="shared" si="18"/>
        <v>0</v>
      </c>
      <c r="L39" s="1"/>
      <c r="M39">
        <f t="shared" si="19"/>
        <v>0</v>
      </c>
      <c r="N39" s="1"/>
      <c r="O39">
        <f t="shared" si="20"/>
        <v>0</v>
      </c>
      <c r="Q39">
        <f t="shared" si="21"/>
        <v>0</v>
      </c>
      <c r="S39">
        <f t="shared" si="22"/>
        <v>0</v>
      </c>
    </row>
    <row r="40" spans="2:19" x14ac:dyDescent="0.3">
      <c r="B40" s="1"/>
      <c r="C40">
        <f t="shared" si="14"/>
        <v>0</v>
      </c>
      <c r="D40" s="1"/>
      <c r="E40">
        <f t="shared" si="15"/>
        <v>0</v>
      </c>
      <c r="F40" s="1"/>
      <c r="G40">
        <f t="shared" si="16"/>
        <v>0</v>
      </c>
      <c r="H40" s="1"/>
      <c r="I40">
        <f t="shared" si="17"/>
        <v>0</v>
      </c>
      <c r="J40" s="1"/>
      <c r="K40">
        <f t="shared" si="18"/>
        <v>0</v>
      </c>
      <c r="L40" s="1"/>
      <c r="M40">
        <f t="shared" si="19"/>
        <v>0</v>
      </c>
      <c r="N40" s="1"/>
      <c r="O40">
        <f t="shared" si="20"/>
        <v>0</v>
      </c>
      <c r="Q40">
        <f t="shared" si="21"/>
        <v>0</v>
      </c>
      <c r="S40">
        <f t="shared" si="22"/>
        <v>0</v>
      </c>
    </row>
    <row r="41" spans="2:19" x14ac:dyDescent="0.3">
      <c r="B41" s="1"/>
      <c r="C41">
        <f t="shared" si="14"/>
        <v>0</v>
      </c>
      <c r="D41" s="1"/>
      <c r="E41">
        <f t="shared" si="15"/>
        <v>0</v>
      </c>
      <c r="F41" s="1"/>
      <c r="G41">
        <f t="shared" si="16"/>
        <v>0</v>
      </c>
      <c r="H41" s="1"/>
      <c r="I41">
        <f t="shared" si="17"/>
        <v>0</v>
      </c>
      <c r="J41" s="1"/>
      <c r="K41">
        <f t="shared" si="18"/>
        <v>0</v>
      </c>
      <c r="L41" s="1"/>
      <c r="M41">
        <f t="shared" si="19"/>
        <v>0</v>
      </c>
      <c r="N41" s="1"/>
      <c r="O41">
        <f t="shared" si="20"/>
        <v>0</v>
      </c>
      <c r="Q41">
        <f t="shared" si="21"/>
        <v>0</v>
      </c>
      <c r="S41">
        <f t="shared" si="22"/>
        <v>0</v>
      </c>
    </row>
    <row r="42" spans="2:19" x14ac:dyDescent="0.3">
      <c r="B42" s="1"/>
      <c r="C42">
        <f t="shared" si="14"/>
        <v>0</v>
      </c>
      <c r="D42" s="1"/>
      <c r="E42">
        <f t="shared" si="15"/>
        <v>0</v>
      </c>
      <c r="F42" s="1"/>
      <c r="G42">
        <f t="shared" si="16"/>
        <v>0</v>
      </c>
      <c r="H42" s="1"/>
      <c r="I42">
        <f t="shared" si="17"/>
        <v>0</v>
      </c>
      <c r="J42" s="1"/>
      <c r="K42">
        <f t="shared" si="18"/>
        <v>0</v>
      </c>
      <c r="L42" s="1"/>
      <c r="M42">
        <f t="shared" si="19"/>
        <v>0</v>
      </c>
      <c r="N42" s="1"/>
      <c r="O42">
        <f t="shared" si="20"/>
        <v>0</v>
      </c>
      <c r="Q42">
        <f t="shared" si="21"/>
        <v>0</v>
      </c>
      <c r="S42">
        <f t="shared" si="22"/>
        <v>0</v>
      </c>
    </row>
    <row r="43" spans="2:19" x14ac:dyDescent="0.3">
      <c r="B43" s="1"/>
      <c r="C43">
        <f t="shared" ref="C43:C74" si="23">B43/1.52</f>
        <v>0</v>
      </c>
      <c r="D43" s="1"/>
      <c r="E43">
        <f t="shared" ref="E43:E74" si="24">D43/1.52</f>
        <v>0</v>
      </c>
      <c r="F43" s="1"/>
      <c r="G43">
        <f t="shared" ref="G43:G74" si="25">F43/1.52</f>
        <v>0</v>
      </c>
      <c r="H43" s="1"/>
      <c r="I43">
        <f t="shared" ref="I43:I74" si="26">H43/1.52</f>
        <v>0</v>
      </c>
      <c r="J43" s="1"/>
      <c r="K43">
        <f t="shared" ref="K43:K74" si="27">J43/1.52</f>
        <v>0</v>
      </c>
      <c r="L43" s="1"/>
      <c r="M43">
        <f t="shared" ref="M43:M74" si="28">L43/1.52</f>
        <v>0</v>
      </c>
      <c r="N43" s="1"/>
      <c r="O43">
        <f t="shared" ref="O43:O74" si="29">N43/1.52</f>
        <v>0</v>
      </c>
      <c r="Q43">
        <f t="shared" si="21"/>
        <v>0</v>
      </c>
      <c r="S43">
        <f t="shared" si="22"/>
        <v>0</v>
      </c>
    </row>
    <row r="44" spans="2:19" x14ac:dyDescent="0.3">
      <c r="B44" s="1"/>
      <c r="C44">
        <f t="shared" si="23"/>
        <v>0</v>
      </c>
      <c r="D44" s="1"/>
      <c r="E44">
        <f t="shared" si="24"/>
        <v>0</v>
      </c>
      <c r="F44" s="1"/>
      <c r="G44">
        <f t="shared" si="25"/>
        <v>0</v>
      </c>
      <c r="H44" s="1"/>
      <c r="I44">
        <f t="shared" si="26"/>
        <v>0</v>
      </c>
      <c r="J44" s="1"/>
      <c r="K44">
        <f t="shared" si="27"/>
        <v>0</v>
      </c>
      <c r="L44" s="1"/>
      <c r="M44">
        <f t="shared" si="28"/>
        <v>0</v>
      </c>
      <c r="N44" s="1"/>
      <c r="O44">
        <f t="shared" si="29"/>
        <v>0</v>
      </c>
      <c r="Q44">
        <f t="shared" si="21"/>
        <v>0</v>
      </c>
      <c r="S44">
        <f t="shared" si="22"/>
        <v>0</v>
      </c>
    </row>
    <row r="45" spans="2:19" x14ac:dyDescent="0.3">
      <c r="B45" s="1"/>
      <c r="C45">
        <f t="shared" si="23"/>
        <v>0</v>
      </c>
      <c r="D45" s="1"/>
      <c r="E45">
        <f t="shared" si="24"/>
        <v>0</v>
      </c>
      <c r="F45" s="1"/>
      <c r="G45">
        <f t="shared" si="25"/>
        <v>0</v>
      </c>
      <c r="H45" s="1"/>
      <c r="I45">
        <f t="shared" si="26"/>
        <v>0</v>
      </c>
      <c r="J45" s="1"/>
      <c r="K45">
        <f t="shared" si="27"/>
        <v>0</v>
      </c>
      <c r="L45" s="1"/>
      <c r="M45">
        <f t="shared" si="28"/>
        <v>0</v>
      </c>
      <c r="N45" s="1"/>
      <c r="O45">
        <f t="shared" si="29"/>
        <v>0</v>
      </c>
      <c r="Q45">
        <f t="shared" si="21"/>
        <v>0</v>
      </c>
      <c r="S45">
        <f t="shared" si="22"/>
        <v>0</v>
      </c>
    </row>
    <row r="46" spans="2:19" x14ac:dyDescent="0.3">
      <c r="B46" s="1"/>
      <c r="C46">
        <f t="shared" si="23"/>
        <v>0</v>
      </c>
      <c r="D46" s="1"/>
      <c r="E46">
        <f t="shared" si="24"/>
        <v>0</v>
      </c>
      <c r="F46" s="1"/>
      <c r="G46">
        <f t="shared" si="25"/>
        <v>0</v>
      </c>
      <c r="H46" s="1"/>
      <c r="I46">
        <f t="shared" si="26"/>
        <v>0</v>
      </c>
      <c r="J46" s="1"/>
      <c r="K46">
        <f t="shared" si="27"/>
        <v>0</v>
      </c>
      <c r="L46" s="1"/>
      <c r="M46">
        <f t="shared" si="28"/>
        <v>0</v>
      </c>
      <c r="N46" s="1"/>
      <c r="O46">
        <f t="shared" si="29"/>
        <v>0</v>
      </c>
      <c r="Q46">
        <f t="shared" si="21"/>
        <v>0</v>
      </c>
      <c r="S46">
        <f t="shared" si="22"/>
        <v>0</v>
      </c>
    </row>
    <row r="47" spans="2:19" x14ac:dyDescent="0.3">
      <c r="B47" s="1"/>
      <c r="C47">
        <f t="shared" si="23"/>
        <v>0</v>
      </c>
      <c r="D47" s="1"/>
      <c r="E47">
        <f t="shared" si="24"/>
        <v>0</v>
      </c>
      <c r="F47" s="1"/>
      <c r="G47">
        <f t="shared" si="25"/>
        <v>0</v>
      </c>
      <c r="H47" s="1"/>
      <c r="I47">
        <f t="shared" si="26"/>
        <v>0</v>
      </c>
      <c r="J47" s="1"/>
      <c r="K47">
        <f t="shared" si="27"/>
        <v>0</v>
      </c>
      <c r="L47" s="1"/>
      <c r="M47">
        <f t="shared" si="28"/>
        <v>0</v>
      </c>
      <c r="N47" s="1"/>
      <c r="O47">
        <f t="shared" si="29"/>
        <v>0</v>
      </c>
      <c r="Q47">
        <f t="shared" si="21"/>
        <v>0</v>
      </c>
      <c r="S47">
        <f t="shared" si="22"/>
        <v>0</v>
      </c>
    </row>
    <row r="48" spans="2:19" x14ac:dyDescent="0.3">
      <c r="B48" s="1"/>
      <c r="C48">
        <f t="shared" si="23"/>
        <v>0</v>
      </c>
      <c r="D48" s="1"/>
      <c r="E48">
        <f t="shared" si="24"/>
        <v>0</v>
      </c>
      <c r="F48" s="1"/>
      <c r="G48">
        <f t="shared" si="25"/>
        <v>0</v>
      </c>
      <c r="H48" s="1"/>
      <c r="I48">
        <f t="shared" si="26"/>
        <v>0</v>
      </c>
      <c r="J48" s="1"/>
      <c r="K48">
        <f t="shared" si="27"/>
        <v>0</v>
      </c>
      <c r="L48" s="1"/>
      <c r="M48">
        <f t="shared" si="28"/>
        <v>0</v>
      </c>
      <c r="N48" s="1"/>
      <c r="O48">
        <f t="shared" si="29"/>
        <v>0</v>
      </c>
      <c r="Q48">
        <f t="shared" si="21"/>
        <v>0</v>
      </c>
      <c r="S48">
        <f t="shared" si="22"/>
        <v>0</v>
      </c>
    </row>
    <row r="49" spans="2:19" x14ac:dyDescent="0.3">
      <c r="B49" s="1"/>
      <c r="C49">
        <f t="shared" si="23"/>
        <v>0</v>
      </c>
      <c r="D49" s="1"/>
      <c r="E49">
        <f t="shared" si="24"/>
        <v>0</v>
      </c>
      <c r="F49" s="1"/>
      <c r="G49">
        <f t="shared" si="25"/>
        <v>0</v>
      </c>
      <c r="H49" s="1"/>
      <c r="I49">
        <f t="shared" si="26"/>
        <v>0</v>
      </c>
      <c r="J49" s="1"/>
      <c r="K49">
        <f t="shared" si="27"/>
        <v>0</v>
      </c>
      <c r="L49" s="1"/>
      <c r="M49">
        <f t="shared" si="28"/>
        <v>0</v>
      </c>
      <c r="N49" s="1"/>
      <c r="O49">
        <f t="shared" si="29"/>
        <v>0</v>
      </c>
      <c r="Q49">
        <f t="shared" si="21"/>
        <v>0</v>
      </c>
      <c r="S49">
        <f t="shared" si="22"/>
        <v>0</v>
      </c>
    </row>
    <row r="50" spans="2:19" x14ac:dyDescent="0.3">
      <c r="B50" s="1"/>
      <c r="C50">
        <f t="shared" si="23"/>
        <v>0</v>
      </c>
      <c r="D50" s="1"/>
      <c r="E50">
        <f t="shared" si="24"/>
        <v>0</v>
      </c>
      <c r="F50" s="1"/>
      <c r="G50">
        <f t="shared" si="25"/>
        <v>0</v>
      </c>
      <c r="H50" s="1"/>
      <c r="I50">
        <f t="shared" si="26"/>
        <v>0</v>
      </c>
      <c r="J50" s="1"/>
      <c r="K50">
        <f t="shared" si="27"/>
        <v>0</v>
      </c>
      <c r="L50" s="1"/>
      <c r="M50">
        <f t="shared" si="28"/>
        <v>0</v>
      </c>
      <c r="N50" s="1"/>
      <c r="O50">
        <f t="shared" si="29"/>
        <v>0</v>
      </c>
      <c r="Q50">
        <f t="shared" si="21"/>
        <v>0</v>
      </c>
      <c r="S50">
        <f t="shared" si="22"/>
        <v>0</v>
      </c>
    </row>
    <row r="51" spans="2:19" x14ac:dyDescent="0.3">
      <c r="B51" s="1"/>
      <c r="C51">
        <f t="shared" si="23"/>
        <v>0</v>
      </c>
      <c r="D51" s="1"/>
      <c r="E51">
        <f t="shared" si="24"/>
        <v>0</v>
      </c>
      <c r="F51" s="1"/>
      <c r="G51">
        <f t="shared" si="25"/>
        <v>0</v>
      </c>
      <c r="H51" s="1"/>
      <c r="I51">
        <f t="shared" si="26"/>
        <v>0</v>
      </c>
      <c r="J51" s="1"/>
      <c r="K51">
        <f t="shared" si="27"/>
        <v>0</v>
      </c>
      <c r="L51" s="1"/>
      <c r="M51">
        <f t="shared" si="28"/>
        <v>0</v>
      </c>
      <c r="N51" s="1"/>
      <c r="O51">
        <f t="shared" si="29"/>
        <v>0</v>
      </c>
      <c r="Q51">
        <f t="shared" si="21"/>
        <v>0</v>
      </c>
      <c r="S51">
        <f t="shared" si="22"/>
        <v>0</v>
      </c>
    </row>
    <row r="52" spans="2:19" x14ac:dyDescent="0.3">
      <c r="B52" s="1"/>
      <c r="C52">
        <f t="shared" si="23"/>
        <v>0</v>
      </c>
      <c r="D52" s="1"/>
      <c r="E52">
        <f t="shared" si="24"/>
        <v>0</v>
      </c>
      <c r="F52" s="1"/>
      <c r="G52">
        <f t="shared" si="25"/>
        <v>0</v>
      </c>
      <c r="H52" s="1"/>
      <c r="I52">
        <f t="shared" si="26"/>
        <v>0</v>
      </c>
      <c r="J52" s="1"/>
      <c r="K52">
        <f t="shared" si="27"/>
        <v>0</v>
      </c>
      <c r="L52" s="1"/>
      <c r="M52">
        <f t="shared" si="28"/>
        <v>0</v>
      </c>
      <c r="N52" s="1"/>
      <c r="O52">
        <f t="shared" si="29"/>
        <v>0</v>
      </c>
      <c r="Q52">
        <f t="shared" si="21"/>
        <v>0</v>
      </c>
      <c r="S52">
        <f t="shared" si="22"/>
        <v>0</v>
      </c>
    </row>
    <row r="53" spans="2:19" x14ac:dyDescent="0.3">
      <c r="B53" s="1"/>
      <c r="C53">
        <f t="shared" si="23"/>
        <v>0</v>
      </c>
      <c r="D53" s="1"/>
      <c r="E53">
        <f t="shared" si="24"/>
        <v>0</v>
      </c>
      <c r="F53" s="1"/>
      <c r="G53">
        <f t="shared" si="25"/>
        <v>0</v>
      </c>
      <c r="H53" s="1"/>
      <c r="I53">
        <f t="shared" si="26"/>
        <v>0</v>
      </c>
      <c r="J53" s="1"/>
      <c r="K53">
        <f t="shared" si="27"/>
        <v>0</v>
      </c>
      <c r="L53" s="1"/>
      <c r="M53">
        <f t="shared" si="28"/>
        <v>0</v>
      </c>
      <c r="N53" s="1"/>
      <c r="O53">
        <f t="shared" si="29"/>
        <v>0</v>
      </c>
      <c r="Q53">
        <f t="shared" si="21"/>
        <v>0</v>
      </c>
      <c r="S53">
        <f t="shared" si="22"/>
        <v>0</v>
      </c>
    </row>
    <row r="54" spans="2:19" x14ac:dyDescent="0.3">
      <c r="B54" s="1"/>
      <c r="C54">
        <f t="shared" si="23"/>
        <v>0</v>
      </c>
      <c r="D54" s="1"/>
      <c r="E54">
        <f t="shared" si="24"/>
        <v>0</v>
      </c>
      <c r="F54" s="1"/>
      <c r="G54">
        <f t="shared" si="25"/>
        <v>0</v>
      </c>
      <c r="H54" s="1"/>
      <c r="I54">
        <f t="shared" si="26"/>
        <v>0</v>
      </c>
      <c r="J54" s="1"/>
      <c r="K54">
        <f t="shared" si="27"/>
        <v>0</v>
      </c>
      <c r="L54" s="1"/>
      <c r="M54">
        <f t="shared" si="28"/>
        <v>0</v>
      </c>
      <c r="N54" s="1"/>
      <c r="O54">
        <f t="shared" si="29"/>
        <v>0</v>
      </c>
      <c r="Q54">
        <f t="shared" si="21"/>
        <v>0</v>
      </c>
      <c r="S54">
        <f t="shared" si="22"/>
        <v>0</v>
      </c>
    </row>
    <row r="55" spans="2:19" x14ac:dyDescent="0.3">
      <c r="B55" s="1"/>
      <c r="C55">
        <f t="shared" si="23"/>
        <v>0</v>
      </c>
      <c r="D55" s="1"/>
      <c r="E55">
        <f t="shared" si="24"/>
        <v>0</v>
      </c>
      <c r="F55" s="1"/>
      <c r="G55">
        <f t="shared" si="25"/>
        <v>0</v>
      </c>
      <c r="H55" s="1"/>
      <c r="I55">
        <f t="shared" si="26"/>
        <v>0</v>
      </c>
      <c r="J55" s="1"/>
      <c r="K55">
        <f t="shared" si="27"/>
        <v>0</v>
      </c>
      <c r="L55" s="1"/>
      <c r="M55">
        <f t="shared" si="28"/>
        <v>0</v>
      </c>
      <c r="N55" s="1"/>
      <c r="O55">
        <f t="shared" si="29"/>
        <v>0</v>
      </c>
      <c r="Q55">
        <f t="shared" si="21"/>
        <v>0</v>
      </c>
      <c r="S55">
        <f t="shared" si="22"/>
        <v>0</v>
      </c>
    </row>
    <row r="56" spans="2:19" x14ac:dyDescent="0.3">
      <c r="B56" s="1"/>
      <c r="C56">
        <f t="shared" si="23"/>
        <v>0</v>
      </c>
      <c r="D56" s="1"/>
      <c r="E56">
        <f t="shared" si="24"/>
        <v>0</v>
      </c>
      <c r="F56" s="1"/>
      <c r="G56">
        <f t="shared" si="25"/>
        <v>0</v>
      </c>
      <c r="H56" s="1"/>
      <c r="I56">
        <f t="shared" si="26"/>
        <v>0</v>
      </c>
      <c r="J56" s="1"/>
      <c r="K56">
        <f t="shared" si="27"/>
        <v>0</v>
      </c>
      <c r="L56" s="1"/>
      <c r="M56">
        <f t="shared" si="28"/>
        <v>0</v>
      </c>
      <c r="N56" s="1"/>
      <c r="O56">
        <f t="shared" si="29"/>
        <v>0</v>
      </c>
      <c r="Q56">
        <f t="shared" si="21"/>
        <v>0</v>
      </c>
      <c r="S56">
        <f t="shared" si="22"/>
        <v>0</v>
      </c>
    </row>
    <row r="57" spans="2:19" x14ac:dyDescent="0.3">
      <c r="B57" s="1"/>
      <c r="C57">
        <f t="shared" si="23"/>
        <v>0</v>
      </c>
      <c r="D57" s="1"/>
      <c r="E57">
        <f t="shared" si="24"/>
        <v>0</v>
      </c>
      <c r="F57" s="1"/>
      <c r="G57">
        <f t="shared" si="25"/>
        <v>0</v>
      </c>
      <c r="H57" s="1"/>
      <c r="I57">
        <f t="shared" si="26"/>
        <v>0</v>
      </c>
      <c r="J57" s="1"/>
      <c r="K57">
        <f t="shared" si="27"/>
        <v>0</v>
      </c>
      <c r="L57" s="1"/>
      <c r="M57">
        <f t="shared" si="28"/>
        <v>0</v>
      </c>
      <c r="N57" s="1"/>
      <c r="O57">
        <f t="shared" si="29"/>
        <v>0</v>
      </c>
      <c r="Q57">
        <f t="shared" si="21"/>
        <v>0</v>
      </c>
      <c r="S57">
        <f t="shared" si="22"/>
        <v>0</v>
      </c>
    </row>
    <row r="58" spans="2:19" x14ac:dyDescent="0.3">
      <c r="B58" s="1"/>
      <c r="C58">
        <f t="shared" si="23"/>
        <v>0</v>
      </c>
      <c r="D58" s="1"/>
      <c r="E58">
        <f t="shared" si="24"/>
        <v>0</v>
      </c>
      <c r="F58" s="1"/>
      <c r="G58">
        <f t="shared" si="25"/>
        <v>0</v>
      </c>
      <c r="H58" s="1"/>
      <c r="I58">
        <f t="shared" si="26"/>
        <v>0</v>
      </c>
      <c r="J58" s="1"/>
      <c r="K58">
        <f t="shared" si="27"/>
        <v>0</v>
      </c>
      <c r="L58" s="1"/>
      <c r="M58">
        <f t="shared" si="28"/>
        <v>0</v>
      </c>
      <c r="N58" s="1"/>
      <c r="O58">
        <f t="shared" si="29"/>
        <v>0</v>
      </c>
      <c r="Q58">
        <f t="shared" si="21"/>
        <v>0</v>
      </c>
      <c r="S58">
        <f t="shared" si="22"/>
        <v>0</v>
      </c>
    </row>
    <row r="59" spans="2:19" x14ac:dyDescent="0.3">
      <c r="B59" s="1"/>
      <c r="C59">
        <f t="shared" si="23"/>
        <v>0</v>
      </c>
      <c r="D59" s="1"/>
      <c r="E59">
        <f t="shared" si="24"/>
        <v>0</v>
      </c>
      <c r="F59" s="1"/>
      <c r="G59">
        <f t="shared" si="25"/>
        <v>0</v>
      </c>
      <c r="H59" s="1"/>
      <c r="I59">
        <f t="shared" si="26"/>
        <v>0</v>
      </c>
      <c r="J59" s="1"/>
      <c r="K59">
        <f t="shared" si="27"/>
        <v>0</v>
      </c>
      <c r="L59" s="1"/>
      <c r="M59">
        <f t="shared" si="28"/>
        <v>0</v>
      </c>
      <c r="N59" s="1"/>
      <c r="O59">
        <f t="shared" si="29"/>
        <v>0</v>
      </c>
      <c r="Q59">
        <f t="shared" si="21"/>
        <v>0</v>
      </c>
      <c r="S59">
        <f t="shared" si="22"/>
        <v>0</v>
      </c>
    </row>
    <row r="60" spans="2:19" x14ac:dyDescent="0.3">
      <c r="B60" s="1"/>
      <c r="C60">
        <f t="shared" si="23"/>
        <v>0</v>
      </c>
      <c r="D60" s="1"/>
      <c r="E60">
        <f t="shared" si="24"/>
        <v>0</v>
      </c>
      <c r="F60" s="1"/>
      <c r="G60">
        <f t="shared" si="25"/>
        <v>0</v>
      </c>
      <c r="H60" s="1"/>
      <c r="I60">
        <f t="shared" si="26"/>
        <v>0</v>
      </c>
      <c r="J60" s="1"/>
      <c r="K60">
        <f t="shared" si="27"/>
        <v>0</v>
      </c>
      <c r="L60" s="1"/>
      <c r="M60">
        <f t="shared" si="28"/>
        <v>0</v>
      </c>
      <c r="N60" s="1"/>
      <c r="O60">
        <f t="shared" si="29"/>
        <v>0</v>
      </c>
      <c r="Q60">
        <f t="shared" si="21"/>
        <v>0</v>
      </c>
      <c r="S60">
        <f t="shared" si="22"/>
        <v>0</v>
      </c>
    </row>
    <row r="61" spans="2:19" x14ac:dyDescent="0.3">
      <c r="B61" s="1"/>
      <c r="C61">
        <f t="shared" si="23"/>
        <v>0</v>
      </c>
      <c r="D61" s="1"/>
      <c r="E61">
        <f t="shared" si="24"/>
        <v>0</v>
      </c>
      <c r="F61" s="1"/>
      <c r="G61">
        <f t="shared" si="25"/>
        <v>0</v>
      </c>
      <c r="H61" s="1"/>
      <c r="I61">
        <f t="shared" si="26"/>
        <v>0</v>
      </c>
      <c r="J61" s="1"/>
      <c r="K61">
        <f t="shared" si="27"/>
        <v>0</v>
      </c>
      <c r="L61" s="1"/>
      <c r="M61">
        <f t="shared" si="28"/>
        <v>0</v>
      </c>
      <c r="N61" s="1"/>
      <c r="O61">
        <f t="shared" si="29"/>
        <v>0</v>
      </c>
      <c r="Q61">
        <f t="shared" si="21"/>
        <v>0</v>
      </c>
      <c r="S61">
        <f t="shared" si="22"/>
        <v>0</v>
      </c>
    </row>
    <row r="62" spans="2:19" x14ac:dyDescent="0.3">
      <c r="B62" s="1"/>
      <c r="C62">
        <f t="shared" si="23"/>
        <v>0</v>
      </c>
      <c r="D62" s="1"/>
      <c r="E62">
        <f t="shared" si="24"/>
        <v>0</v>
      </c>
      <c r="F62" s="1"/>
      <c r="G62">
        <f t="shared" si="25"/>
        <v>0</v>
      </c>
      <c r="H62" s="1"/>
      <c r="I62">
        <f t="shared" si="26"/>
        <v>0</v>
      </c>
      <c r="J62" s="1"/>
      <c r="K62">
        <f t="shared" si="27"/>
        <v>0</v>
      </c>
      <c r="L62" s="1"/>
      <c r="M62">
        <f t="shared" si="28"/>
        <v>0</v>
      </c>
      <c r="N62" s="1"/>
      <c r="O62">
        <f t="shared" si="29"/>
        <v>0</v>
      </c>
      <c r="Q62">
        <f t="shared" si="21"/>
        <v>0</v>
      </c>
      <c r="S62">
        <f t="shared" si="22"/>
        <v>0</v>
      </c>
    </row>
    <row r="63" spans="2:19" x14ac:dyDescent="0.3">
      <c r="B63" s="1"/>
      <c r="C63">
        <f t="shared" si="23"/>
        <v>0</v>
      </c>
      <c r="D63" s="1"/>
      <c r="E63">
        <f t="shared" si="24"/>
        <v>0</v>
      </c>
      <c r="F63" s="1"/>
      <c r="G63">
        <f t="shared" si="25"/>
        <v>0</v>
      </c>
      <c r="H63" s="1"/>
      <c r="I63">
        <f t="shared" si="26"/>
        <v>0</v>
      </c>
      <c r="J63" s="1"/>
      <c r="K63">
        <f t="shared" si="27"/>
        <v>0</v>
      </c>
      <c r="L63" s="1"/>
      <c r="M63">
        <f t="shared" si="28"/>
        <v>0</v>
      </c>
      <c r="N63" s="1"/>
      <c r="O63">
        <f t="shared" si="29"/>
        <v>0</v>
      </c>
      <c r="Q63">
        <f t="shared" si="21"/>
        <v>0</v>
      </c>
      <c r="S63">
        <f t="shared" si="22"/>
        <v>0</v>
      </c>
    </row>
    <row r="64" spans="2:19" x14ac:dyDescent="0.3">
      <c r="B64" s="1"/>
      <c r="C64">
        <f t="shared" si="23"/>
        <v>0</v>
      </c>
      <c r="D64" s="1"/>
      <c r="E64">
        <f t="shared" si="24"/>
        <v>0</v>
      </c>
      <c r="F64" s="1"/>
      <c r="G64">
        <f t="shared" si="25"/>
        <v>0</v>
      </c>
      <c r="H64" s="1"/>
      <c r="I64">
        <f t="shared" si="26"/>
        <v>0</v>
      </c>
      <c r="J64" s="1"/>
      <c r="K64">
        <f t="shared" si="27"/>
        <v>0</v>
      </c>
      <c r="L64" s="1"/>
      <c r="M64">
        <f t="shared" si="28"/>
        <v>0</v>
      </c>
      <c r="N64" s="1"/>
      <c r="O64">
        <f t="shared" si="29"/>
        <v>0</v>
      </c>
      <c r="Q64">
        <f t="shared" si="21"/>
        <v>0</v>
      </c>
      <c r="S64">
        <f t="shared" si="22"/>
        <v>0</v>
      </c>
    </row>
    <row r="65" spans="2:19" x14ac:dyDescent="0.3">
      <c r="B65" s="1"/>
      <c r="C65">
        <f t="shared" si="23"/>
        <v>0</v>
      </c>
      <c r="D65" s="1"/>
      <c r="E65">
        <f t="shared" si="24"/>
        <v>0</v>
      </c>
      <c r="F65" s="1"/>
      <c r="G65">
        <f t="shared" si="25"/>
        <v>0</v>
      </c>
      <c r="H65" s="1"/>
      <c r="I65">
        <f t="shared" si="26"/>
        <v>0</v>
      </c>
      <c r="J65" s="1"/>
      <c r="K65">
        <f t="shared" si="27"/>
        <v>0</v>
      </c>
      <c r="L65" s="1"/>
      <c r="M65">
        <f t="shared" si="28"/>
        <v>0</v>
      </c>
      <c r="N65" s="1"/>
      <c r="O65">
        <f t="shared" si="29"/>
        <v>0</v>
      </c>
      <c r="Q65">
        <f t="shared" si="21"/>
        <v>0</v>
      </c>
      <c r="S65">
        <f t="shared" si="22"/>
        <v>0</v>
      </c>
    </row>
    <row r="66" spans="2:19" x14ac:dyDescent="0.3">
      <c r="B66" s="1"/>
      <c r="C66">
        <f t="shared" si="23"/>
        <v>0</v>
      </c>
      <c r="D66" s="1"/>
      <c r="E66">
        <f t="shared" si="24"/>
        <v>0</v>
      </c>
      <c r="F66" s="1"/>
      <c r="G66">
        <f t="shared" si="25"/>
        <v>0</v>
      </c>
      <c r="H66" s="1"/>
      <c r="I66">
        <f t="shared" si="26"/>
        <v>0</v>
      </c>
      <c r="J66" s="1"/>
      <c r="K66">
        <f t="shared" si="27"/>
        <v>0</v>
      </c>
      <c r="L66" s="1"/>
      <c r="M66">
        <f t="shared" si="28"/>
        <v>0</v>
      </c>
      <c r="N66" s="1"/>
      <c r="O66">
        <f t="shared" si="29"/>
        <v>0</v>
      </c>
      <c r="Q66">
        <f t="shared" si="21"/>
        <v>0</v>
      </c>
      <c r="S66">
        <f t="shared" si="22"/>
        <v>0</v>
      </c>
    </row>
    <row r="67" spans="2:19" x14ac:dyDescent="0.3">
      <c r="B67" s="1"/>
      <c r="C67">
        <f t="shared" si="23"/>
        <v>0</v>
      </c>
      <c r="D67" s="1"/>
      <c r="E67">
        <f t="shared" si="24"/>
        <v>0</v>
      </c>
      <c r="F67" s="1"/>
      <c r="G67">
        <f t="shared" si="25"/>
        <v>0</v>
      </c>
      <c r="H67" s="1"/>
      <c r="I67">
        <f t="shared" si="26"/>
        <v>0</v>
      </c>
      <c r="J67" s="1"/>
      <c r="K67">
        <f t="shared" si="27"/>
        <v>0</v>
      </c>
      <c r="L67" s="1"/>
      <c r="M67">
        <f t="shared" si="28"/>
        <v>0</v>
      </c>
      <c r="N67" s="1"/>
      <c r="O67">
        <f t="shared" si="29"/>
        <v>0</v>
      </c>
      <c r="Q67">
        <f t="shared" si="21"/>
        <v>0</v>
      </c>
      <c r="S67">
        <f t="shared" si="22"/>
        <v>0</v>
      </c>
    </row>
    <row r="68" spans="2:19" x14ac:dyDescent="0.3">
      <c r="B68" s="1"/>
      <c r="C68">
        <f t="shared" si="23"/>
        <v>0</v>
      </c>
      <c r="D68" s="1"/>
      <c r="E68">
        <f t="shared" si="24"/>
        <v>0</v>
      </c>
      <c r="F68" s="1"/>
      <c r="G68">
        <f t="shared" si="25"/>
        <v>0</v>
      </c>
      <c r="H68" s="1"/>
      <c r="I68">
        <f t="shared" si="26"/>
        <v>0</v>
      </c>
      <c r="J68" s="1"/>
      <c r="K68">
        <f t="shared" si="27"/>
        <v>0</v>
      </c>
      <c r="L68" s="1"/>
      <c r="M68">
        <f t="shared" si="28"/>
        <v>0</v>
      </c>
      <c r="N68" s="1"/>
      <c r="O68">
        <f t="shared" si="29"/>
        <v>0</v>
      </c>
      <c r="Q68">
        <f t="shared" si="21"/>
        <v>0</v>
      </c>
      <c r="S68">
        <f t="shared" si="22"/>
        <v>0</v>
      </c>
    </row>
    <row r="69" spans="2:19" x14ac:dyDescent="0.3">
      <c r="B69" s="1"/>
      <c r="C69">
        <f t="shared" si="23"/>
        <v>0</v>
      </c>
      <c r="D69" s="1"/>
      <c r="E69">
        <f t="shared" si="24"/>
        <v>0</v>
      </c>
      <c r="F69" s="1"/>
      <c r="G69">
        <f t="shared" si="25"/>
        <v>0</v>
      </c>
      <c r="H69" s="1"/>
      <c r="I69">
        <f t="shared" si="26"/>
        <v>0</v>
      </c>
      <c r="J69" s="1"/>
      <c r="K69">
        <f t="shared" si="27"/>
        <v>0</v>
      </c>
      <c r="L69" s="1"/>
      <c r="M69">
        <f t="shared" si="28"/>
        <v>0</v>
      </c>
      <c r="N69" s="1"/>
      <c r="O69">
        <f t="shared" si="29"/>
        <v>0</v>
      </c>
      <c r="Q69">
        <f t="shared" si="21"/>
        <v>0</v>
      </c>
      <c r="S69">
        <f t="shared" si="22"/>
        <v>0</v>
      </c>
    </row>
    <row r="70" spans="2:19" x14ac:dyDescent="0.3">
      <c r="B70" s="1"/>
      <c r="C70">
        <f t="shared" si="23"/>
        <v>0</v>
      </c>
      <c r="D70" s="1"/>
      <c r="E70">
        <f t="shared" si="24"/>
        <v>0</v>
      </c>
      <c r="F70" s="1"/>
      <c r="G70">
        <f t="shared" si="25"/>
        <v>0</v>
      </c>
      <c r="H70" s="1"/>
      <c r="I70">
        <f t="shared" si="26"/>
        <v>0</v>
      </c>
      <c r="J70" s="1"/>
      <c r="K70">
        <f t="shared" si="27"/>
        <v>0</v>
      </c>
      <c r="L70" s="1"/>
      <c r="M70">
        <f t="shared" si="28"/>
        <v>0</v>
      </c>
      <c r="N70" s="1"/>
      <c r="O70">
        <f t="shared" si="29"/>
        <v>0</v>
      </c>
      <c r="Q70">
        <f t="shared" si="21"/>
        <v>0</v>
      </c>
      <c r="S70">
        <f t="shared" si="22"/>
        <v>0</v>
      </c>
    </row>
    <row r="71" spans="2:19" x14ac:dyDescent="0.3">
      <c r="B71" s="1"/>
      <c r="C71">
        <f t="shared" si="23"/>
        <v>0</v>
      </c>
      <c r="D71" s="1"/>
      <c r="E71">
        <f t="shared" si="24"/>
        <v>0</v>
      </c>
      <c r="F71" s="1"/>
      <c r="G71">
        <f t="shared" si="25"/>
        <v>0</v>
      </c>
      <c r="H71" s="1"/>
      <c r="I71">
        <f t="shared" si="26"/>
        <v>0</v>
      </c>
      <c r="J71" s="1"/>
      <c r="K71">
        <f t="shared" si="27"/>
        <v>0</v>
      </c>
      <c r="L71" s="1"/>
      <c r="M71">
        <f t="shared" si="28"/>
        <v>0</v>
      </c>
      <c r="N71" s="1"/>
      <c r="O71">
        <f t="shared" si="29"/>
        <v>0</v>
      </c>
      <c r="Q71">
        <f t="shared" si="21"/>
        <v>0</v>
      </c>
      <c r="S71">
        <f t="shared" si="22"/>
        <v>0</v>
      </c>
    </row>
    <row r="72" spans="2:19" x14ac:dyDescent="0.3">
      <c r="B72" s="1"/>
      <c r="C72">
        <f t="shared" si="23"/>
        <v>0</v>
      </c>
      <c r="D72" s="1"/>
      <c r="E72">
        <f t="shared" si="24"/>
        <v>0</v>
      </c>
      <c r="F72" s="1"/>
      <c r="G72">
        <f t="shared" si="25"/>
        <v>0</v>
      </c>
      <c r="H72" s="1"/>
      <c r="I72">
        <f t="shared" si="26"/>
        <v>0</v>
      </c>
      <c r="J72" s="1"/>
      <c r="K72">
        <f t="shared" si="27"/>
        <v>0</v>
      </c>
      <c r="L72" s="1"/>
      <c r="M72">
        <f t="shared" si="28"/>
        <v>0</v>
      </c>
      <c r="N72" s="1"/>
      <c r="O72">
        <f t="shared" si="29"/>
        <v>0</v>
      </c>
      <c r="Q72">
        <f t="shared" si="21"/>
        <v>0</v>
      </c>
      <c r="S72">
        <f t="shared" si="22"/>
        <v>0</v>
      </c>
    </row>
    <row r="73" spans="2:19" x14ac:dyDescent="0.3">
      <c r="B73" s="1"/>
      <c r="C73">
        <f t="shared" si="23"/>
        <v>0</v>
      </c>
      <c r="D73" s="1"/>
      <c r="E73">
        <f t="shared" si="24"/>
        <v>0</v>
      </c>
      <c r="F73" s="1"/>
      <c r="G73">
        <f t="shared" si="25"/>
        <v>0</v>
      </c>
      <c r="H73" s="1"/>
      <c r="I73">
        <f t="shared" si="26"/>
        <v>0</v>
      </c>
      <c r="J73" s="1"/>
      <c r="K73">
        <f t="shared" si="27"/>
        <v>0</v>
      </c>
      <c r="L73" s="1"/>
      <c r="M73">
        <f t="shared" si="28"/>
        <v>0</v>
      </c>
      <c r="N73" s="1"/>
      <c r="O73">
        <f t="shared" si="29"/>
        <v>0</v>
      </c>
      <c r="Q73">
        <f t="shared" si="21"/>
        <v>0</v>
      </c>
      <c r="S73">
        <f t="shared" si="22"/>
        <v>0</v>
      </c>
    </row>
    <row r="74" spans="2:19" x14ac:dyDescent="0.3">
      <c r="B74" s="1"/>
      <c r="C74">
        <f t="shared" si="23"/>
        <v>0</v>
      </c>
      <c r="D74" s="1"/>
      <c r="E74">
        <f t="shared" si="24"/>
        <v>0</v>
      </c>
      <c r="F74" s="1"/>
      <c r="G74">
        <f t="shared" si="25"/>
        <v>0</v>
      </c>
      <c r="H74" s="1"/>
      <c r="I74">
        <f t="shared" si="26"/>
        <v>0</v>
      </c>
      <c r="J74" s="1"/>
      <c r="K74">
        <f t="shared" si="27"/>
        <v>0</v>
      </c>
      <c r="L74" s="1"/>
      <c r="M74">
        <f t="shared" si="28"/>
        <v>0</v>
      </c>
      <c r="N74" s="1"/>
      <c r="O74">
        <f t="shared" si="29"/>
        <v>0</v>
      </c>
      <c r="Q74">
        <f t="shared" si="21"/>
        <v>0</v>
      </c>
      <c r="S74">
        <f t="shared" si="22"/>
        <v>0</v>
      </c>
    </row>
    <row r="75" spans="2:19" x14ac:dyDescent="0.3">
      <c r="B75" s="1"/>
      <c r="C75">
        <f t="shared" ref="C75:C106" si="30">B75/1.52</f>
        <v>0</v>
      </c>
      <c r="D75" s="1"/>
      <c r="E75">
        <f t="shared" ref="E75:E106" si="31">D75/1.52</f>
        <v>0</v>
      </c>
      <c r="F75" s="1"/>
      <c r="G75">
        <f t="shared" ref="G75:G106" si="32">F75/1.52</f>
        <v>0</v>
      </c>
      <c r="H75" s="1"/>
      <c r="I75">
        <f t="shared" ref="I75:I106" si="33">H75/1.52</f>
        <v>0</v>
      </c>
      <c r="J75" s="1"/>
      <c r="K75">
        <f t="shared" ref="K75:K106" si="34">J75/1.52</f>
        <v>0</v>
      </c>
      <c r="L75" s="1"/>
      <c r="M75">
        <f t="shared" ref="M75:M106" si="35">L75/1.52</f>
        <v>0</v>
      </c>
      <c r="N75" s="1"/>
      <c r="O75">
        <f t="shared" ref="O75:O106" si="36">N75/1.52</f>
        <v>0</v>
      </c>
      <c r="Q75">
        <f t="shared" ref="Q75:Q110" si="37">P75/1.52</f>
        <v>0</v>
      </c>
      <c r="S75">
        <f t="shared" ref="S75:S110" si="38">R75/1.52</f>
        <v>0</v>
      </c>
    </row>
    <row r="76" spans="2:19" x14ac:dyDescent="0.3">
      <c r="B76" s="1"/>
      <c r="C76">
        <f t="shared" si="30"/>
        <v>0</v>
      </c>
      <c r="D76" s="1"/>
      <c r="E76">
        <f t="shared" si="31"/>
        <v>0</v>
      </c>
      <c r="F76" s="1"/>
      <c r="G76">
        <f t="shared" si="32"/>
        <v>0</v>
      </c>
      <c r="H76" s="1"/>
      <c r="I76">
        <f t="shared" si="33"/>
        <v>0</v>
      </c>
      <c r="J76" s="1"/>
      <c r="K76">
        <f t="shared" si="34"/>
        <v>0</v>
      </c>
      <c r="L76" s="1"/>
      <c r="M76">
        <f t="shared" si="35"/>
        <v>0</v>
      </c>
      <c r="N76" s="1"/>
      <c r="O76">
        <f t="shared" si="36"/>
        <v>0</v>
      </c>
      <c r="Q76">
        <f t="shared" si="37"/>
        <v>0</v>
      </c>
      <c r="S76">
        <f t="shared" si="38"/>
        <v>0</v>
      </c>
    </row>
    <row r="77" spans="2:19" x14ac:dyDescent="0.3">
      <c r="B77" s="1"/>
      <c r="C77">
        <f t="shared" si="30"/>
        <v>0</v>
      </c>
      <c r="D77" s="1"/>
      <c r="E77">
        <f t="shared" si="31"/>
        <v>0</v>
      </c>
      <c r="F77" s="1"/>
      <c r="G77">
        <f t="shared" si="32"/>
        <v>0</v>
      </c>
      <c r="H77" s="1"/>
      <c r="I77">
        <f t="shared" si="33"/>
        <v>0</v>
      </c>
      <c r="J77" s="1"/>
      <c r="K77">
        <f t="shared" si="34"/>
        <v>0</v>
      </c>
      <c r="L77" s="1"/>
      <c r="M77">
        <f t="shared" si="35"/>
        <v>0</v>
      </c>
      <c r="N77" s="1"/>
      <c r="O77">
        <f t="shared" si="36"/>
        <v>0</v>
      </c>
      <c r="Q77">
        <f t="shared" si="37"/>
        <v>0</v>
      </c>
      <c r="S77">
        <f t="shared" si="38"/>
        <v>0</v>
      </c>
    </row>
    <row r="78" spans="2:19" x14ac:dyDescent="0.3">
      <c r="B78" s="1"/>
      <c r="C78">
        <f t="shared" si="30"/>
        <v>0</v>
      </c>
      <c r="D78" s="1"/>
      <c r="E78">
        <f t="shared" si="31"/>
        <v>0</v>
      </c>
      <c r="F78" s="1"/>
      <c r="G78">
        <f t="shared" si="32"/>
        <v>0</v>
      </c>
      <c r="H78" s="1"/>
      <c r="I78">
        <f t="shared" si="33"/>
        <v>0</v>
      </c>
      <c r="J78" s="1"/>
      <c r="K78">
        <f t="shared" si="34"/>
        <v>0</v>
      </c>
      <c r="L78" s="1"/>
      <c r="M78">
        <f t="shared" si="35"/>
        <v>0</v>
      </c>
      <c r="N78" s="1"/>
      <c r="O78">
        <f t="shared" si="36"/>
        <v>0</v>
      </c>
      <c r="Q78">
        <f t="shared" si="37"/>
        <v>0</v>
      </c>
      <c r="S78">
        <f t="shared" si="38"/>
        <v>0</v>
      </c>
    </row>
    <row r="79" spans="2:19" x14ac:dyDescent="0.3">
      <c r="B79" s="1"/>
      <c r="C79">
        <f t="shared" si="30"/>
        <v>0</v>
      </c>
      <c r="D79" s="1"/>
      <c r="E79">
        <f t="shared" si="31"/>
        <v>0</v>
      </c>
      <c r="F79" s="1"/>
      <c r="G79">
        <f t="shared" si="32"/>
        <v>0</v>
      </c>
      <c r="H79" s="1"/>
      <c r="I79">
        <f t="shared" si="33"/>
        <v>0</v>
      </c>
      <c r="J79" s="1"/>
      <c r="K79">
        <f t="shared" si="34"/>
        <v>0</v>
      </c>
      <c r="L79" s="1"/>
      <c r="M79">
        <f t="shared" si="35"/>
        <v>0</v>
      </c>
      <c r="N79" s="1"/>
      <c r="O79">
        <f t="shared" si="36"/>
        <v>0</v>
      </c>
      <c r="Q79">
        <f t="shared" si="37"/>
        <v>0</v>
      </c>
      <c r="S79">
        <f t="shared" si="38"/>
        <v>0</v>
      </c>
    </row>
    <row r="80" spans="2:19" x14ac:dyDescent="0.3">
      <c r="B80" s="1"/>
      <c r="C80">
        <f t="shared" si="30"/>
        <v>0</v>
      </c>
      <c r="D80" s="1"/>
      <c r="E80">
        <f t="shared" si="31"/>
        <v>0</v>
      </c>
      <c r="F80" s="1"/>
      <c r="G80">
        <f t="shared" si="32"/>
        <v>0</v>
      </c>
      <c r="H80" s="1"/>
      <c r="I80">
        <f t="shared" si="33"/>
        <v>0</v>
      </c>
      <c r="J80" s="1"/>
      <c r="K80">
        <f t="shared" si="34"/>
        <v>0</v>
      </c>
      <c r="L80" s="1"/>
      <c r="M80">
        <f t="shared" si="35"/>
        <v>0</v>
      </c>
      <c r="N80" s="1"/>
      <c r="O80">
        <f t="shared" si="36"/>
        <v>0</v>
      </c>
      <c r="Q80">
        <f t="shared" si="37"/>
        <v>0</v>
      </c>
      <c r="S80">
        <f t="shared" si="38"/>
        <v>0</v>
      </c>
    </row>
    <row r="81" spans="2:19" x14ac:dyDescent="0.3">
      <c r="B81" s="1"/>
      <c r="C81">
        <f t="shared" si="30"/>
        <v>0</v>
      </c>
      <c r="D81" s="1"/>
      <c r="E81">
        <f t="shared" si="31"/>
        <v>0</v>
      </c>
      <c r="F81" s="1"/>
      <c r="G81">
        <f t="shared" si="32"/>
        <v>0</v>
      </c>
      <c r="H81" s="1"/>
      <c r="I81">
        <f t="shared" si="33"/>
        <v>0</v>
      </c>
      <c r="J81" s="1"/>
      <c r="K81">
        <f t="shared" si="34"/>
        <v>0</v>
      </c>
      <c r="L81" s="1"/>
      <c r="M81">
        <f t="shared" si="35"/>
        <v>0</v>
      </c>
      <c r="N81" s="1"/>
      <c r="O81">
        <f t="shared" si="36"/>
        <v>0</v>
      </c>
      <c r="Q81">
        <f t="shared" si="37"/>
        <v>0</v>
      </c>
      <c r="S81">
        <f t="shared" si="38"/>
        <v>0</v>
      </c>
    </row>
    <row r="82" spans="2:19" x14ac:dyDescent="0.3">
      <c r="B82" s="1"/>
      <c r="C82">
        <f t="shared" si="30"/>
        <v>0</v>
      </c>
      <c r="D82" s="1"/>
      <c r="E82">
        <f t="shared" si="31"/>
        <v>0</v>
      </c>
      <c r="F82" s="1"/>
      <c r="G82">
        <f t="shared" si="32"/>
        <v>0</v>
      </c>
      <c r="H82" s="1"/>
      <c r="I82">
        <f t="shared" si="33"/>
        <v>0</v>
      </c>
      <c r="J82" s="1"/>
      <c r="K82">
        <f t="shared" si="34"/>
        <v>0</v>
      </c>
      <c r="L82" s="1"/>
      <c r="M82">
        <f t="shared" si="35"/>
        <v>0</v>
      </c>
      <c r="N82" s="1"/>
      <c r="O82">
        <f t="shared" si="36"/>
        <v>0</v>
      </c>
      <c r="Q82">
        <f t="shared" si="37"/>
        <v>0</v>
      </c>
      <c r="S82">
        <f t="shared" si="38"/>
        <v>0</v>
      </c>
    </row>
    <row r="83" spans="2:19" x14ac:dyDescent="0.3">
      <c r="B83" s="1"/>
      <c r="C83">
        <f t="shared" si="30"/>
        <v>0</v>
      </c>
      <c r="D83" s="1"/>
      <c r="E83">
        <f t="shared" si="31"/>
        <v>0</v>
      </c>
      <c r="F83" s="1"/>
      <c r="G83">
        <f t="shared" si="32"/>
        <v>0</v>
      </c>
      <c r="H83" s="1"/>
      <c r="I83">
        <f t="shared" si="33"/>
        <v>0</v>
      </c>
      <c r="J83" s="1"/>
      <c r="K83">
        <f t="shared" si="34"/>
        <v>0</v>
      </c>
      <c r="L83" s="1"/>
      <c r="M83">
        <f t="shared" si="35"/>
        <v>0</v>
      </c>
      <c r="N83" s="1"/>
      <c r="O83">
        <f t="shared" si="36"/>
        <v>0</v>
      </c>
      <c r="Q83">
        <f t="shared" si="37"/>
        <v>0</v>
      </c>
      <c r="S83">
        <f t="shared" si="38"/>
        <v>0</v>
      </c>
    </row>
    <row r="84" spans="2:19" x14ac:dyDescent="0.3">
      <c r="B84" s="1"/>
      <c r="C84">
        <f t="shared" si="30"/>
        <v>0</v>
      </c>
      <c r="D84" s="1"/>
      <c r="E84">
        <f t="shared" si="31"/>
        <v>0</v>
      </c>
      <c r="F84" s="1"/>
      <c r="G84">
        <f t="shared" si="32"/>
        <v>0</v>
      </c>
      <c r="H84" s="1"/>
      <c r="I84">
        <f t="shared" si="33"/>
        <v>0</v>
      </c>
      <c r="J84" s="1"/>
      <c r="K84">
        <f t="shared" si="34"/>
        <v>0</v>
      </c>
      <c r="L84" s="1"/>
      <c r="M84">
        <f t="shared" si="35"/>
        <v>0</v>
      </c>
      <c r="N84" s="1"/>
      <c r="O84">
        <f t="shared" si="36"/>
        <v>0</v>
      </c>
      <c r="Q84">
        <f t="shared" si="37"/>
        <v>0</v>
      </c>
      <c r="S84">
        <f t="shared" si="38"/>
        <v>0</v>
      </c>
    </row>
    <row r="85" spans="2:19" x14ac:dyDescent="0.3">
      <c r="B85" s="1"/>
      <c r="C85">
        <f t="shared" si="30"/>
        <v>0</v>
      </c>
      <c r="D85" s="1"/>
      <c r="E85">
        <f t="shared" si="31"/>
        <v>0</v>
      </c>
      <c r="F85" s="1"/>
      <c r="G85">
        <f t="shared" si="32"/>
        <v>0</v>
      </c>
      <c r="H85" s="1"/>
      <c r="I85">
        <f t="shared" si="33"/>
        <v>0</v>
      </c>
      <c r="J85" s="1"/>
      <c r="K85">
        <f t="shared" si="34"/>
        <v>0</v>
      </c>
      <c r="L85" s="1"/>
      <c r="M85">
        <f t="shared" si="35"/>
        <v>0</v>
      </c>
      <c r="N85" s="1"/>
      <c r="O85">
        <f t="shared" si="36"/>
        <v>0</v>
      </c>
      <c r="Q85">
        <f t="shared" si="37"/>
        <v>0</v>
      </c>
      <c r="S85">
        <f t="shared" si="38"/>
        <v>0</v>
      </c>
    </row>
    <row r="86" spans="2:19" x14ac:dyDescent="0.3">
      <c r="B86" s="1"/>
      <c r="C86">
        <f t="shared" si="30"/>
        <v>0</v>
      </c>
      <c r="D86" s="1"/>
      <c r="E86">
        <f t="shared" si="31"/>
        <v>0</v>
      </c>
      <c r="F86" s="1"/>
      <c r="G86">
        <f t="shared" si="32"/>
        <v>0</v>
      </c>
      <c r="H86" s="1"/>
      <c r="I86">
        <f t="shared" si="33"/>
        <v>0</v>
      </c>
      <c r="J86" s="1"/>
      <c r="K86">
        <f t="shared" si="34"/>
        <v>0</v>
      </c>
      <c r="L86" s="1"/>
      <c r="M86">
        <f t="shared" si="35"/>
        <v>0</v>
      </c>
      <c r="N86" s="1"/>
      <c r="O86">
        <f t="shared" si="36"/>
        <v>0</v>
      </c>
      <c r="Q86">
        <f t="shared" si="37"/>
        <v>0</v>
      </c>
      <c r="S86">
        <f t="shared" si="38"/>
        <v>0</v>
      </c>
    </row>
    <row r="87" spans="2:19" x14ac:dyDescent="0.3">
      <c r="B87" s="1"/>
      <c r="C87">
        <f t="shared" si="30"/>
        <v>0</v>
      </c>
      <c r="D87" s="1"/>
      <c r="E87">
        <f t="shared" si="31"/>
        <v>0</v>
      </c>
      <c r="F87" s="1"/>
      <c r="G87">
        <f t="shared" si="32"/>
        <v>0</v>
      </c>
      <c r="H87" s="1"/>
      <c r="I87">
        <f t="shared" si="33"/>
        <v>0</v>
      </c>
      <c r="J87" s="1"/>
      <c r="K87">
        <f t="shared" si="34"/>
        <v>0</v>
      </c>
      <c r="L87" s="1"/>
      <c r="M87">
        <f t="shared" si="35"/>
        <v>0</v>
      </c>
      <c r="N87" s="1"/>
      <c r="O87">
        <f t="shared" si="36"/>
        <v>0</v>
      </c>
      <c r="Q87">
        <f t="shared" si="37"/>
        <v>0</v>
      </c>
      <c r="S87">
        <f t="shared" si="38"/>
        <v>0</v>
      </c>
    </row>
    <row r="88" spans="2:19" x14ac:dyDescent="0.3">
      <c r="B88" s="1"/>
      <c r="C88">
        <f t="shared" si="30"/>
        <v>0</v>
      </c>
      <c r="D88" s="1"/>
      <c r="E88">
        <f t="shared" si="31"/>
        <v>0</v>
      </c>
      <c r="F88" s="1"/>
      <c r="G88">
        <f t="shared" si="32"/>
        <v>0</v>
      </c>
      <c r="H88" s="1"/>
      <c r="I88">
        <f t="shared" si="33"/>
        <v>0</v>
      </c>
      <c r="J88" s="1"/>
      <c r="K88">
        <f t="shared" si="34"/>
        <v>0</v>
      </c>
      <c r="L88" s="1"/>
      <c r="M88">
        <f t="shared" si="35"/>
        <v>0</v>
      </c>
      <c r="N88" s="1"/>
      <c r="O88">
        <f t="shared" si="36"/>
        <v>0</v>
      </c>
      <c r="Q88">
        <f t="shared" si="37"/>
        <v>0</v>
      </c>
      <c r="S88">
        <f t="shared" si="38"/>
        <v>0</v>
      </c>
    </row>
    <row r="89" spans="2:19" x14ac:dyDescent="0.3">
      <c r="B89" s="1"/>
      <c r="C89">
        <f t="shared" si="30"/>
        <v>0</v>
      </c>
      <c r="D89" s="1"/>
      <c r="E89">
        <f t="shared" si="31"/>
        <v>0</v>
      </c>
      <c r="F89" s="1"/>
      <c r="G89">
        <f t="shared" si="32"/>
        <v>0</v>
      </c>
      <c r="H89" s="1"/>
      <c r="I89">
        <f t="shared" si="33"/>
        <v>0</v>
      </c>
      <c r="J89" s="1"/>
      <c r="K89">
        <f t="shared" si="34"/>
        <v>0</v>
      </c>
      <c r="L89" s="1"/>
      <c r="M89">
        <f t="shared" si="35"/>
        <v>0</v>
      </c>
      <c r="N89" s="1"/>
      <c r="O89">
        <f t="shared" si="36"/>
        <v>0</v>
      </c>
      <c r="Q89">
        <f t="shared" si="37"/>
        <v>0</v>
      </c>
      <c r="S89">
        <f t="shared" si="38"/>
        <v>0</v>
      </c>
    </row>
    <row r="90" spans="2:19" x14ac:dyDescent="0.3">
      <c r="B90" s="1"/>
      <c r="C90">
        <f t="shared" si="30"/>
        <v>0</v>
      </c>
      <c r="D90" s="1"/>
      <c r="E90">
        <f t="shared" si="31"/>
        <v>0</v>
      </c>
      <c r="F90" s="1"/>
      <c r="G90">
        <f t="shared" si="32"/>
        <v>0</v>
      </c>
      <c r="H90" s="1"/>
      <c r="I90">
        <f t="shared" si="33"/>
        <v>0</v>
      </c>
      <c r="J90" s="1"/>
      <c r="K90">
        <f t="shared" si="34"/>
        <v>0</v>
      </c>
      <c r="L90" s="1"/>
      <c r="M90">
        <f t="shared" si="35"/>
        <v>0</v>
      </c>
      <c r="N90" s="1"/>
      <c r="O90">
        <f t="shared" si="36"/>
        <v>0</v>
      </c>
      <c r="Q90">
        <f t="shared" si="37"/>
        <v>0</v>
      </c>
      <c r="S90">
        <f t="shared" si="38"/>
        <v>0</v>
      </c>
    </row>
    <row r="91" spans="2:19" x14ac:dyDescent="0.3">
      <c r="B91" s="1"/>
      <c r="C91">
        <f t="shared" si="30"/>
        <v>0</v>
      </c>
      <c r="D91" s="1"/>
      <c r="E91">
        <f t="shared" si="31"/>
        <v>0</v>
      </c>
      <c r="F91" s="1"/>
      <c r="G91">
        <f t="shared" si="32"/>
        <v>0</v>
      </c>
      <c r="H91" s="1"/>
      <c r="I91">
        <f t="shared" si="33"/>
        <v>0</v>
      </c>
      <c r="J91" s="1"/>
      <c r="K91">
        <f t="shared" si="34"/>
        <v>0</v>
      </c>
      <c r="L91" s="1"/>
      <c r="M91">
        <f t="shared" si="35"/>
        <v>0</v>
      </c>
      <c r="N91" s="1"/>
      <c r="O91">
        <f t="shared" si="36"/>
        <v>0</v>
      </c>
      <c r="Q91">
        <f t="shared" si="37"/>
        <v>0</v>
      </c>
      <c r="S91">
        <f t="shared" si="38"/>
        <v>0</v>
      </c>
    </row>
    <row r="92" spans="2:19" x14ac:dyDescent="0.3">
      <c r="B92" s="1"/>
      <c r="C92">
        <f t="shared" si="30"/>
        <v>0</v>
      </c>
      <c r="D92" s="1"/>
      <c r="E92">
        <f t="shared" si="31"/>
        <v>0</v>
      </c>
      <c r="F92" s="1"/>
      <c r="G92">
        <f t="shared" si="32"/>
        <v>0</v>
      </c>
      <c r="H92" s="1"/>
      <c r="I92">
        <f t="shared" si="33"/>
        <v>0</v>
      </c>
      <c r="J92" s="1"/>
      <c r="K92">
        <f t="shared" si="34"/>
        <v>0</v>
      </c>
      <c r="L92" s="1"/>
      <c r="M92">
        <f t="shared" si="35"/>
        <v>0</v>
      </c>
      <c r="N92" s="1"/>
      <c r="O92">
        <f t="shared" si="36"/>
        <v>0</v>
      </c>
      <c r="Q92">
        <f t="shared" si="37"/>
        <v>0</v>
      </c>
      <c r="S92">
        <f t="shared" si="38"/>
        <v>0</v>
      </c>
    </row>
    <row r="93" spans="2:19" x14ac:dyDescent="0.3">
      <c r="B93" s="1"/>
      <c r="C93">
        <f t="shared" si="30"/>
        <v>0</v>
      </c>
      <c r="D93" s="1"/>
      <c r="E93">
        <f t="shared" si="31"/>
        <v>0</v>
      </c>
      <c r="F93" s="1"/>
      <c r="G93">
        <f t="shared" si="32"/>
        <v>0</v>
      </c>
      <c r="H93" s="1"/>
      <c r="I93">
        <f t="shared" si="33"/>
        <v>0</v>
      </c>
      <c r="J93" s="1"/>
      <c r="K93">
        <f t="shared" si="34"/>
        <v>0</v>
      </c>
      <c r="L93" s="1"/>
      <c r="M93">
        <f t="shared" si="35"/>
        <v>0</v>
      </c>
      <c r="N93" s="1"/>
      <c r="O93">
        <f t="shared" si="36"/>
        <v>0</v>
      </c>
      <c r="Q93">
        <f t="shared" si="37"/>
        <v>0</v>
      </c>
      <c r="S93">
        <f t="shared" si="38"/>
        <v>0</v>
      </c>
    </row>
    <row r="94" spans="2:19" x14ac:dyDescent="0.3">
      <c r="B94" s="1"/>
      <c r="C94">
        <f t="shared" si="30"/>
        <v>0</v>
      </c>
      <c r="D94" s="1"/>
      <c r="E94">
        <f t="shared" si="31"/>
        <v>0</v>
      </c>
      <c r="F94" s="1"/>
      <c r="G94">
        <f t="shared" si="32"/>
        <v>0</v>
      </c>
      <c r="H94" s="1"/>
      <c r="I94">
        <f t="shared" si="33"/>
        <v>0</v>
      </c>
      <c r="J94" s="1"/>
      <c r="K94">
        <f t="shared" si="34"/>
        <v>0</v>
      </c>
      <c r="L94" s="1"/>
      <c r="M94">
        <f t="shared" si="35"/>
        <v>0</v>
      </c>
      <c r="N94" s="1"/>
      <c r="O94">
        <f t="shared" si="36"/>
        <v>0</v>
      </c>
      <c r="Q94">
        <f t="shared" si="37"/>
        <v>0</v>
      </c>
      <c r="S94">
        <f t="shared" si="38"/>
        <v>0</v>
      </c>
    </row>
    <row r="95" spans="2:19" x14ac:dyDescent="0.3">
      <c r="B95" s="1"/>
      <c r="C95">
        <f t="shared" si="30"/>
        <v>0</v>
      </c>
      <c r="D95" s="1"/>
      <c r="E95">
        <f t="shared" si="31"/>
        <v>0</v>
      </c>
      <c r="F95" s="1"/>
      <c r="G95">
        <f t="shared" si="32"/>
        <v>0</v>
      </c>
      <c r="H95" s="1"/>
      <c r="I95">
        <f t="shared" si="33"/>
        <v>0</v>
      </c>
      <c r="J95" s="1"/>
      <c r="K95">
        <f t="shared" si="34"/>
        <v>0</v>
      </c>
      <c r="L95" s="1"/>
      <c r="M95">
        <f t="shared" si="35"/>
        <v>0</v>
      </c>
      <c r="N95" s="1"/>
      <c r="O95">
        <f t="shared" si="36"/>
        <v>0</v>
      </c>
      <c r="Q95">
        <f t="shared" si="37"/>
        <v>0</v>
      </c>
      <c r="S95">
        <f t="shared" si="38"/>
        <v>0</v>
      </c>
    </row>
    <row r="96" spans="2:19" x14ac:dyDescent="0.3">
      <c r="B96" s="1"/>
      <c r="C96">
        <f t="shared" si="30"/>
        <v>0</v>
      </c>
      <c r="D96" s="1"/>
      <c r="E96">
        <f t="shared" si="31"/>
        <v>0</v>
      </c>
      <c r="F96" s="1"/>
      <c r="G96">
        <f t="shared" si="32"/>
        <v>0</v>
      </c>
      <c r="H96" s="1"/>
      <c r="I96">
        <f t="shared" si="33"/>
        <v>0</v>
      </c>
      <c r="J96" s="1"/>
      <c r="K96">
        <f t="shared" si="34"/>
        <v>0</v>
      </c>
      <c r="L96" s="1"/>
      <c r="M96">
        <f t="shared" si="35"/>
        <v>0</v>
      </c>
      <c r="N96" s="1"/>
      <c r="O96">
        <f t="shared" si="36"/>
        <v>0</v>
      </c>
      <c r="Q96">
        <f t="shared" si="37"/>
        <v>0</v>
      </c>
      <c r="S96">
        <f t="shared" si="38"/>
        <v>0</v>
      </c>
    </row>
    <row r="97" spans="2:19" x14ac:dyDescent="0.3">
      <c r="B97" s="1"/>
      <c r="C97">
        <f t="shared" si="30"/>
        <v>0</v>
      </c>
      <c r="D97" s="1"/>
      <c r="E97">
        <f t="shared" si="31"/>
        <v>0</v>
      </c>
      <c r="F97" s="1"/>
      <c r="G97">
        <f t="shared" si="32"/>
        <v>0</v>
      </c>
      <c r="H97" s="1"/>
      <c r="I97">
        <f t="shared" si="33"/>
        <v>0</v>
      </c>
      <c r="J97" s="1"/>
      <c r="K97">
        <f t="shared" si="34"/>
        <v>0</v>
      </c>
      <c r="L97" s="1"/>
      <c r="M97">
        <f t="shared" si="35"/>
        <v>0</v>
      </c>
      <c r="N97" s="1"/>
      <c r="O97">
        <f t="shared" si="36"/>
        <v>0</v>
      </c>
      <c r="Q97">
        <f t="shared" si="37"/>
        <v>0</v>
      </c>
      <c r="S97">
        <f t="shared" si="38"/>
        <v>0</v>
      </c>
    </row>
    <row r="98" spans="2:19" x14ac:dyDescent="0.3">
      <c r="B98" s="1"/>
      <c r="C98">
        <f t="shared" si="30"/>
        <v>0</v>
      </c>
      <c r="D98" s="1"/>
      <c r="E98">
        <f t="shared" si="31"/>
        <v>0</v>
      </c>
      <c r="F98" s="1"/>
      <c r="G98">
        <f t="shared" si="32"/>
        <v>0</v>
      </c>
      <c r="H98" s="1"/>
      <c r="I98">
        <f t="shared" si="33"/>
        <v>0</v>
      </c>
      <c r="J98" s="1"/>
      <c r="K98">
        <f t="shared" si="34"/>
        <v>0</v>
      </c>
      <c r="L98" s="1"/>
      <c r="M98">
        <f t="shared" si="35"/>
        <v>0</v>
      </c>
      <c r="N98" s="1"/>
      <c r="O98">
        <f t="shared" si="36"/>
        <v>0</v>
      </c>
      <c r="Q98">
        <f t="shared" si="37"/>
        <v>0</v>
      </c>
      <c r="S98">
        <f t="shared" si="38"/>
        <v>0</v>
      </c>
    </row>
    <row r="99" spans="2:19" x14ac:dyDescent="0.3">
      <c r="B99" s="1"/>
      <c r="C99">
        <f t="shared" si="30"/>
        <v>0</v>
      </c>
      <c r="D99" s="1"/>
      <c r="E99">
        <f t="shared" si="31"/>
        <v>0</v>
      </c>
      <c r="F99" s="1"/>
      <c r="G99">
        <f t="shared" si="32"/>
        <v>0</v>
      </c>
      <c r="H99" s="1"/>
      <c r="I99">
        <f t="shared" si="33"/>
        <v>0</v>
      </c>
      <c r="J99" s="1"/>
      <c r="K99">
        <f t="shared" si="34"/>
        <v>0</v>
      </c>
      <c r="L99" s="1"/>
      <c r="M99">
        <f t="shared" si="35"/>
        <v>0</v>
      </c>
      <c r="N99" s="1"/>
      <c r="O99">
        <f t="shared" si="36"/>
        <v>0</v>
      </c>
      <c r="Q99">
        <f t="shared" si="37"/>
        <v>0</v>
      </c>
      <c r="S99">
        <f t="shared" si="38"/>
        <v>0</v>
      </c>
    </row>
    <row r="100" spans="2:19" x14ac:dyDescent="0.3">
      <c r="B100" s="1"/>
      <c r="C100">
        <f t="shared" si="30"/>
        <v>0</v>
      </c>
      <c r="D100" s="1"/>
      <c r="E100">
        <f t="shared" si="31"/>
        <v>0</v>
      </c>
      <c r="F100" s="1"/>
      <c r="G100">
        <f t="shared" si="32"/>
        <v>0</v>
      </c>
      <c r="H100" s="1"/>
      <c r="I100">
        <f t="shared" si="33"/>
        <v>0</v>
      </c>
      <c r="J100" s="1"/>
      <c r="K100">
        <f t="shared" si="34"/>
        <v>0</v>
      </c>
      <c r="L100" s="1"/>
      <c r="M100">
        <f t="shared" si="35"/>
        <v>0</v>
      </c>
      <c r="N100" s="1"/>
      <c r="O100">
        <f t="shared" si="36"/>
        <v>0</v>
      </c>
      <c r="Q100">
        <f t="shared" si="37"/>
        <v>0</v>
      </c>
      <c r="S100">
        <f t="shared" si="38"/>
        <v>0</v>
      </c>
    </row>
    <row r="101" spans="2:19" x14ac:dyDescent="0.3">
      <c r="B101" s="1"/>
      <c r="C101">
        <f t="shared" si="30"/>
        <v>0</v>
      </c>
      <c r="D101" s="1"/>
      <c r="E101">
        <f t="shared" si="31"/>
        <v>0</v>
      </c>
      <c r="F101" s="1"/>
      <c r="G101">
        <f t="shared" si="32"/>
        <v>0</v>
      </c>
      <c r="H101" s="1"/>
      <c r="I101">
        <f t="shared" si="33"/>
        <v>0</v>
      </c>
      <c r="J101" s="1"/>
      <c r="K101">
        <f t="shared" si="34"/>
        <v>0</v>
      </c>
      <c r="L101" s="1"/>
      <c r="M101">
        <f t="shared" si="35"/>
        <v>0</v>
      </c>
      <c r="N101" s="1"/>
      <c r="O101">
        <f t="shared" si="36"/>
        <v>0</v>
      </c>
      <c r="Q101">
        <f t="shared" si="37"/>
        <v>0</v>
      </c>
      <c r="S101">
        <f t="shared" si="38"/>
        <v>0</v>
      </c>
    </row>
    <row r="102" spans="2:19" x14ac:dyDescent="0.3">
      <c r="B102" s="1"/>
      <c r="C102">
        <f t="shared" si="30"/>
        <v>0</v>
      </c>
      <c r="D102" s="1"/>
      <c r="E102">
        <f t="shared" si="31"/>
        <v>0</v>
      </c>
      <c r="F102" s="1"/>
      <c r="G102">
        <f t="shared" si="32"/>
        <v>0</v>
      </c>
      <c r="H102" s="1"/>
      <c r="I102">
        <f t="shared" si="33"/>
        <v>0</v>
      </c>
      <c r="J102" s="1"/>
      <c r="K102">
        <f t="shared" si="34"/>
        <v>0</v>
      </c>
      <c r="L102" s="1"/>
      <c r="M102">
        <f t="shared" si="35"/>
        <v>0</v>
      </c>
      <c r="N102" s="1"/>
      <c r="O102">
        <f t="shared" si="36"/>
        <v>0</v>
      </c>
      <c r="Q102">
        <f t="shared" si="37"/>
        <v>0</v>
      </c>
      <c r="S102">
        <f t="shared" si="38"/>
        <v>0</v>
      </c>
    </row>
    <row r="103" spans="2:19" x14ac:dyDescent="0.3">
      <c r="B103" s="1"/>
      <c r="C103">
        <f t="shared" si="30"/>
        <v>0</v>
      </c>
      <c r="D103" s="1"/>
      <c r="E103">
        <f t="shared" si="31"/>
        <v>0</v>
      </c>
      <c r="F103" s="1"/>
      <c r="G103">
        <f t="shared" si="32"/>
        <v>0</v>
      </c>
      <c r="H103" s="1"/>
      <c r="I103">
        <f t="shared" si="33"/>
        <v>0</v>
      </c>
      <c r="J103" s="1"/>
      <c r="K103">
        <f t="shared" si="34"/>
        <v>0</v>
      </c>
      <c r="L103" s="1"/>
      <c r="M103">
        <f t="shared" si="35"/>
        <v>0</v>
      </c>
      <c r="N103" s="1"/>
      <c r="O103">
        <f t="shared" si="36"/>
        <v>0</v>
      </c>
      <c r="Q103">
        <f t="shared" si="37"/>
        <v>0</v>
      </c>
      <c r="S103">
        <f t="shared" si="38"/>
        <v>0</v>
      </c>
    </row>
    <row r="104" spans="2:19" x14ac:dyDescent="0.3">
      <c r="B104" s="1"/>
      <c r="C104">
        <f t="shared" si="30"/>
        <v>0</v>
      </c>
      <c r="D104" s="1"/>
      <c r="E104">
        <f t="shared" si="31"/>
        <v>0</v>
      </c>
      <c r="F104" s="1"/>
      <c r="G104">
        <f t="shared" si="32"/>
        <v>0</v>
      </c>
      <c r="H104" s="1"/>
      <c r="I104">
        <f t="shared" si="33"/>
        <v>0</v>
      </c>
      <c r="J104" s="1"/>
      <c r="K104">
        <f t="shared" si="34"/>
        <v>0</v>
      </c>
      <c r="L104" s="1"/>
      <c r="M104">
        <f t="shared" si="35"/>
        <v>0</v>
      </c>
      <c r="N104" s="1"/>
      <c r="O104">
        <f t="shared" si="36"/>
        <v>0</v>
      </c>
      <c r="Q104">
        <f t="shared" si="37"/>
        <v>0</v>
      </c>
      <c r="S104">
        <f t="shared" si="38"/>
        <v>0</v>
      </c>
    </row>
    <row r="105" spans="2:19" x14ac:dyDescent="0.3">
      <c r="B105" s="1"/>
      <c r="C105">
        <f t="shared" si="30"/>
        <v>0</v>
      </c>
      <c r="D105" s="1"/>
      <c r="E105">
        <f t="shared" si="31"/>
        <v>0</v>
      </c>
      <c r="F105" s="1"/>
      <c r="G105">
        <f t="shared" si="32"/>
        <v>0</v>
      </c>
      <c r="H105" s="1"/>
      <c r="I105">
        <f t="shared" si="33"/>
        <v>0</v>
      </c>
      <c r="J105" s="1"/>
      <c r="K105">
        <f t="shared" si="34"/>
        <v>0</v>
      </c>
      <c r="L105" s="1"/>
      <c r="M105">
        <f t="shared" si="35"/>
        <v>0</v>
      </c>
      <c r="N105" s="1"/>
      <c r="O105">
        <f t="shared" si="36"/>
        <v>0</v>
      </c>
      <c r="Q105">
        <f t="shared" si="37"/>
        <v>0</v>
      </c>
      <c r="S105">
        <f t="shared" si="38"/>
        <v>0</v>
      </c>
    </row>
    <row r="106" spans="2:19" x14ac:dyDescent="0.3">
      <c r="B106" s="1"/>
      <c r="C106">
        <f t="shared" si="30"/>
        <v>0</v>
      </c>
      <c r="D106" s="1"/>
      <c r="E106">
        <f t="shared" si="31"/>
        <v>0</v>
      </c>
      <c r="F106" s="1"/>
      <c r="G106">
        <f t="shared" si="32"/>
        <v>0</v>
      </c>
      <c r="H106" s="1"/>
      <c r="I106">
        <f t="shared" si="33"/>
        <v>0</v>
      </c>
      <c r="J106" s="1"/>
      <c r="K106">
        <f t="shared" si="34"/>
        <v>0</v>
      </c>
      <c r="L106" s="1"/>
      <c r="M106">
        <f t="shared" si="35"/>
        <v>0</v>
      </c>
      <c r="N106" s="1"/>
      <c r="O106">
        <f t="shared" si="36"/>
        <v>0</v>
      </c>
      <c r="Q106">
        <f t="shared" si="37"/>
        <v>0</v>
      </c>
      <c r="S106">
        <f t="shared" si="38"/>
        <v>0</v>
      </c>
    </row>
    <row r="107" spans="2:19" x14ac:dyDescent="0.3">
      <c r="B107" s="1"/>
      <c r="C107">
        <f t="shared" ref="C107:C110" si="39">B107/1.52</f>
        <v>0</v>
      </c>
      <c r="D107" s="1"/>
      <c r="E107">
        <f t="shared" ref="E107:E110" si="40">D107/1.52</f>
        <v>0</v>
      </c>
      <c r="F107" s="1"/>
      <c r="G107">
        <f t="shared" ref="G107:G110" si="41">F107/1.52</f>
        <v>0</v>
      </c>
      <c r="H107" s="1"/>
      <c r="I107">
        <f t="shared" ref="I107:I110" si="42">H107/1.52</f>
        <v>0</v>
      </c>
      <c r="J107" s="1"/>
      <c r="K107">
        <f t="shared" ref="K107:K110" si="43">J107/1.52</f>
        <v>0</v>
      </c>
      <c r="L107" s="1"/>
      <c r="M107">
        <f t="shared" ref="M107:M110" si="44">L107/1.52</f>
        <v>0</v>
      </c>
      <c r="N107" s="1"/>
      <c r="O107">
        <f t="shared" ref="O107:O110" si="45">N107/1.52</f>
        <v>0</v>
      </c>
      <c r="Q107">
        <f t="shared" si="37"/>
        <v>0</v>
      </c>
      <c r="S107">
        <f t="shared" si="38"/>
        <v>0</v>
      </c>
    </row>
    <row r="108" spans="2:19" x14ac:dyDescent="0.3">
      <c r="B108" s="1"/>
      <c r="C108">
        <f t="shared" si="39"/>
        <v>0</v>
      </c>
      <c r="D108" s="1"/>
      <c r="E108">
        <f t="shared" si="40"/>
        <v>0</v>
      </c>
      <c r="F108" s="1"/>
      <c r="G108">
        <f t="shared" si="41"/>
        <v>0</v>
      </c>
      <c r="H108" s="1"/>
      <c r="I108">
        <f t="shared" si="42"/>
        <v>0</v>
      </c>
      <c r="J108" s="1"/>
      <c r="K108">
        <f t="shared" si="43"/>
        <v>0</v>
      </c>
      <c r="L108" s="1"/>
      <c r="M108">
        <f t="shared" si="44"/>
        <v>0</v>
      </c>
      <c r="N108" s="1"/>
      <c r="O108">
        <f t="shared" si="45"/>
        <v>0</v>
      </c>
      <c r="Q108">
        <f t="shared" si="37"/>
        <v>0</v>
      </c>
      <c r="S108">
        <f t="shared" si="38"/>
        <v>0</v>
      </c>
    </row>
    <row r="109" spans="2:19" x14ac:dyDescent="0.3">
      <c r="B109" s="1"/>
      <c r="C109">
        <f t="shared" si="39"/>
        <v>0</v>
      </c>
      <c r="D109" s="1"/>
      <c r="E109">
        <f t="shared" si="40"/>
        <v>0</v>
      </c>
      <c r="F109" s="1"/>
      <c r="G109">
        <f t="shared" si="41"/>
        <v>0</v>
      </c>
      <c r="H109" s="1"/>
      <c r="I109">
        <f t="shared" si="42"/>
        <v>0</v>
      </c>
      <c r="J109" s="1"/>
      <c r="K109">
        <f t="shared" si="43"/>
        <v>0</v>
      </c>
      <c r="L109" s="1"/>
      <c r="M109">
        <f t="shared" si="44"/>
        <v>0</v>
      </c>
      <c r="N109" s="1"/>
      <c r="O109">
        <f t="shared" si="45"/>
        <v>0</v>
      </c>
      <c r="Q109">
        <f t="shared" si="37"/>
        <v>0</v>
      </c>
      <c r="S109">
        <f t="shared" si="38"/>
        <v>0</v>
      </c>
    </row>
    <row r="110" spans="2:19" x14ac:dyDescent="0.3">
      <c r="B110" s="1"/>
      <c r="C110">
        <f t="shared" si="39"/>
        <v>0</v>
      </c>
      <c r="D110" s="1"/>
      <c r="E110">
        <f t="shared" si="40"/>
        <v>0</v>
      </c>
      <c r="F110" s="1"/>
      <c r="G110">
        <f t="shared" si="41"/>
        <v>0</v>
      </c>
      <c r="H110" s="1"/>
      <c r="I110">
        <f t="shared" si="42"/>
        <v>0</v>
      </c>
      <c r="J110" s="1"/>
      <c r="K110">
        <f t="shared" si="43"/>
        <v>0</v>
      </c>
      <c r="L110" s="1"/>
      <c r="M110">
        <f t="shared" si="44"/>
        <v>0</v>
      </c>
      <c r="N110" s="1"/>
      <c r="O110">
        <f t="shared" si="45"/>
        <v>0</v>
      </c>
      <c r="Q110">
        <f t="shared" si="37"/>
        <v>0</v>
      </c>
      <c r="S110">
        <f t="shared" si="38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workbookViewId="0">
      <selection activeCell="X23" sqref="X23"/>
    </sheetView>
  </sheetViews>
  <sheetFormatPr defaultRowHeight="15" x14ac:dyDescent="0.3"/>
  <cols>
    <col min="2" max="2" width="9" hidden="1" customWidth="1"/>
    <col min="4" max="4" width="9" hidden="1" customWidth="1"/>
    <col min="6" max="6" width="9" hidden="1" customWidth="1"/>
    <col min="8" max="8" width="9" hidden="1" customWidth="1"/>
    <col min="10" max="10" width="9" hidden="1" customWidth="1"/>
    <col min="12" max="12" width="9" style="5" hidden="1" customWidth="1"/>
    <col min="14" max="14" width="9" style="5" hidden="1" customWidth="1"/>
    <col min="16" max="16" width="9" style="5" hidden="1" customWidth="1"/>
    <col min="18" max="18" width="9" style="5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0.45168055263157875</v>
      </c>
      <c r="E2">
        <f t="shared" ref="E2:O2" si="0">AVERAGE(E11:E110)</f>
        <v>0.59207551973684225</v>
      </c>
      <c r="G2">
        <f t="shared" si="0"/>
        <v>0.48291243421052626</v>
      </c>
      <c r="I2">
        <f t="shared" si="0"/>
        <v>1.035113605263158</v>
      </c>
      <c r="K2">
        <f t="shared" si="0"/>
        <v>0.4803223486842107</v>
      </c>
      <c r="M2">
        <f t="shared" si="0"/>
        <v>0.61463455263157873</v>
      </c>
      <c r="O2">
        <f t="shared" si="0"/>
        <v>0.72045088157894777</v>
      </c>
      <c r="Q2">
        <f t="shared" ref="Q2:S2" si="1">AVERAGE(Q11:Q110)</f>
        <v>0.69373863815789449</v>
      </c>
      <c r="S2">
        <f t="shared" si="1"/>
        <v>0.71399119078947348</v>
      </c>
    </row>
    <row r="3" spans="1:19" x14ac:dyDescent="0.3">
      <c r="A3" t="s">
        <v>8</v>
      </c>
      <c r="C3">
        <f>_xlfn.STDEV.S(C11:C110)</f>
        <v>1.8470383069530302E-2</v>
      </c>
      <c r="E3">
        <f t="shared" ref="E3:O3" si="2">_xlfn.STDEV.S(E11:E110)</f>
        <v>0.54418275076279088</v>
      </c>
      <c r="G3">
        <f t="shared" si="2"/>
        <v>2.1289797771870015E-2</v>
      </c>
      <c r="I3">
        <f t="shared" si="2"/>
        <v>0.4857137184885803</v>
      </c>
      <c r="K3">
        <f t="shared" si="2"/>
        <v>0.7716638292438488</v>
      </c>
      <c r="M3">
        <f t="shared" si="2"/>
        <v>0.72346390598779076</v>
      </c>
      <c r="O3">
        <f t="shared" si="2"/>
        <v>1.1798546798489762</v>
      </c>
      <c r="Q3">
        <f t="shared" ref="Q3:S3" si="3">_xlfn.STDEV.S(Q11:Q110)</f>
        <v>0.86577001957448985</v>
      </c>
      <c r="S3">
        <f t="shared" si="3"/>
        <v>1.1221747914967632</v>
      </c>
    </row>
    <row r="4" spans="1:19" x14ac:dyDescent="0.3">
      <c r="A4" t="s">
        <v>9</v>
      </c>
      <c r="C4">
        <f>TRIMMEAN(C11:C110,0.02)</f>
        <v>0.45214063506981722</v>
      </c>
      <c r="E4">
        <f t="shared" ref="E4:O4" si="4">TRIMMEAN(E11:E110,0.02)</f>
        <v>0.53824624060150372</v>
      </c>
      <c r="G4">
        <f t="shared" si="4"/>
        <v>0.48248235096670244</v>
      </c>
      <c r="I4">
        <f t="shared" si="4"/>
        <v>0.99006005639097749</v>
      </c>
      <c r="K4">
        <f t="shared" si="4"/>
        <v>0.40353078007518822</v>
      </c>
      <c r="M4">
        <f t="shared" si="4"/>
        <v>0.54280096670247024</v>
      </c>
      <c r="O4">
        <f t="shared" si="4"/>
        <v>0.60906070757250286</v>
      </c>
      <c r="Q4">
        <f t="shared" ref="Q4:S4" si="5">TRIMMEAN(Q11:Q110,0.02)</f>
        <v>0.61570702873254546</v>
      </c>
      <c r="S4">
        <f t="shared" si="5"/>
        <v>0.60617587271750795</v>
      </c>
    </row>
    <row r="6" spans="1:19" x14ac:dyDescent="0.3">
      <c r="A6" t="s">
        <v>10</v>
      </c>
      <c r="C6">
        <f>MEDIAN(C11:C110)</f>
        <v>0.45765361842105262</v>
      </c>
      <c r="E6" s="3">
        <f t="shared" ref="E6:O6" si="6">MEDIAN(E11:E110)</f>
        <v>0.54473223684210526</v>
      </c>
      <c r="G6">
        <f t="shared" si="6"/>
        <v>0.49152664473684204</v>
      </c>
      <c r="I6" s="3">
        <f t="shared" si="6"/>
        <v>0.97435493421052621</v>
      </c>
      <c r="K6" s="4">
        <f t="shared" si="6"/>
        <v>0.3918105263157895</v>
      </c>
      <c r="M6" s="4">
        <f t="shared" si="6"/>
        <v>0.53570065789473686</v>
      </c>
      <c r="O6">
        <f t="shared" si="6"/>
        <v>0.57723684210526316</v>
      </c>
      <c r="Q6">
        <f t="shared" ref="Q6:S6" si="7">MEDIAN(Q11:Q110)</f>
        <v>0.58439078947368417</v>
      </c>
      <c r="S6">
        <f t="shared" si="7"/>
        <v>0.57926085526315796</v>
      </c>
    </row>
    <row r="7" spans="1:19" x14ac:dyDescent="0.3">
      <c r="A7" t="s">
        <v>11</v>
      </c>
      <c r="C7">
        <f>QUARTILE(C11:C110,1)</f>
        <v>0.45402006578947368</v>
      </c>
      <c r="E7">
        <f t="shared" ref="E7:O7" si="8">QUARTILE(E11:E110,1)</f>
        <v>0.53049490131578947</v>
      </c>
      <c r="G7">
        <f t="shared" si="8"/>
        <v>0.45893766447368423</v>
      </c>
      <c r="I7">
        <f t="shared" si="8"/>
        <v>0.9522674342105264</v>
      </c>
      <c r="K7">
        <f t="shared" si="8"/>
        <v>0.38969440789473686</v>
      </c>
      <c r="M7">
        <f t="shared" si="8"/>
        <v>0.51119029605263155</v>
      </c>
      <c r="O7">
        <f t="shared" si="8"/>
        <v>0.54658684210526309</v>
      </c>
      <c r="Q7">
        <f t="shared" ref="Q7:S7" si="9">QUARTILE(Q11:Q110,1)</f>
        <v>0.55340296052631577</v>
      </c>
      <c r="S7">
        <f t="shared" si="9"/>
        <v>0.54806381578947372</v>
      </c>
    </row>
    <row r="8" spans="1:19" x14ac:dyDescent="0.3">
      <c r="A8" t="s">
        <v>12</v>
      </c>
      <c r="C8">
        <f>QUARTILE(C11:C110,3)</f>
        <v>0.46021595394736842</v>
      </c>
      <c r="E8">
        <f t="shared" ref="E8:O8" si="10">QUARTILE(E11:E110,3)</f>
        <v>0.547921875</v>
      </c>
      <c r="G8">
        <f t="shared" si="10"/>
        <v>0.49450098684210531</v>
      </c>
      <c r="I8">
        <f t="shared" si="10"/>
        <v>0.98579819078947373</v>
      </c>
      <c r="K8">
        <f t="shared" si="10"/>
        <v>0.39589720394736844</v>
      </c>
      <c r="M8">
        <f t="shared" si="10"/>
        <v>0.55492878289473691</v>
      </c>
      <c r="O8">
        <f t="shared" si="10"/>
        <v>0.58558766447368416</v>
      </c>
      <c r="Q8">
        <f t="shared" ref="Q8:S8" si="11">QUARTILE(Q11:Q110,3)</f>
        <v>0.59168750000000003</v>
      </c>
      <c r="S8">
        <f t="shared" si="11"/>
        <v>0.58730197368421055</v>
      </c>
    </row>
    <row r="9" spans="1:19" x14ac:dyDescent="0.3">
      <c r="A9" t="s">
        <v>13</v>
      </c>
      <c r="C9">
        <f>-C7+C8</f>
        <v>6.1958881578947356E-3</v>
      </c>
      <c r="E9">
        <f t="shared" ref="E9:O9" si="12">-E7+E8</f>
        <v>1.7426973684210534E-2</v>
      </c>
      <c r="G9">
        <f t="shared" si="12"/>
        <v>3.556332236842108E-2</v>
      </c>
      <c r="I9">
        <f t="shared" si="12"/>
        <v>3.3530756578947329E-2</v>
      </c>
      <c r="K9">
        <f t="shared" si="12"/>
        <v>6.2027960526315762E-3</v>
      </c>
      <c r="M9">
        <f t="shared" si="12"/>
        <v>4.3738486842105351E-2</v>
      </c>
      <c r="O9">
        <f t="shared" si="12"/>
        <v>3.9000822368421062E-2</v>
      </c>
      <c r="Q9">
        <f t="shared" ref="Q9:S9" si="13">-Q7+Q8</f>
        <v>3.8284539473684265E-2</v>
      </c>
      <c r="S9">
        <f t="shared" si="13"/>
        <v>3.9238157894736836E-2</v>
      </c>
    </row>
    <row r="11" spans="1:19" x14ac:dyDescent="0.3">
      <c r="B11" s="1">
        <v>0.69192399999999998</v>
      </c>
      <c r="C11">
        <f t="shared" ref="C11:C42" si="14">B11/1.52</f>
        <v>0.45521315789473682</v>
      </c>
      <c r="D11" s="1">
        <v>0.83370299999999997</v>
      </c>
      <c r="E11">
        <f t="shared" ref="E11:E42" si="15">D11/1.52</f>
        <v>0.54848881578947362</v>
      </c>
      <c r="F11" s="1">
        <v>0.76058300000000001</v>
      </c>
      <c r="G11">
        <f t="shared" ref="G11:G42" si="16">F11/1.52</f>
        <v>0.50038355263157897</v>
      </c>
      <c r="H11" s="1">
        <v>1.5240279999999999</v>
      </c>
      <c r="I11">
        <f t="shared" ref="I11:I42" si="17">H11/1.52</f>
        <v>1.00265</v>
      </c>
      <c r="J11" s="1">
        <v>0.59892500000000004</v>
      </c>
      <c r="K11">
        <f t="shared" ref="K11:K42" si="18">J11/1.52</f>
        <v>0.39402960526315789</v>
      </c>
      <c r="L11" s="1">
        <v>0.90129599999999999</v>
      </c>
      <c r="M11">
        <f t="shared" ref="M11:M42" si="19">L11/1.52</f>
        <v>0.59295789473684213</v>
      </c>
      <c r="N11" s="1">
        <v>0.86150700000000002</v>
      </c>
      <c r="O11">
        <f t="shared" ref="O11:P42" si="20">N11/1.52</f>
        <v>0.56678092105263156</v>
      </c>
      <c r="P11" s="1">
        <v>1.013781</v>
      </c>
      <c r="Q11">
        <f t="shared" ref="Q11:Q74" si="21">P11/1.52</f>
        <v>0.6669611842105263</v>
      </c>
      <c r="R11" s="1">
        <v>0.91612499999999997</v>
      </c>
      <c r="S11">
        <f t="shared" ref="S11:S74" si="22">R11/1.52</f>
        <v>0.60271381578947369</v>
      </c>
    </row>
    <row r="12" spans="1:19" x14ac:dyDescent="0.3">
      <c r="B12" s="1">
        <v>0.69282999999999995</v>
      </c>
      <c r="C12">
        <f t="shared" si="14"/>
        <v>0.45580921052631573</v>
      </c>
      <c r="D12" s="1">
        <v>0.80727800000000005</v>
      </c>
      <c r="E12">
        <f t="shared" si="15"/>
        <v>0.53110394736842104</v>
      </c>
      <c r="F12" s="1">
        <v>0.69612799999999997</v>
      </c>
      <c r="G12">
        <f t="shared" si="16"/>
        <v>0.45797894736842104</v>
      </c>
      <c r="H12" s="1">
        <v>1.500845</v>
      </c>
      <c r="I12">
        <f t="shared" si="17"/>
        <v>0.98739802631578943</v>
      </c>
      <c r="J12" s="1">
        <v>0.59836100000000003</v>
      </c>
      <c r="K12">
        <f t="shared" si="18"/>
        <v>0.39365855263157895</v>
      </c>
      <c r="L12" s="1">
        <v>0.80593099999999995</v>
      </c>
      <c r="M12">
        <f t="shared" si="19"/>
        <v>0.53021776315789471</v>
      </c>
      <c r="N12" s="1">
        <v>0.90077099999999999</v>
      </c>
      <c r="O12">
        <f t="shared" si="20"/>
        <v>0.59261249999999999</v>
      </c>
      <c r="P12" s="1">
        <v>0.93280300000000005</v>
      </c>
      <c r="Q12">
        <f t="shared" si="21"/>
        <v>0.61368618421052634</v>
      </c>
      <c r="R12" s="1">
        <v>0.88824899999999996</v>
      </c>
      <c r="S12">
        <f t="shared" si="22"/>
        <v>0.58437434210526307</v>
      </c>
    </row>
    <row r="13" spans="1:19" x14ac:dyDescent="0.3">
      <c r="B13" s="1">
        <v>0.59730499999999997</v>
      </c>
      <c r="C13">
        <f t="shared" si="14"/>
        <v>0.39296381578947365</v>
      </c>
      <c r="D13" s="1">
        <v>0.77146499999999996</v>
      </c>
      <c r="E13">
        <f t="shared" si="15"/>
        <v>0.50754276315789471</v>
      </c>
      <c r="F13" s="1">
        <v>0.72036800000000001</v>
      </c>
      <c r="G13">
        <f t="shared" si="16"/>
        <v>0.4739263157894737</v>
      </c>
      <c r="H13" s="1">
        <v>1.416515</v>
      </c>
      <c r="I13">
        <f t="shared" si="17"/>
        <v>0.93191776315789465</v>
      </c>
      <c r="J13" s="1">
        <v>0.67435</v>
      </c>
      <c r="K13">
        <f t="shared" si="18"/>
        <v>0.4436513157894737</v>
      </c>
      <c r="L13" s="1">
        <v>0.80861300000000003</v>
      </c>
      <c r="M13">
        <f t="shared" si="19"/>
        <v>0.53198223684210533</v>
      </c>
      <c r="N13" s="1">
        <v>0.90449599999999997</v>
      </c>
      <c r="O13">
        <f t="shared" si="20"/>
        <v>0.59506315789473685</v>
      </c>
      <c r="P13" s="1">
        <v>0.87409800000000004</v>
      </c>
      <c r="Q13">
        <f t="shared" si="21"/>
        <v>0.57506447368421054</v>
      </c>
      <c r="R13" s="1">
        <v>0.88934400000000002</v>
      </c>
      <c r="S13">
        <f t="shared" si="22"/>
        <v>0.58509473684210522</v>
      </c>
    </row>
    <row r="14" spans="1:19" x14ac:dyDescent="0.3">
      <c r="B14" s="1">
        <v>0.683813</v>
      </c>
      <c r="C14">
        <f t="shared" si="14"/>
        <v>0.44987697368421053</v>
      </c>
      <c r="D14" s="1">
        <v>0.80769000000000002</v>
      </c>
      <c r="E14">
        <f t="shared" si="15"/>
        <v>0.53137500000000004</v>
      </c>
      <c r="F14" s="1">
        <v>0.67970699999999995</v>
      </c>
      <c r="G14">
        <f t="shared" si="16"/>
        <v>0.44717565789473679</v>
      </c>
      <c r="H14" s="1">
        <v>1.4155990000000001</v>
      </c>
      <c r="I14">
        <f t="shared" si="17"/>
        <v>0.93131513157894741</v>
      </c>
      <c r="J14" s="1">
        <v>0.60045800000000005</v>
      </c>
      <c r="K14">
        <f t="shared" si="18"/>
        <v>0.39503815789473684</v>
      </c>
      <c r="L14" s="1">
        <v>0.84493300000000005</v>
      </c>
      <c r="M14">
        <f t="shared" si="19"/>
        <v>0.55587697368421052</v>
      </c>
      <c r="N14" s="1">
        <v>0.82345199999999996</v>
      </c>
      <c r="O14">
        <f t="shared" si="20"/>
        <v>0.54174473684210522</v>
      </c>
      <c r="P14" s="1">
        <v>0.83256799999999997</v>
      </c>
      <c r="Q14">
        <f t="shared" si="21"/>
        <v>0.54774210526315792</v>
      </c>
      <c r="R14" s="1">
        <v>0.88343099999999997</v>
      </c>
      <c r="S14">
        <f t="shared" si="22"/>
        <v>0.58120460526315787</v>
      </c>
    </row>
    <row r="15" spans="1:19" x14ac:dyDescent="0.3">
      <c r="B15" s="1">
        <v>0.69876400000000005</v>
      </c>
      <c r="C15">
        <f t="shared" si="14"/>
        <v>0.45971315789473688</v>
      </c>
      <c r="D15" s="1">
        <v>0.82280699999999996</v>
      </c>
      <c r="E15">
        <f t="shared" si="15"/>
        <v>0.54132039473684201</v>
      </c>
      <c r="F15" s="1">
        <v>0.74900999999999995</v>
      </c>
      <c r="G15">
        <f t="shared" si="16"/>
        <v>0.49276973684210523</v>
      </c>
      <c r="H15" s="1">
        <v>1.4943660000000001</v>
      </c>
      <c r="I15">
        <f t="shared" si="17"/>
        <v>0.98313552631578949</v>
      </c>
      <c r="J15" s="1">
        <v>0.59340800000000005</v>
      </c>
      <c r="K15">
        <f t="shared" si="18"/>
        <v>0.39040000000000002</v>
      </c>
      <c r="L15" s="1">
        <v>0.91787799999999997</v>
      </c>
      <c r="M15">
        <f t="shared" si="19"/>
        <v>0.6038671052631579</v>
      </c>
      <c r="N15" s="1">
        <v>0.83031699999999997</v>
      </c>
      <c r="O15">
        <f t="shared" si="20"/>
        <v>0.54626118421052627</v>
      </c>
      <c r="P15" s="1">
        <v>0.89260099999999998</v>
      </c>
      <c r="Q15">
        <f t="shared" si="21"/>
        <v>0.58723749999999997</v>
      </c>
      <c r="R15" s="1">
        <v>0.87995500000000004</v>
      </c>
      <c r="S15">
        <f t="shared" si="22"/>
        <v>0.57891776315789478</v>
      </c>
    </row>
    <row r="16" spans="1:19" x14ac:dyDescent="0.3">
      <c r="B16" s="1">
        <v>0.70016199999999995</v>
      </c>
      <c r="C16">
        <f t="shared" si="14"/>
        <v>0.46063289473684205</v>
      </c>
      <c r="D16" s="1">
        <v>9.0853940000000009</v>
      </c>
      <c r="E16">
        <f t="shared" si="15"/>
        <v>5.9772328947368427</v>
      </c>
      <c r="F16" s="1">
        <v>0.77024899999999996</v>
      </c>
      <c r="G16">
        <f t="shared" si="16"/>
        <v>0.50674276315789468</v>
      </c>
      <c r="H16" s="1">
        <v>1.500777</v>
      </c>
      <c r="I16">
        <f t="shared" si="17"/>
        <v>0.98735328947368417</v>
      </c>
      <c r="J16" s="1">
        <v>0.59936</v>
      </c>
      <c r="K16">
        <f t="shared" si="18"/>
        <v>0.39431578947368423</v>
      </c>
      <c r="L16" s="1">
        <v>0.776366</v>
      </c>
      <c r="M16">
        <f t="shared" si="19"/>
        <v>0.51076710526315794</v>
      </c>
      <c r="N16" s="1">
        <v>0.89108200000000004</v>
      </c>
      <c r="O16">
        <f t="shared" si="20"/>
        <v>0.58623815789473688</v>
      </c>
      <c r="P16" s="1">
        <v>0.89421899999999999</v>
      </c>
      <c r="Q16">
        <f t="shared" si="21"/>
        <v>0.58830197368421056</v>
      </c>
      <c r="R16" s="1">
        <v>0.85439799999999999</v>
      </c>
      <c r="S16">
        <f t="shared" si="22"/>
        <v>0.56210394736842106</v>
      </c>
    </row>
    <row r="17" spans="2:19" x14ac:dyDescent="0.3">
      <c r="B17" s="1">
        <v>0.69838500000000003</v>
      </c>
      <c r="C17">
        <f t="shared" si="14"/>
        <v>0.45946381578947371</v>
      </c>
      <c r="D17" s="1">
        <v>0.85098700000000005</v>
      </c>
      <c r="E17">
        <f t="shared" si="15"/>
        <v>0.55985986842105262</v>
      </c>
      <c r="F17" s="1">
        <v>0.69297299999999995</v>
      </c>
      <c r="G17">
        <f t="shared" si="16"/>
        <v>0.45590328947368419</v>
      </c>
      <c r="H17" s="1">
        <v>1.483082</v>
      </c>
      <c r="I17">
        <f t="shared" si="17"/>
        <v>0.97571184210526318</v>
      </c>
      <c r="J17" s="1">
        <v>0.59311599999999998</v>
      </c>
      <c r="K17">
        <f t="shared" si="18"/>
        <v>0.39020789473684209</v>
      </c>
      <c r="L17" s="1">
        <v>0.78280300000000003</v>
      </c>
      <c r="M17">
        <f t="shared" si="19"/>
        <v>0.51500197368421052</v>
      </c>
      <c r="N17" s="1">
        <v>0.85994800000000005</v>
      </c>
      <c r="O17">
        <f t="shared" si="20"/>
        <v>0.56575526315789471</v>
      </c>
      <c r="P17" s="1">
        <v>0.89931000000000005</v>
      </c>
      <c r="Q17">
        <f t="shared" si="21"/>
        <v>0.59165131578947372</v>
      </c>
      <c r="R17" s="1">
        <v>0.89988500000000005</v>
      </c>
      <c r="S17">
        <f t="shared" si="22"/>
        <v>0.59202960526315795</v>
      </c>
    </row>
    <row r="18" spans="2:19" x14ac:dyDescent="0.3">
      <c r="B18" s="1">
        <v>0.68989</v>
      </c>
      <c r="C18">
        <f t="shared" si="14"/>
        <v>0.45387499999999997</v>
      </c>
      <c r="D18" s="1">
        <v>0.82878399999999997</v>
      </c>
      <c r="E18">
        <f t="shared" si="15"/>
        <v>0.54525263157894732</v>
      </c>
      <c r="F18" s="1">
        <v>0.78920299999999999</v>
      </c>
      <c r="G18">
        <f t="shared" si="16"/>
        <v>0.51921249999999997</v>
      </c>
      <c r="H18" s="1">
        <v>1.44754</v>
      </c>
      <c r="I18">
        <f t="shared" si="17"/>
        <v>0.95232894736842111</v>
      </c>
      <c r="J18" s="1">
        <v>0.61783900000000003</v>
      </c>
      <c r="K18">
        <f t="shared" si="18"/>
        <v>0.40647302631578947</v>
      </c>
      <c r="L18" s="1">
        <v>0.77813399999999999</v>
      </c>
      <c r="M18">
        <f t="shared" si="19"/>
        <v>0.51193026315789469</v>
      </c>
      <c r="N18" s="1">
        <v>0.91742100000000004</v>
      </c>
      <c r="O18">
        <f t="shared" si="20"/>
        <v>0.60356644736842102</v>
      </c>
      <c r="P18" s="1">
        <v>0.90264299999999997</v>
      </c>
      <c r="Q18">
        <f t="shared" si="21"/>
        <v>0.59384407894736835</v>
      </c>
      <c r="R18" s="1">
        <v>0.83154799999999995</v>
      </c>
      <c r="S18">
        <f t="shared" si="22"/>
        <v>0.54707105263157896</v>
      </c>
    </row>
    <row r="19" spans="2:19" x14ac:dyDescent="0.3">
      <c r="B19" s="1">
        <v>0.70000399999999996</v>
      </c>
      <c r="C19">
        <f t="shared" si="14"/>
        <v>0.46052894736842104</v>
      </c>
      <c r="D19" s="1">
        <v>0.77128200000000002</v>
      </c>
      <c r="E19">
        <f t="shared" si="15"/>
        <v>0.50742236842105259</v>
      </c>
      <c r="F19" s="1">
        <v>0.71660000000000001</v>
      </c>
      <c r="G19">
        <f t="shared" si="16"/>
        <v>0.47144736842105261</v>
      </c>
      <c r="H19" s="1">
        <v>8.4428540000000005</v>
      </c>
      <c r="I19">
        <f t="shared" si="17"/>
        <v>5.5545092105263159</v>
      </c>
      <c r="J19" s="1">
        <v>12.317904</v>
      </c>
      <c r="K19">
        <f t="shared" si="18"/>
        <v>8.1038842105263154</v>
      </c>
      <c r="L19" s="1">
        <v>0.76922500000000005</v>
      </c>
      <c r="M19">
        <f t="shared" si="19"/>
        <v>0.50606907894736841</v>
      </c>
      <c r="N19" s="1">
        <v>0.83163699999999996</v>
      </c>
      <c r="O19">
        <f t="shared" si="20"/>
        <v>0.5471296052631579</v>
      </c>
      <c r="P19" s="1">
        <v>0.89805699999999999</v>
      </c>
      <c r="Q19">
        <f t="shared" si="21"/>
        <v>0.59082697368421055</v>
      </c>
      <c r="R19" s="1">
        <v>0.89371800000000001</v>
      </c>
      <c r="S19">
        <f t="shared" si="22"/>
        <v>0.5879723684210526</v>
      </c>
    </row>
    <row r="20" spans="2:19" x14ac:dyDescent="0.3">
      <c r="B20" s="1">
        <v>0.69338900000000003</v>
      </c>
      <c r="C20">
        <f t="shared" si="14"/>
        <v>0.45617697368421056</v>
      </c>
      <c r="D20" s="1">
        <v>0.82819100000000001</v>
      </c>
      <c r="E20">
        <f t="shared" si="15"/>
        <v>0.54486250000000003</v>
      </c>
      <c r="F20" s="1">
        <v>0.72039900000000001</v>
      </c>
      <c r="G20">
        <f t="shared" si="16"/>
        <v>0.47394671052631582</v>
      </c>
      <c r="H20" s="1">
        <v>3.1902219999999999</v>
      </c>
      <c r="I20">
        <f t="shared" si="17"/>
        <v>2.0988302631578946</v>
      </c>
      <c r="J20" s="1">
        <v>1.3156429999999999</v>
      </c>
      <c r="K20">
        <f t="shared" si="18"/>
        <v>0.86555460526315786</v>
      </c>
      <c r="L20" s="1">
        <v>0.78347199999999995</v>
      </c>
      <c r="M20">
        <f t="shared" si="19"/>
        <v>0.51544210526315781</v>
      </c>
      <c r="N20" s="1">
        <v>0.80217899999999998</v>
      </c>
      <c r="O20">
        <f t="shared" si="20"/>
        <v>0.52774934210526314</v>
      </c>
      <c r="P20" s="1">
        <v>0.82388399999999995</v>
      </c>
      <c r="Q20">
        <f t="shared" si="21"/>
        <v>0.542028947368421</v>
      </c>
      <c r="R20" s="1">
        <v>0.85833400000000004</v>
      </c>
      <c r="S20">
        <f t="shared" si="22"/>
        <v>0.56469342105263165</v>
      </c>
    </row>
    <row r="21" spans="2:19" x14ac:dyDescent="0.3">
      <c r="B21" s="1">
        <v>0.69500600000000001</v>
      </c>
      <c r="C21">
        <f t="shared" si="14"/>
        <v>0.45724078947368424</v>
      </c>
      <c r="D21" s="1">
        <v>0.82925899999999997</v>
      </c>
      <c r="E21">
        <f t="shared" si="15"/>
        <v>0.54556513157894737</v>
      </c>
      <c r="F21" s="1">
        <v>0.74675999999999998</v>
      </c>
      <c r="G21">
        <f t="shared" si="16"/>
        <v>0.4912894736842105</v>
      </c>
      <c r="H21" s="1">
        <v>1.480618</v>
      </c>
      <c r="I21">
        <f t="shared" si="17"/>
        <v>0.97409078947368422</v>
      </c>
      <c r="J21" s="1">
        <v>0.68023400000000001</v>
      </c>
      <c r="K21">
        <f t="shared" si="18"/>
        <v>0.44752236842105264</v>
      </c>
      <c r="L21" s="1">
        <v>0.83777900000000005</v>
      </c>
      <c r="M21">
        <f t="shared" si="19"/>
        <v>0.55117039473684215</v>
      </c>
      <c r="N21" s="1">
        <v>0.88342500000000002</v>
      </c>
      <c r="O21">
        <f t="shared" si="20"/>
        <v>0.58120065789473685</v>
      </c>
      <c r="P21" s="1">
        <v>0.85077999999999998</v>
      </c>
      <c r="Q21">
        <f t="shared" si="21"/>
        <v>0.55972368421052632</v>
      </c>
      <c r="R21" s="1">
        <v>0.91500099999999995</v>
      </c>
      <c r="S21">
        <f t="shared" si="22"/>
        <v>0.60197434210526313</v>
      </c>
    </row>
    <row r="22" spans="2:19" x14ac:dyDescent="0.3">
      <c r="B22" s="1">
        <v>0.70041100000000001</v>
      </c>
      <c r="C22">
        <f t="shared" si="14"/>
        <v>0.46079671052631577</v>
      </c>
      <c r="D22" s="1">
        <v>0.84039900000000001</v>
      </c>
      <c r="E22">
        <f t="shared" si="15"/>
        <v>0.55289407894736842</v>
      </c>
      <c r="F22" s="1">
        <v>0.71551399999999998</v>
      </c>
      <c r="G22">
        <f t="shared" si="16"/>
        <v>0.4707328947368421</v>
      </c>
      <c r="H22" s="1">
        <v>3.2993600000000001</v>
      </c>
      <c r="I22">
        <f t="shared" si="17"/>
        <v>2.1706315789473685</v>
      </c>
      <c r="J22" s="1">
        <v>0.677956</v>
      </c>
      <c r="K22">
        <f t="shared" si="18"/>
        <v>0.44602368421052629</v>
      </c>
      <c r="L22" s="1">
        <v>0.76756500000000005</v>
      </c>
      <c r="M22">
        <f t="shared" si="19"/>
        <v>0.50497697368421057</v>
      </c>
      <c r="N22" s="1">
        <v>0.83969199999999999</v>
      </c>
      <c r="O22">
        <f t="shared" si="20"/>
        <v>0.55242894736842107</v>
      </c>
      <c r="P22" s="1">
        <v>0.80968099999999998</v>
      </c>
      <c r="Q22">
        <f t="shared" si="21"/>
        <v>0.53268486842105256</v>
      </c>
      <c r="R22" s="1">
        <v>0.89015999999999995</v>
      </c>
      <c r="S22">
        <f t="shared" si="22"/>
        <v>0.58563157894736839</v>
      </c>
    </row>
    <row r="23" spans="2:19" x14ac:dyDescent="0.3">
      <c r="B23" s="1">
        <v>0.60314199999999996</v>
      </c>
      <c r="C23">
        <f t="shared" si="14"/>
        <v>0.39680394736842101</v>
      </c>
      <c r="D23" s="1">
        <v>0.82974099999999995</v>
      </c>
      <c r="E23">
        <f t="shared" si="15"/>
        <v>0.54588223684210524</v>
      </c>
      <c r="F23" s="1">
        <v>0.69608300000000001</v>
      </c>
      <c r="G23">
        <f t="shared" si="16"/>
        <v>0.45794934210526317</v>
      </c>
      <c r="H23" s="1">
        <v>1.4484870000000001</v>
      </c>
      <c r="I23">
        <f t="shared" si="17"/>
        <v>0.95295197368421058</v>
      </c>
      <c r="J23" s="1">
        <v>0.59567400000000004</v>
      </c>
      <c r="K23">
        <f t="shared" si="18"/>
        <v>0.39189078947368422</v>
      </c>
      <c r="L23" s="1">
        <v>0.89106700000000005</v>
      </c>
      <c r="M23">
        <f t="shared" si="19"/>
        <v>0.58622828947368422</v>
      </c>
      <c r="N23" s="1">
        <v>0.90152600000000005</v>
      </c>
      <c r="O23">
        <f t="shared" si="20"/>
        <v>0.59310921052631582</v>
      </c>
      <c r="P23" s="1">
        <v>0.89050600000000002</v>
      </c>
      <c r="Q23">
        <f t="shared" si="21"/>
        <v>0.58585921052631584</v>
      </c>
      <c r="R23" s="1">
        <v>0.91279600000000005</v>
      </c>
      <c r="S23">
        <f t="shared" si="22"/>
        <v>0.60052368421052638</v>
      </c>
    </row>
    <row r="24" spans="2:19" x14ac:dyDescent="0.3">
      <c r="B24" s="1">
        <v>0.68975900000000001</v>
      </c>
      <c r="C24">
        <f t="shared" si="14"/>
        <v>0.45378881578947367</v>
      </c>
      <c r="D24" s="1">
        <v>0.82822200000000001</v>
      </c>
      <c r="E24">
        <f t="shared" si="15"/>
        <v>0.54488289473684215</v>
      </c>
      <c r="F24" s="1">
        <v>0.74762499999999998</v>
      </c>
      <c r="G24">
        <f t="shared" si="16"/>
        <v>0.4918585526315789</v>
      </c>
      <c r="H24" s="1">
        <v>1.458623</v>
      </c>
      <c r="I24">
        <f t="shared" si="17"/>
        <v>0.95962039473684213</v>
      </c>
      <c r="J24" s="1">
        <v>0.66186199999999995</v>
      </c>
      <c r="K24">
        <f t="shared" si="18"/>
        <v>0.43543552631578941</v>
      </c>
      <c r="L24" s="1">
        <v>11.801254999999999</v>
      </c>
      <c r="M24">
        <f t="shared" si="19"/>
        <v>7.7639835526315784</v>
      </c>
      <c r="N24" s="1">
        <v>0.82851300000000005</v>
      </c>
      <c r="O24">
        <f t="shared" si="20"/>
        <v>0.54507434210526318</v>
      </c>
      <c r="P24" s="1">
        <v>0.89698</v>
      </c>
      <c r="Q24">
        <f t="shared" si="21"/>
        <v>0.59011842105263157</v>
      </c>
      <c r="R24" s="1">
        <v>0.83690500000000001</v>
      </c>
      <c r="S24">
        <f t="shared" si="22"/>
        <v>0.55059539473684216</v>
      </c>
    </row>
    <row r="25" spans="2:19" x14ac:dyDescent="0.3">
      <c r="B25" s="1">
        <v>0.70081300000000002</v>
      </c>
      <c r="C25">
        <f t="shared" si="14"/>
        <v>0.46106118421052633</v>
      </c>
      <c r="D25" s="1">
        <v>0.836534</v>
      </c>
      <c r="E25">
        <f t="shared" si="15"/>
        <v>0.55035131578947372</v>
      </c>
      <c r="F25" s="1">
        <v>0.75011799999999995</v>
      </c>
      <c r="G25">
        <f t="shared" si="16"/>
        <v>0.49349868421052628</v>
      </c>
      <c r="H25" s="1">
        <v>1.48495</v>
      </c>
      <c r="I25">
        <f t="shared" si="17"/>
        <v>0.97694078947368423</v>
      </c>
      <c r="J25" s="1">
        <v>0.59648100000000004</v>
      </c>
      <c r="K25">
        <f t="shared" si="18"/>
        <v>0.3924217105263158</v>
      </c>
      <c r="L25" s="1">
        <v>1.2615099999999999</v>
      </c>
      <c r="M25">
        <f t="shared" si="19"/>
        <v>0.8299407894736841</v>
      </c>
      <c r="N25" s="1">
        <v>0.83745199999999997</v>
      </c>
      <c r="O25">
        <f t="shared" si="20"/>
        <v>0.55095526315789467</v>
      </c>
      <c r="P25" s="1">
        <v>0.90544100000000005</v>
      </c>
      <c r="Q25">
        <f t="shared" si="21"/>
        <v>0.59568486842105262</v>
      </c>
      <c r="R25" s="1">
        <v>0.87978000000000001</v>
      </c>
      <c r="S25">
        <f t="shared" si="22"/>
        <v>0.5788026315789474</v>
      </c>
    </row>
    <row r="26" spans="2:19" x14ac:dyDescent="0.3">
      <c r="B26" s="1">
        <v>0.69181700000000002</v>
      </c>
      <c r="C26">
        <f t="shared" si="14"/>
        <v>0.45514276315789476</v>
      </c>
      <c r="D26" s="1">
        <v>0.799875</v>
      </c>
      <c r="E26">
        <f t="shared" si="15"/>
        <v>0.52623355263157889</v>
      </c>
      <c r="F26" s="1">
        <v>0.68901199999999996</v>
      </c>
      <c r="G26">
        <f t="shared" si="16"/>
        <v>0.45329736842105262</v>
      </c>
      <c r="H26" s="1">
        <v>1.495844</v>
      </c>
      <c r="I26">
        <f t="shared" si="17"/>
        <v>0.98410789473684201</v>
      </c>
      <c r="J26" s="1">
        <v>0.59694199999999997</v>
      </c>
      <c r="K26">
        <f t="shared" si="18"/>
        <v>0.39272499999999999</v>
      </c>
      <c r="L26" s="1">
        <v>0.995591</v>
      </c>
      <c r="M26">
        <f t="shared" si="19"/>
        <v>0.65499407894736839</v>
      </c>
      <c r="N26" s="1">
        <v>0.81728999999999996</v>
      </c>
      <c r="O26">
        <f t="shared" si="20"/>
        <v>0.53769078947368421</v>
      </c>
      <c r="P26" s="1">
        <v>0.89671100000000004</v>
      </c>
      <c r="Q26">
        <f t="shared" si="21"/>
        <v>0.58994144736842102</v>
      </c>
      <c r="R26" s="1">
        <v>0.88666500000000004</v>
      </c>
      <c r="S26">
        <f t="shared" si="22"/>
        <v>0.58333223684210533</v>
      </c>
    </row>
    <row r="27" spans="2:19" x14ac:dyDescent="0.3">
      <c r="B27" s="1">
        <v>0.69844099999999998</v>
      </c>
      <c r="C27">
        <f t="shared" si="14"/>
        <v>0.45950065789473682</v>
      </c>
      <c r="D27" s="1">
        <v>0.83197299999999996</v>
      </c>
      <c r="E27">
        <f t="shared" si="15"/>
        <v>0.5473506578947368</v>
      </c>
      <c r="F27" s="1">
        <v>0.75368100000000005</v>
      </c>
      <c r="G27">
        <f t="shared" si="16"/>
        <v>0.49584276315789477</v>
      </c>
      <c r="H27" s="1">
        <v>1.4815860000000001</v>
      </c>
      <c r="I27">
        <f t="shared" si="17"/>
        <v>0.97472763157894737</v>
      </c>
      <c r="J27" s="1">
        <v>0.59188799999999997</v>
      </c>
      <c r="K27">
        <f t="shared" si="18"/>
        <v>0.38939999999999997</v>
      </c>
      <c r="L27" s="1">
        <v>0.95403099999999996</v>
      </c>
      <c r="M27">
        <f t="shared" si="19"/>
        <v>0.62765197368421044</v>
      </c>
      <c r="N27" s="1">
        <v>0.90558799999999995</v>
      </c>
      <c r="O27">
        <f t="shared" si="20"/>
        <v>0.59578157894736838</v>
      </c>
      <c r="P27" s="1">
        <v>0.94652000000000003</v>
      </c>
      <c r="Q27">
        <f t="shared" si="21"/>
        <v>0.62271052631578949</v>
      </c>
      <c r="R27" s="1">
        <v>0.87527999999999995</v>
      </c>
      <c r="S27">
        <f t="shared" si="22"/>
        <v>0.57584210526315782</v>
      </c>
    </row>
    <row r="28" spans="2:19" x14ac:dyDescent="0.3">
      <c r="B28" s="1">
        <v>0.68479199999999996</v>
      </c>
      <c r="C28">
        <f t="shared" si="14"/>
        <v>0.45052105263157893</v>
      </c>
      <c r="D28" s="1">
        <v>0.82172199999999995</v>
      </c>
      <c r="E28">
        <f t="shared" si="15"/>
        <v>0.54060657894736841</v>
      </c>
      <c r="F28" s="1">
        <v>0.72830399999999995</v>
      </c>
      <c r="G28">
        <f t="shared" si="16"/>
        <v>0.4791473684210526</v>
      </c>
      <c r="H28" s="1">
        <v>1.4548589999999999</v>
      </c>
      <c r="I28">
        <f t="shared" si="17"/>
        <v>0.9571440789473683</v>
      </c>
      <c r="J28" s="1">
        <v>0.68274699999999999</v>
      </c>
      <c r="K28">
        <f t="shared" si="18"/>
        <v>0.44917565789473685</v>
      </c>
      <c r="L28" s="1">
        <v>0.77095400000000003</v>
      </c>
      <c r="M28">
        <f t="shared" si="19"/>
        <v>0.50720657894736842</v>
      </c>
      <c r="N28" s="1">
        <v>0.89915</v>
      </c>
      <c r="O28">
        <f t="shared" si="20"/>
        <v>0.59154605263157889</v>
      </c>
      <c r="P28" s="1">
        <v>0.91373899999999997</v>
      </c>
      <c r="Q28">
        <f t="shared" si="21"/>
        <v>0.60114407894736843</v>
      </c>
      <c r="R28" s="1">
        <v>0.896594</v>
      </c>
      <c r="S28">
        <f t="shared" si="22"/>
        <v>0.58986447368421047</v>
      </c>
    </row>
    <row r="29" spans="2:19" x14ac:dyDescent="0.3">
      <c r="B29" s="1">
        <v>0.695635</v>
      </c>
      <c r="C29">
        <f t="shared" si="14"/>
        <v>0.45765460526315788</v>
      </c>
      <c r="D29" s="1">
        <v>0.80490499999999998</v>
      </c>
      <c r="E29">
        <f t="shared" si="15"/>
        <v>0.52954276315789472</v>
      </c>
      <c r="F29" s="1">
        <v>0.71894100000000005</v>
      </c>
      <c r="G29">
        <f t="shared" si="16"/>
        <v>0.47298750000000001</v>
      </c>
      <c r="H29" s="1">
        <v>1.4562820000000001</v>
      </c>
      <c r="I29">
        <f t="shared" si="17"/>
        <v>0.95808026315789474</v>
      </c>
      <c r="J29" s="1">
        <v>0.598356</v>
      </c>
      <c r="K29">
        <f t="shared" si="18"/>
        <v>0.39365526315789473</v>
      </c>
      <c r="L29" s="1">
        <v>0.821573</v>
      </c>
      <c r="M29">
        <f t="shared" si="19"/>
        <v>0.54050855263157893</v>
      </c>
      <c r="N29" s="1">
        <v>0.82542599999999999</v>
      </c>
      <c r="O29">
        <f t="shared" si="20"/>
        <v>0.54304342105263159</v>
      </c>
      <c r="P29" s="1">
        <v>0.84212799999999999</v>
      </c>
      <c r="Q29">
        <f t="shared" si="21"/>
        <v>0.55403157894736843</v>
      </c>
      <c r="R29" s="1">
        <v>0.82157400000000003</v>
      </c>
      <c r="S29">
        <f t="shared" si="22"/>
        <v>0.54050921052631584</v>
      </c>
    </row>
    <row r="30" spans="2:19" x14ac:dyDescent="0.3">
      <c r="B30" s="1">
        <v>0.683809</v>
      </c>
      <c r="C30">
        <f t="shared" si="14"/>
        <v>0.44987434210526317</v>
      </c>
      <c r="D30" s="1">
        <v>0.83470999999999995</v>
      </c>
      <c r="E30">
        <f t="shared" si="15"/>
        <v>0.54915131578947363</v>
      </c>
      <c r="F30" s="1">
        <v>0.68732199999999999</v>
      </c>
      <c r="G30">
        <f t="shared" si="16"/>
        <v>0.45218552631578945</v>
      </c>
      <c r="H30" s="1">
        <v>1.480567</v>
      </c>
      <c r="I30">
        <f t="shared" si="17"/>
        <v>0.97405723684210521</v>
      </c>
      <c r="J30" s="1">
        <v>0.59565000000000001</v>
      </c>
      <c r="K30">
        <f t="shared" si="18"/>
        <v>0.39187500000000003</v>
      </c>
      <c r="L30" s="1">
        <v>0.77542900000000003</v>
      </c>
      <c r="M30">
        <f t="shared" si="19"/>
        <v>0.5101506578947369</v>
      </c>
      <c r="N30" s="1">
        <v>0.79132999999999998</v>
      </c>
      <c r="O30">
        <f t="shared" si="20"/>
        <v>0.52061184210526312</v>
      </c>
      <c r="P30" s="1">
        <v>0.82193499999999997</v>
      </c>
      <c r="Q30">
        <f t="shared" si="21"/>
        <v>0.54074671052631573</v>
      </c>
      <c r="R30" s="1">
        <v>0.90808100000000003</v>
      </c>
      <c r="S30">
        <f t="shared" si="22"/>
        <v>0.59742171052631576</v>
      </c>
    </row>
    <row r="31" spans="2:19" x14ac:dyDescent="0.3">
      <c r="B31" s="1">
        <v>0.69744099999999998</v>
      </c>
      <c r="C31">
        <f t="shared" si="14"/>
        <v>0.45884276315789474</v>
      </c>
      <c r="D31" s="1">
        <v>0.83115399999999995</v>
      </c>
      <c r="E31">
        <f t="shared" si="15"/>
        <v>0.54681184210526312</v>
      </c>
      <c r="F31" s="1">
        <v>0.75803699999999996</v>
      </c>
      <c r="G31">
        <f t="shared" si="16"/>
        <v>0.49870855263157893</v>
      </c>
      <c r="H31" s="1">
        <v>1.449222</v>
      </c>
      <c r="I31">
        <f t="shared" si="17"/>
        <v>0.95343552631578943</v>
      </c>
      <c r="J31" s="1">
        <v>0.59784199999999998</v>
      </c>
      <c r="K31">
        <f t="shared" si="18"/>
        <v>0.39331710526315788</v>
      </c>
      <c r="L31" s="1">
        <v>0.83931800000000001</v>
      </c>
      <c r="M31">
        <f t="shared" si="19"/>
        <v>0.55218289473684212</v>
      </c>
      <c r="N31" s="1">
        <v>0.88370300000000002</v>
      </c>
      <c r="O31">
        <f t="shared" si="20"/>
        <v>0.58138355263157893</v>
      </c>
      <c r="P31" s="1">
        <v>0.86672499999999997</v>
      </c>
      <c r="Q31">
        <f t="shared" si="21"/>
        <v>0.57021381578947361</v>
      </c>
      <c r="R31" s="1">
        <v>2.5184129999999998</v>
      </c>
      <c r="S31">
        <f t="shared" si="22"/>
        <v>1.6568506578947366</v>
      </c>
    </row>
    <row r="32" spans="2:19" x14ac:dyDescent="0.3">
      <c r="B32" s="1">
        <v>0.63495599999999996</v>
      </c>
      <c r="C32">
        <f t="shared" si="14"/>
        <v>0.41773421052631576</v>
      </c>
      <c r="D32" s="1">
        <v>0.80030900000000005</v>
      </c>
      <c r="E32">
        <f t="shared" si="15"/>
        <v>0.52651907894736849</v>
      </c>
      <c r="F32" s="1">
        <v>0.72460199999999997</v>
      </c>
      <c r="G32">
        <f t="shared" si="16"/>
        <v>0.47671184210526313</v>
      </c>
      <c r="H32" s="1">
        <v>1.520751</v>
      </c>
      <c r="I32">
        <f t="shared" si="17"/>
        <v>1.0004940789473684</v>
      </c>
      <c r="J32" s="1">
        <v>0.62061900000000003</v>
      </c>
      <c r="K32">
        <f t="shared" si="18"/>
        <v>0.40830197368421056</v>
      </c>
      <c r="L32" s="1">
        <v>0.83547499999999997</v>
      </c>
      <c r="M32">
        <f t="shared" si="19"/>
        <v>0.5496546052631579</v>
      </c>
      <c r="N32" s="1">
        <v>0.89078800000000002</v>
      </c>
      <c r="O32">
        <f t="shared" si="20"/>
        <v>0.58604473684210523</v>
      </c>
      <c r="P32" s="1">
        <v>0.88486799999999999</v>
      </c>
      <c r="Q32">
        <f t="shared" si="21"/>
        <v>0.58214999999999995</v>
      </c>
      <c r="R32" s="1">
        <v>17.447229</v>
      </c>
      <c r="S32">
        <f t="shared" si="22"/>
        <v>11.478440131578948</v>
      </c>
    </row>
    <row r="33" spans="2:19" x14ac:dyDescent="0.3">
      <c r="B33" s="1">
        <v>0.70243599999999995</v>
      </c>
      <c r="C33">
        <f t="shared" si="14"/>
        <v>0.46212894736842103</v>
      </c>
      <c r="D33" s="1">
        <v>0.82899100000000003</v>
      </c>
      <c r="E33">
        <f t="shared" si="15"/>
        <v>0.54538881578947374</v>
      </c>
      <c r="F33" s="1">
        <v>0.68124099999999999</v>
      </c>
      <c r="G33">
        <f t="shared" si="16"/>
        <v>0.4481848684210526</v>
      </c>
      <c r="H33" s="1">
        <v>1.4957279999999999</v>
      </c>
      <c r="I33">
        <f t="shared" si="17"/>
        <v>0.98403157894736837</v>
      </c>
      <c r="J33" s="1">
        <v>0.59992400000000001</v>
      </c>
      <c r="K33">
        <f t="shared" si="18"/>
        <v>0.39468684210526317</v>
      </c>
      <c r="L33" s="1">
        <v>0.78169299999999997</v>
      </c>
      <c r="M33">
        <f t="shared" si="19"/>
        <v>0.51427171052631582</v>
      </c>
      <c r="N33" s="1">
        <v>0.90741700000000003</v>
      </c>
      <c r="O33">
        <f t="shared" si="20"/>
        <v>0.59698486842105269</v>
      </c>
      <c r="P33" s="1">
        <v>12.946478000000001</v>
      </c>
      <c r="Q33">
        <f t="shared" si="21"/>
        <v>8.5174197368421058</v>
      </c>
      <c r="R33" s="1">
        <v>4.742267</v>
      </c>
      <c r="S33">
        <f t="shared" si="22"/>
        <v>3.1199124999999999</v>
      </c>
    </row>
    <row r="34" spans="2:19" x14ac:dyDescent="0.3">
      <c r="B34" s="1">
        <v>0.69518500000000005</v>
      </c>
      <c r="C34">
        <f t="shared" si="14"/>
        <v>0.45735855263157899</v>
      </c>
      <c r="D34" s="1">
        <v>0.83096199999999998</v>
      </c>
      <c r="E34">
        <f t="shared" si="15"/>
        <v>0.54668552631578948</v>
      </c>
      <c r="F34" s="1">
        <v>0.74961699999999998</v>
      </c>
      <c r="G34">
        <f t="shared" si="16"/>
        <v>0.49316907894736839</v>
      </c>
      <c r="H34" s="1">
        <v>1.50024</v>
      </c>
      <c r="I34">
        <f t="shared" si="17"/>
        <v>0.98699999999999999</v>
      </c>
      <c r="J34" s="1">
        <v>0.59414100000000003</v>
      </c>
      <c r="K34">
        <f t="shared" si="18"/>
        <v>0.39088223684210527</v>
      </c>
      <c r="L34" s="1">
        <v>0.80004600000000003</v>
      </c>
      <c r="M34">
        <f t="shared" si="19"/>
        <v>0.52634605263157896</v>
      </c>
      <c r="N34" s="1">
        <v>0.90434400000000004</v>
      </c>
      <c r="O34">
        <f t="shared" si="20"/>
        <v>0.59496315789473686</v>
      </c>
      <c r="P34" s="1">
        <v>6.1497330000000003</v>
      </c>
      <c r="Q34">
        <f t="shared" si="21"/>
        <v>4.0458769736842104</v>
      </c>
      <c r="R34" s="1">
        <v>0.79640900000000003</v>
      </c>
      <c r="S34">
        <f t="shared" si="22"/>
        <v>0.52395328947368425</v>
      </c>
    </row>
    <row r="35" spans="2:19" x14ac:dyDescent="0.3">
      <c r="B35" s="1">
        <v>0.70559000000000005</v>
      </c>
      <c r="C35">
        <f t="shared" si="14"/>
        <v>0.46420394736842108</v>
      </c>
      <c r="D35" s="1">
        <v>0.73854900000000001</v>
      </c>
      <c r="E35">
        <f t="shared" si="15"/>
        <v>0.48588750000000003</v>
      </c>
      <c r="F35" s="1">
        <v>0.74368699999999999</v>
      </c>
      <c r="G35">
        <f t="shared" si="16"/>
        <v>0.48926776315789472</v>
      </c>
      <c r="H35" s="1">
        <v>1.448574</v>
      </c>
      <c r="I35">
        <f t="shared" si="17"/>
        <v>0.95300921052631582</v>
      </c>
      <c r="J35" s="1">
        <v>0.62252300000000005</v>
      </c>
      <c r="K35">
        <f t="shared" si="18"/>
        <v>0.4095546052631579</v>
      </c>
      <c r="L35" s="1">
        <v>0.78299099999999999</v>
      </c>
      <c r="M35">
        <f t="shared" si="19"/>
        <v>0.51512565789473685</v>
      </c>
      <c r="N35" s="1">
        <v>0.85562899999999997</v>
      </c>
      <c r="O35">
        <f t="shared" si="20"/>
        <v>0.56291381578947364</v>
      </c>
      <c r="P35" s="1">
        <v>1.850757</v>
      </c>
      <c r="Q35">
        <f t="shared" si="21"/>
        <v>1.2176032894736841</v>
      </c>
      <c r="R35" s="1">
        <v>0.88427500000000003</v>
      </c>
      <c r="S35">
        <f t="shared" si="22"/>
        <v>0.58175986842105265</v>
      </c>
    </row>
    <row r="36" spans="2:19" x14ac:dyDescent="0.3">
      <c r="B36" s="1">
        <v>0.697546</v>
      </c>
      <c r="C36">
        <f t="shared" si="14"/>
        <v>0.45891184210526315</v>
      </c>
      <c r="D36" s="1">
        <v>0.809527</v>
      </c>
      <c r="E36">
        <f t="shared" si="15"/>
        <v>0.53258355263157897</v>
      </c>
      <c r="F36" s="1">
        <v>0.75957799999999998</v>
      </c>
      <c r="G36">
        <f t="shared" si="16"/>
        <v>0.49972236842105261</v>
      </c>
      <c r="H36" s="1">
        <v>1.418946</v>
      </c>
      <c r="I36">
        <f t="shared" si="17"/>
        <v>0.9335171052631579</v>
      </c>
      <c r="J36" s="1">
        <v>0.59662800000000005</v>
      </c>
      <c r="K36">
        <f t="shared" si="18"/>
        <v>0.39251842105263163</v>
      </c>
      <c r="L36" s="1">
        <v>0.88033799999999995</v>
      </c>
      <c r="M36">
        <f t="shared" si="19"/>
        <v>0.57916973684210526</v>
      </c>
      <c r="N36" s="1">
        <v>0.81793300000000002</v>
      </c>
      <c r="O36">
        <f t="shared" si="20"/>
        <v>0.5381138157894737</v>
      </c>
      <c r="P36" s="1">
        <v>0.85616000000000003</v>
      </c>
      <c r="Q36">
        <f t="shared" si="21"/>
        <v>0.56326315789473691</v>
      </c>
      <c r="R36" s="1">
        <v>0.86277599999999999</v>
      </c>
      <c r="S36">
        <f t="shared" si="22"/>
        <v>0.56761578947368418</v>
      </c>
    </row>
    <row r="37" spans="2:19" x14ac:dyDescent="0.3">
      <c r="B37" s="1">
        <v>0.68982399999999999</v>
      </c>
      <c r="C37">
        <f t="shared" si="14"/>
        <v>0.45383157894736842</v>
      </c>
      <c r="D37" s="1">
        <v>0.76663099999999995</v>
      </c>
      <c r="E37">
        <f t="shared" si="15"/>
        <v>0.50436249999999994</v>
      </c>
      <c r="F37" s="1">
        <v>0.69736399999999998</v>
      </c>
      <c r="G37">
        <f t="shared" si="16"/>
        <v>0.45879210526315789</v>
      </c>
      <c r="H37" s="1">
        <v>1.49743</v>
      </c>
      <c r="I37">
        <f t="shared" si="17"/>
        <v>0.98515131578947368</v>
      </c>
      <c r="J37" s="1">
        <v>0.615174</v>
      </c>
      <c r="K37">
        <f t="shared" si="18"/>
        <v>0.40471973684210527</v>
      </c>
      <c r="L37" s="1">
        <v>0.82273799999999997</v>
      </c>
      <c r="M37">
        <f t="shared" si="19"/>
        <v>0.54127499999999995</v>
      </c>
      <c r="N37" s="1">
        <v>1.5509489999999999</v>
      </c>
      <c r="O37">
        <f t="shared" si="20"/>
        <v>1.0203611842105262</v>
      </c>
      <c r="P37" s="1">
        <v>0.83043100000000003</v>
      </c>
      <c r="Q37">
        <f t="shared" si="21"/>
        <v>0.54633618421052632</v>
      </c>
      <c r="R37" s="1">
        <v>0.87316400000000005</v>
      </c>
      <c r="S37">
        <f t="shared" si="22"/>
        <v>0.57445000000000002</v>
      </c>
    </row>
    <row r="38" spans="2:19" x14ac:dyDescent="0.3">
      <c r="B38" s="1">
        <v>0.693689</v>
      </c>
      <c r="C38">
        <f t="shared" si="14"/>
        <v>0.45637434210526318</v>
      </c>
      <c r="D38" s="1">
        <v>0.82985699999999996</v>
      </c>
      <c r="E38">
        <f t="shared" si="15"/>
        <v>0.54595855263157889</v>
      </c>
      <c r="F38" s="1">
        <v>0.74711099999999997</v>
      </c>
      <c r="G38">
        <f t="shared" si="16"/>
        <v>0.49152039473684206</v>
      </c>
      <c r="H38" s="1">
        <v>1.4848749999999999</v>
      </c>
      <c r="I38">
        <f t="shared" si="17"/>
        <v>0.97689144736842104</v>
      </c>
      <c r="J38" s="1">
        <v>0.59837499999999999</v>
      </c>
      <c r="K38">
        <f t="shared" si="18"/>
        <v>0.3936677631578947</v>
      </c>
      <c r="L38" s="1">
        <v>0.89456599999999997</v>
      </c>
      <c r="M38">
        <f t="shared" si="19"/>
        <v>0.5885302631578947</v>
      </c>
      <c r="N38" s="1">
        <v>17.998878999999999</v>
      </c>
      <c r="O38">
        <f t="shared" si="20"/>
        <v>11.841367763157894</v>
      </c>
      <c r="P38" s="1">
        <v>0.89359999999999995</v>
      </c>
      <c r="Q38">
        <f t="shared" si="21"/>
        <v>0.58789473684210525</v>
      </c>
      <c r="R38" s="1">
        <v>0.87923799999999996</v>
      </c>
      <c r="S38">
        <f t="shared" si="22"/>
        <v>0.57844605263157889</v>
      </c>
    </row>
    <row r="39" spans="2:19" x14ac:dyDescent="0.3">
      <c r="B39" s="1">
        <v>0.69089100000000003</v>
      </c>
      <c r="C39">
        <f t="shared" si="14"/>
        <v>0.45453355263157896</v>
      </c>
      <c r="D39" s="1">
        <v>0.83867199999999997</v>
      </c>
      <c r="E39">
        <f t="shared" si="15"/>
        <v>0.55175789473684211</v>
      </c>
      <c r="F39" s="1">
        <v>0.74609599999999998</v>
      </c>
      <c r="G39">
        <f t="shared" si="16"/>
        <v>0.49085263157894737</v>
      </c>
      <c r="H39" s="1">
        <v>1.4527920000000001</v>
      </c>
      <c r="I39">
        <f t="shared" si="17"/>
        <v>0.95578421052631579</v>
      </c>
      <c r="J39" s="1">
        <v>0.59830899999999998</v>
      </c>
      <c r="K39">
        <f t="shared" si="18"/>
        <v>0.39362434210526315</v>
      </c>
      <c r="L39" s="1">
        <v>0.93127000000000004</v>
      </c>
      <c r="M39">
        <f t="shared" si="19"/>
        <v>0.61267763157894739</v>
      </c>
      <c r="N39" s="1">
        <v>6.2960380000000002</v>
      </c>
      <c r="O39">
        <f t="shared" si="20"/>
        <v>4.1421302631578945</v>
      </c>
      <c r="P39" s="1">
        <v>0.90390899999999996</v>
      </c>
      <c r="Q39">
        <f t="shared" si="21"/>
        <v>0.59467697368421046</v>
      </c>
      <c r="R39" s="1">
        <v>0.90505100000000005</v>
      </c>
      <c r="S39">
        <f t="shared" si="22"/>
        <v>0.5954282894736842</v>
      </c>
    </row>
    <row r="40" spans="2:19" x14ac:dyDescent="0.3">
      <c r="B40" s="1">
        <v>0.69289699999999999</v>
      </c>
      <c r="C40">
        <f t="shared" si="14"/>
        <v>0.4558532894736842</v>
      </c>
      <c r="D40" s="1">
        <v>0.83252199999999998</v>
      </c>
      <c r="E40">
        <f t="shared" si="15"/>
        <v>0.54771184210526314</v>
      </c>
      <c r="F40" s="1">
        <v>0.74665300000000001</v>
      </c>
      <c r="G40">
        <f t="shared" si="16"/>
        <v>0.49121907894736844</v>
      </c>
      <c r="H40" s="1">
        <v>1.502715</v>
      </c>
      <c r="I40">
        <f t="shared" si="17"/>
        <v>0.9886282894736842</v>
      </c>
      <c r="J40" s="1">
        <v>0.60187100000000004</v>
      </c>
      <c r="K40">
        <f t="shared" si="18"/>
        <v>0.39596776315789478</v>
      </c>
      <c r="L40" s="1">
        <v>0.84814900000000004</v>
      </c>
      <c r="M40">
        <f t="shared" si="19"/>
        <v>0.55799276315789481</v>
      </c>
      <c r="N40" s="1">
        <v>1.0397510000000001</v>
      </c>
      <c r="O40">
        <f t="shared" si="20"/>
        <v>0.68404671052631583</v>
      </c>
      <c r="P40" s="1">
        <v>0.81446700000000005</v>
      </c>
      <c r="Q40">
        <f t="shared" si="21"/>
        <v>0.53583355263157895</v>
      </c>
      <c r="R40" s="1">
        <v>0.81202799999999997</v>
      </c>
      <c r="S40">
        <f t="shared" si="22"/>
        <v>0.53422894736842108</v>
      </c>
    </row>
    <row r="41" spans="2:19" x14ac:dyDescent="0.3">
      <c r="B41" s="1">
        <v>0.698878</v>
      </c>
      <c r="C41">
        <f t="shared" si="14"/>
        <v>0.45978815789473682</v>
      </c>
      <c r="D41" s="1">
        <v>0.83441600000000005</v>
      </c>
      <c r="E41">
        <f t="shared" si="15"/>
        <v>0.54895789473684209</v>
      </c>
      <c r="F41" s="1">
        <v>0.75095599999999996</v>
      </c>
      <c r="G41">
        <f t="shared" si="16"/>
        <v>0.49404999999999999</v>
      </c>
      <c r="H41" s="1">
        <v>1.4858199999999999</v>
      </c>
      <c r="I41">
        <f t="shared" si="17"/>
        <v>0.97751315789473681</v>
      </c>
      <c r="J41" s="1">
        <v>0.59327300000000005</v>
      </c>
      <c r="K41">
        <f t="shared" si="18"/>
        <v>0.39031118421052635</v>
      </c>
      <c r="L41" s="1">
        <v>0.83714599999999995</v>
      </c>
      <c r="M41">
        <f t="shared" si="19"/>
        <v>0.55075394736842098</v>
      </c>
      <c r="N41" s="1">
        <v>0.88209300000000002</v>
      </c>
      <c r="O41">
        <f t="shared" si="20"/>
        <v>0.58032434210526318</v>
      </c>
      <c r="P41" s="1">
        <v>0.838306</v>
      </c>
      <c r="Q41">
        <f t="shared" si="21"/>
        <v>0.55151710526315789</v>
      </c>
      <c r="R41" s="1">
        <v>0.9153</v>
      </c>
      <c r="S41">
        <f t="shared" si="22"/>
        <v>0.602171052631579</v>
      </c>
    </row>
    <row r="42" spans="2:19" x14ac:dyDescent="0.3">
      <c r="B42" s="1">
        <v>0.68823699999999999</v>
      </c>
      <c r="C42">
        <f t="shared" si="14"/>
        <v>0.45278750000000001</v>
      </c>
      <c r="D42" s="1">
        <v>0.82375100000000001</v>
      </c>
      <c r="E42">
        <f t="shared" si="15"/>
        <v>0.54194144736842109</v>
      </c>
      <c r="F42" s="1">
        <v>0.69765900000000003</v>
      </c>
      <c r="G42">
        <f t="shared" si="16"/>
        <v>0.45898618421052634</v>
      </c>
      <c r="H42" s="1">
        <v>1.501104</v>
      </c>
      <c r="I42">
        <f t="shared" si="17"/>
        <v>0.98756842105263154</v>
      </c>
      <c r="J42" s="1">
        <v>0.58780399999999999</v>
      </c>
      <c r="K42">
        <f t="shared" si="18"/>
        <v>0.38671315789473681</v>
      </c>
      <c r="L42" s="1">
        <v>0.77673400000000004</v>
      </c>
      <c r="M42">
        <f t="shared" si="19"/>
        <v>0.51100921052631576</v>
      </c>
      <c r="N42" s="1">
        <v>0.86215799999999998</v>
      </c>
      <c r="O42">
        <f t="shared" si="20"/>
        <v>0.56720921052631579</v>
      </c>
      <c r="P42" s="1">
        <v>0.89210599999999995</v>
      </c>
      <c r="Q42">
        <f t="shared" si="21"/>
        <v>0.58691184210526315</v>
      </c>
      <c r="R42" s="1">
        <v>0.80311200000000005</v>
      </c>
      <c r="S42">
        <f t="shared" si="22"/>
        <v>0.52836315789473687</v>
      </c>
    </row>
    <row r="43" spans="2:19" x14ac:dyDescent="0.3">
      <c r="B43" s="1">
        <v>0.70892900000000003</v>
      </c>
      <c r="C43">
        <f t="shared" ref="C43:C74" si="23">B43/1.52</f>
        <v>0.46640065789473684</v>
      </c>
      <c r="D43" s="1">
        <v>0.79714600000000002</v>
      </c>
      <c r="E43">
        <f t="shared" ref="E43:E74" si="24">D43/1.52</f>
        <v>0.5244381578947368</v>
      </c>
      <c r="F43" s="1">
        <v>0.74959600000000004</v>
      </c>
      <c r="G43">
        <f t="shared" ref="G43:G74" si="25">F43/1.52</f>
        <v>0.49315526315789476</v>
      </c>
      <c r="H43" s="1">
        <v>1.454207</v>
      </c>
      <c r="I43">
        <f t="shared" ref="I43:I74" si="26">H43/1.52</f>
        <v>0.95671513157894739</v>
      </c>
      <c r="J43" s="1">
        <v>0.590561</v>
      </c>
      <c r="K43">
        <f t="shared" ref="K43:K74" si="27">J43/1.52</f>
        <v>0.38852697368421052</v>
      </c>
      <c r="L43" s="1">
        <v>0.81153799999999998</v>
      </c>
      <c r="M43">
        <f t="shared" ref="M43:M74" si="28">L43/1.52</f>
        <v>0.53390657894736837</v>
      </c>
      <c r="N43" s="1">
        <v>0.88122999999999996</v>
      </c>
      <c r="O43">
        <f t="shared" ref="O43:P74" si="29">N43/1.52</f>
        <v>0.57975657894736843</v>
      </c>
      <c r="P43" s="1">
        <v>0.88273000000000001</v>
      </c>
      <c r="Q43">
        <f t="shared" si="21"/>
        <v>0.58074342105263155</v>
      </c>
      <c r="R43" s="1">
        <v>0.80184699999999998</v>
      </c>
      <c r="S43">
        <f t="shared" si="22"/>
        <v>0.52753092105263155</v>
      </c>
    </row>
    <row r="44" spans="2:19" x14ac:dyDescent="0.3">
      <c r="B44" s="1">
        <v>0.70161300000000004</v>
      </c>
      <c r="C44">
        <f t="shared" si="23"/>
        <v>0.46158750000000004</v>
      </c>
      <c r="D44" s="1">
        <v>0.82284199999999996</v>
      </c>
      <c r="E44">
        <f t="shared" si="24"/>
        <v>0.54134342105263156</v>
      </c>
      <c r="F44" s="1">
        <v>0.69387699999999997</v>
      </c>
      <c r="G44">
        <f t="shared" si="25"/>
        <v>0.45649802631578945</v>
      </c>
      <c r="H44" s="1">
        <v>1.450887</v>
      </c>
      <c r="I44">
        <f t="shared" si="26"/>
        <v>0.9545309210526316</v>
      </c>
      <c r="J44" s="1">
        <v>0.58465500000000004</v>
      </c>
      <c r="K44">
        <f t="shared" si="27"/>
        <v>0.3846414473684211</v>
      </c>
      <c r="L44" s="1">
        <v>0.77523699999999995</v>
      </c>
      <c r="M44">
        <f t="shared" si="28"/>
        <v>0.51002434210526315</v>
      </c>
      <c r="N44" s="1">
        <v>0.84640499999999996</v>
      </c>
      <c r="O44">
        <f t="shared" si="29"/>
        <v>0.55684539473684203</v>
      </c>
      <c r="P44" s="1">
        <v>0.90794299999999994</v>
      </c>
      <c r="Q44">
        <f t="shared" si="21"/>
        <v>0.59733092105263152</v>
      </c>
      <c r="R44" s="1">
        <v>0.89197300000000002</v>
      </c>
      <c r="S44">
        <f t="shared" si="22"/>
        <v>0.58682434210526313</v>
      </c>
    </row>
    <row r="45" spans="2:19" x14ac:dyDescent="0.3">
      <c r="B45" s="1">
        <v>0.70300499999999999</v>
      </c>
      <c r="C45">
        <f t="shared" si="23"/>
        <v>0.46250328947368419</v>
      </c>
      <c r="D45" s="1">
        <v>0.80810599999999999</v>
      </c>
      <c r="E45">
        <f t="shared" si="24"/>
        <v>0.53164868421052636</v>
      </c>
      <c r="F45" s="1">
        <v>0.76032299999999997</v>
      </c>
      <c r="G45">
        <f t="shared" si="25"/>
        <v>0.50021249999999995</v>
      </c>
      <c r="H45" s="1">
        <v>1.4251309999999999</v>
      </c>
      <c r="I45">
        <f t="shared" si="26"/>
        <v>0.93758618421052631</v>
      </c>
      <c r="J45" s="1">
        <v>0.59288300000000005</v>
      </c>
      <c r="K45">
        <f t="shared" si="27"/>
        <v>0.39005460526315794</v>
      </c>
      <c r="L45" s="1">
        <v>0.87744599999999995</v>
      </c>
      <c r="M45">
        <f t="shared" si="28"/>
        <v>0.57726710526315783</v>
      </c>
      <c r="N45" s="1">
        <v>0.88221300000000002</v>
      </c>
      <c r="O45">
        <f t="shared" si="29"/>
        <v>0.58040328947368425</v>
      </c>
      <c r="P45" s="1">
        <v>0.89516099999999998</v>
      </c>
      <c r="Q45">
        <f t="shared" si="21"/>
        <v>0.58892171052631581</v>
      </c>
      <c r="R45" s="1">
        <v>0.88013699999999995</v>
      </c>
      <c r="S45">
        <f t="shared" si="22"/>
        <v>0.57903749999999998</v>
      </c>
    </row>
    <row r="46" spans="2:19" x14ac:dyDescent="0.3">
      <c r="B46" s="1">
        <v>0.69601000000000002</v>
      </c>
      <c r="C46">
        <f t="shared" si="23"/>
        <v>0.45790131578947368</v>
      </c>
      <c r="D46" s="1">
        <v>0.83299800000000002</v>
      </c>
      <c r="E46">
        <f t="shared" si="24"/>
        <v>0.54802499999999998</v>
      </c>
      <c r="F46" s="1">
        <v>0.69908599999999999</v>
      </c>
      <c r="G46">
        <f t="shared" si="25"/>
        <v>0.45992499999999997</v>
      </c>
      <c r="H46" s="1">
        <v>1.505655</v>
      </c>
      <c r="I46">
        <f t="shared" si="26"/>
        <v>0.99056250000000001</v>
      </c>
      <c r="J46" s="1">
        <v>0.59509299999999998</v>
      </c>
      <c r="K46">
        <f t="shared" si="27"/>
        <v>0.39150855263157891</v>
      </c>
      <c r="L46" s="1">
        <v>0.77471199999999996</v>
      </c>
      <c r="M46">
        <f t="shared" si="28"/>
        <v>0.50967894736842101</v>
      </c>
      <c r="N46" s="1">
        <v>0.87795599999999996</v>
      </c>
      <c r="O46">
        <f t="shared" si="29"/>
        <v>0.57760263157894731</v>
      </c>
      <c r="P46" s="1">
        <v>0.79259500000000005</v>
      </c>
      <c r="Q46">
        <f t="shared" si="21"/>
        <v>0.52144407894736844</v>
      </c>
      <c r="R46" s="1">
        <v>0.85346299999999997</v>
      </c>
      <c r="S46">
        <f t="shared" si="22"/>
        <v>0.56148881578947363</v>
      </c>
    </row>
    <row r="47" spans="2:19" x14ac:dyDescent="0.3">
      <c r="B47" s="1">
        <v>0.69527300000000003</v>
      </c>
      <c r="C47">
        <f t="shared" si="23"/>
        <v>0.45741644736842108</v>
      </c>
      <c r="D47" s="1">
        <v>0.84132300000000004</v>
      </c>
      <c r="E47">
        <f t="shared" si="24"/>
        <v>0.5535019736842105</v>
      </c>
      <c r="F47" s="1">
        <v>0.74915600000000004</v>
      </c>
      <c r="G47">
        <f t="shared" si="25"/>
        <v>0.49286578947368426</v>
      </c>
      <c r="H47" s="1">
        <v>1.4177310000000001</v>
      </c>
      <c r="I47">
        <f t="shared" si="26"/>
        <v>0.93271776315789479</v>
      </c>
      <c r="J47" s="1">
        <v>0.59256900000000001</v>
      </c>
      <c r="K47">
        <f t="shared" si="27"/>
        <v>0.38984802631578946</v>
      </c>
      <c r="L47" s="1">
        <v>0.87612699999999999</v>
      </c>
      <c r="M47">
        <f t="shared" si="28"/>
        <v>0.57639934210526311</v>
      </c>
      <c r="N47" s="1">
        <v>0.83097699999999997</v>
      </c>
      <c r="O47">
        <f t="shared" si="29"/>
        <v>0.54669539473684203</v>
      </c>
      <c r="P47" s="1">
        <v>0.87795900000000004</v>
      </c>
      <c r="Q47">
        <f t="shared" si="21"/>
        <v>0.57760460526315793</v>
      </c>
      <c r="R47" s="1">
        <v>0.80240999999999996</v>
      </c>
      <c r="S47">
        <f t="shared" si="22"/>
        <v>0.52790131578947364</v>
      </c>
    </row>
    <row r="48" spans="2:19" x14ac:dyDescent="0.3">
      <c r="B48" s="1">
        <v>0.69359199999999999</v>
      </c>
      <c r="C48">
        <f t="shared" si="23"/>
        <v>0.45631052631578944</v>
      </c>
      <c r="D48" s="1">
        <v>0.806392</v>
      </c>
      <c r="E48">
        <f t="shared" si="24"/>
        <v>0.53052105263157889</v>
      </c>
      <c r="F48" s="1">
        <v>0.71915499999999999</v>
      </c>
      <c r="G48">
        <f t="shared" si="25"/>
        <v>0.47312828947368418</v>
      </c>
      <c r="H48" s="1">
        <v>1.421894</v>
      </c>
      <c r="I48">
        <f t="shared" si="26"/>
        <v>0.93545657894736844</v>
      </c>
      <c r="J48" s="1">
        <v>0.59729500000000002</v>
      </c>
      <c r="K48">
        <f t="shared" si="27"/>
        <v>0.39295723684210526</v>
      </c>
      <c r="L48" s="1">
        <v>0.87484600000000001</v>
      </c>
      <c r="M48">
        <f t="shared" si="28"/>
        <v>0.57555657894736845</v>
      </c>
      <c r="N48" s="1">
        <v>0.890316</v>
      </c>
      <c r="O48">
        <f t="shared" si="29"/>
        <v>0.5857342105263158</v>
      </c>
      <c r="P48" s="1">
        <v>0.86729400000000001</v>
      </c>
      <c r="Q48">
        <f t="shared" si="21"/>
        <v>0.57058815789473682</v>
      </c>
      <c r="R48" s="1">
        <v>0.88827800000000001</v>
      </c>
      <c r="S48">
        <f t="shared" si="22"/>
        <v>0.58439342105263159</v>
      </c>
    </row>
    <row r="49" spans="2:19" x14ac:dyDescent="0.3">
      <c r="B49" s="1">
        <v>0.65803900000000004</v>
      </c>
      <c r="C49">
        <f t="shared" si="23"/>
        <v>0.43292039473684213</v>
      </c>
      <c r="D49" s="1">
        <v>0.83275900000000003</v>
      </c>
      <c r="E49">
        <f t="shared" si="24"/>
        <v>0.54786776315789476</v>
      </c>
      <c r="F49" s="1">
        <v>0.75126000000000004</v>
      </c>
      <c r="G49">
        <f t="shared" si="25"/>
        <v>0.49425000000000002</v>
      </c>
      <c r="H49" s="1">
        <v>1.4978549999999999</v>
      </c>
      <c r="I49">
        <f t="shared" si="26"/>
        <v>0.98543092105263153</v>
      </c>
      <c r="J49" s="1">
        <v>0.58992999999999995</v>
      </c>
      <c r="K49">
        <f t="shared" si="27"/>
        <v>0.38811184210526312</v>
      </c>
      <c r="L49" s="1">
        <v>0.77586900000000003</v>
      </c>
      <c r="M49">
        <f t="shared" si="28"/>
        <v>0.51044013157894741</v>
      </c>
      <c r="N49" s="1">
        <v>0.83839300000000005</v>
      </c>
      <c r="O49">
        <f t="shared" si="29"/>
        <v>0.55157434210526324</v>
      </c>
      <c r="P49" s="1">
        <v>0.79918800000000001</v>
      </c>
      <c r="Q49">
        <f t="shared" si="21"/>
        <v>0.52578157894736843</v>
      </c>
      <c r="R49" s="1">
        <v>0.80867199999999995</v>
      </c>
      <c r="S49">
        <f t="shared" si="22"/>
        <v>0.53202105263157895</v>
      </c>
    </row>
    <row r="50" spans="2:19" x14ac:dyDescent="0.3">
      <c r="B50" s="1">
        <v>0.69345199999999996</v>
      </c>
      <c r="C50">
        <f t="shared" si="23"/>
        <v>0.45621842105263155</v>
      </c>
      <c r="D50" s="1">
        <v>0.82953100000000002</v>
      </c>
      <c r="E50">
        <f t="shared" si="24"/>
        <v>0.54574407894736843</v>
      </c>
      <c r="F50" s="1">
        <v>0.75037100000000001</v>
      </c>
      <c r="G50">
        <f t="shared" si="25"/>
        <v>0.49366513157894737</v>
      </c>
      <c r="H50" s="1">
        <v>1.4628270000000001</v>
      </c>
      <c r="I50">
        <f t="shared" si="26"/>
        <v>0.96238618421052635</v>
      </c>
      <c r="J50" s="1">
        <v>0.59414400000000001</v>
      </c>
      <c r="K50">
        <f t="shared" si="27"/>
        <v>0.39088421052631578</v>
      </c>
      <c r="L50" s="1">
        <v>0.77019599999999999</v>
      </c>
      <c r="M50">
        <f t="shared" si="28"/>
        <v>0.50670789473684208</v>
      </c>
      <c r="N50" s="1">
        <v>0.88205199999999995</v>
      </c>
      <c r="O50">
        <f t="shared" si="29"/>
        <v>0.58029736842105262</v>
      </c>
      <c r="P50" s="1">
        <v>0.87055800000000005</v>
      </c>
      <c r="Q50">
        <f t="shared" si="21"/>
        <v>0.5727355263157895</v>
      </c>
      <c r="R50" s="1">
        <v>0.89340699999999995</v>
      </c>
      <c r="S50">
        <f t="shared" si="22"/>
        <v>0.5877677631578947</v>
      </c>
    </row>
    <row r="51" spans="2:19" x14ac:dyDescent="0.3">
      <c r="B51" s="1">
        <v>0.70347599999999999</v>
      </c>
      <c r="C51">
        <f t="shared" si="23"/>
        <v>0.46281315789473682</v>
      </c>
      <c r="D51" s="1">
        <v>0.80133200000000004</v>
      </c>
      <c r="E51">
        <f t="shared" si="24"/>
        <v>0.52719210526315796</v>
      </c>
      <c r="F51" s="1">
        <v>0.69215099999999996</v>
      </c>
      <c r="G51">
        <f t="shared" si="25"/>
        <v>0.45536249999999995</v>
      </c>
      <c r="H51" s="1">
        <v>1.497628</v>
      </c>
      <c r="I51">
        <f t="shared" si="26"/>
        <v>0.98528157894736834</v>
      </c>
      <c r="J51" s="1">
        <v>0.59121699999999999</v>
      </c>
      <c r="K51">
        <f t="shared" si="27"/>
        <v>0.38895855263157891</v>
      </c>
      <c r="L51" s="1">
        <v>0.77202199999999999</v>
      </c>
      <c r="M51">
        <f t="shared" si="28"/>
        <v>0.50790921052631577</v>
      </c>
      <c r="N51" s="1">
        <v>0.85296899999999998</v>
      </c>
      <c r="O51">
        <f t="shared" si="29"/>
        <v>0.56116381578947361</v>
      </c>
      <c r="P51" s="1">
        <v>0.86372300000000002</v>
      </c>
      <c r="Q51">
        <f t="shared" si="21"/>
        <v>0.56823881578947366</v>
      </c>
      <c r="R51" s="1">
        <v>0.90636799999999995</v>
      </c>
      <c r="S51">
        <f t="shared" si="22"/>
        <v>0.59629473684210521</v>
      </c>
    </row>
    <row r="52" spans="2:19" x14ac:dyDescent="0.3">
      <c r="B52" s="1">
        <v>0.69050500000000004</v>
      </c>
      <c r="C52">
        <f t="shared" si="23"/>
        <v>0.45427960526315792</v>
      </c>
      <c r="D52" s="1">
        <v>0.832789</v>
      </c>
      <c r="E52">
        <f t="shared" si="24"/>
        <v>0.54788749999999997</v>
      </c>
      <c r="F52" s="1">
        <v>0.75073999999999996</v>
      </c>
      <c r="G52">
        <f t="shared" si="25"/>
        <v>0.4939078947368421</v>
      </c>
      <c r="H52" s="1">
        <v>1.4988699999999999</v>
      </c>
      <c r="I52">
        <f t="shared" si="26"/>
        <v>0.98609868421052627</v>
      </c>
      <c r="J52" s="1">
        <v>0.58605499999999999</v>
      </c>
      <c r="K52">
        <f t="shared" si="27"/>
        <v>0.38556249999999997</v>
      </c>
      <c r="L52" s="1">
        <v>0.89659199999999994</v>
      </c>
      <c r="M52">
        <f t="shared" si="28"/>
        <v>0.58986315789473676</v>
      </c>
      <c r="N52" s="1">
        <v>0.94179500000000005</v>
      </c>
      <c r="O52">
        <f t="shared" si="29"/>
        <v>0.61960197368421055</v>
      </c>
      <c r="P52" s="1">
        <v>0.87027399999999999</v>
      </c>
      <c r="Q52">
        <f t="shared" si="21"/>
        <v>0.57254868421052629</v>
      </c>
      <c r="R52" s="1">
        <v>0.83592500000000003</v>
      </c>
      <c r="S52">
        <f t="shared" si="22"/>
        <v>0.54995065789473685</v>
      </c>
    </row>
    <row r="53" spans="2:19" x14ac:dyDescent="0.3">
      <c r="B53" s="1">
        <v>0.70241200000000004</v>
      </c>
      <c r="C53">
        <f t="shared" si="23"/>
        <v>0.46211315789473684</v>
      </c>
      <c r="D53" s="1">
        <v>0.83221699999999998</v>
      </c>
      <c r="E53">
        <f t="shared" si="24"/>
        <v>0.54751118421052625</v>
      </c>
      <c r="F53" s="1">
        <v>0.68490700000000004</v>
      </c>
      <c r="G53">
        <f t="shared" si="25"/>
        <v>0.45059671052631584</v>
      </c>
      <c r="H53" s="1">
        <v>1.489061</v>
      </c>
      <c r="I53">
        <f t="shared" si="26"/>
        <v>0.97964539473684209</v>
      </c>
      <c r="J53" s="1">
        <v>0.59197900000000003</v>
      </c>
      <c r="K53">
        <f t="shared" si="27"/>
        <v>0.38945986842105262</v>
      </c>
      <c r="L53" s="1">
        <v>0.77965399999999996</v>
      </c>
      <c r="M53">
        <f t="shared" si="28"/>
        <v>0.51293026315789469</v>
      </c>
      <c r="N53" s="1">
        <v>0.79163300000000003</v>
      </c>
      <c r="O53">
        <f t="shared" si="29"/>
        <v>0.5208111842105263</v>
      </c>
      <c r="P53" s="1">
        <v>0.786076</v>
      </c>
      <c r="Q53">
        <f t="shared" si="21"/>
        <v>0.51715526315789473</v>
      </c>
      <c r="R53" s="1">
        <v>0.88411799999999996</v>
      </c>
      <c r="S53">
        <f t="shared" si="22"/>
        <v>0.58165657894736844</v>
      </c>
    </row>
    <row r="54" spans="2:19" x14ac:dyDescent="0.3">
      <c r="B54" s="1">
        <v>0.69158200000000003</v>
      </c>
      <c r="C54">
        <f t="shared" si="23"/>
        <v>0.45498815789473684</v>
      </c>
      <c r="D54" s="1">
        <v>0.76721899999999998</v>
      </c>
      <c r="E54">
        <f t="shared" si="24"/>
        <v>0.50474934210526312</v>
      </c>
      <c r="F54" s="1">
        <v>0.68521699999999996</v>
      </c>
      <c r="G54">
        <f t="shared" si="25"/>
        <v>0.45080065789473683</v>
      </c>
      <c r="H54" s="1">
        <v>1.4841230000000001</v>
      </c>
      <c r="I54">
        <f t="shared" si="26"/>
        <v>0.97639671052631583</v>
      </c>
      <c r="J54" s="1">
        <v>0.67450600000000005</v>
      </c>
      <c r="K54">
        <f t="shared" si="27"/>
        <v>0.44375394736842105</v>
      </c>
      <c r="L54" s="1">
        <v>0.77894399999999997</v>
      </c>
      <c r="M54">
        <f t="shared" si="28"/>
        <v>0.51246315789473684</v>
      </c>
      <c r="N54" s="1">
        <v>0.88697899999999996</v>
      </c>
      <c r="O54">
        <f t="shared" si="29"/>
        <v>0.58353881578947364</v>
      </c>
      <c r="P54" s="1">
        <v>0.91154100000000005</v>
      </c>
      <c r="Q54">
        <f t="shared" si="21"/>
        <v>0.5996980263157895</v>
      </c>
      <c r="R54" s="1">
        <v>0.88381699999999996</v>
      </c>
      <c r="S54">
        <f t="shared" si="22"/>
        <v>0.58145855263157886</v>
      </c>
    </row>
    <row r="55" spans="2:19" x14ac:dyDescent="0.3">
      <c r="B55" s="1">
        <v>0.68207799999999996</v>
      </c>
      <c r="C55">
        <f t="shared" si="23"/>
        <v>0.44873552631578945</v>
      </c>
      <c r="D55" s="1">
        <v>0.83173799999999998</v>
      </c>
      <c r="E55">
        <f t="shared" si="24"/>
        <v>0.54719605263157889</v>
      </c>
      <c r="F55" s="1">
        <v>0.69336799999999998</v>
      </c>
      <c r="G55">
        <f t="shared" si="25"/>
        <v>0.45616315789473683</v>
      </c>
      <c r="H55" s="1">
        <v>1.429155</v>
      </c>
      <c r="I55">
        <f t="shared" si="26"/>
        <v>0.94023355263157893</v>
      </c>
      <c r="J55" s="1">
        <v>0.58927499999999999</v>
      </c>
      <c r="K55">
        <f t="shared" si="27"/>
        <v>0.38768092105263158</v>
      </c>
      <c r="L55" s="1">
        <v>0.80019700000000005</v>
      </c>
      <c r="M55">
        <f t="shared" si="28"/>
        <v>0.52644539473684215</v>
      </c>
      <c r="N55" s="1">
        <v>0.87768000000000002</v>
      </c>
      <c r="O55">
        <f t="shared" si="29"/>
        <v>0.57742105263157895</v>
      </c>
      <c r="P55" s="1">
        <v>0.86512900000000004</v>
      </c>
      <c r="Q55">
        <f t="shared" si="21"/>
        <v>0.56916381578947373</v>
      </c>
      <c r="R55" s="1">
        <v>0.798064</v>
      </c>
      <c r="S55">
        <f t="shared" si="22"/>
        <v>0.52504210526315787</v>
      </c>
    </row>
    <row r="56" spans="2:19" x14ac:dyDescent="0.3">
      <c r="B56" s="1">
        <v>0.70246399999999998</v>
      </c>
      <c r="C56">
        <f t="shared" si="23"/>
        <v>0.46214736842105258</v>
      </c>
      <c r="D56" s="1">
        <v>0.80812399999999995</v>
      </c>
      <c r="E56">
        <f t="shared" si="24"/>
        <v>0.53166052631578942</v>
      </c>
      <c r="F56" s="1">
        <v>0.74718600000000002</v>
      </c>
      <c r="G56">
        <f t="shared" si="25"/>
        <v>0.49156973684210525</v>
      </c>
      <c r="H56" s="1">
        <v>1.4524600000000001</v>
      </c>
      <c r="I56">
        <f t="shared" si="26"/>
        <v>0.9555657894736842</v>
      </c>
      <c r="J56" s="1">
        <v>0.59578100000000001</v>
      </c>
      <c r="K56">
        <f t="shared" si="27"/>
        <v>0.39196118421052634</v>
      </c>
      <c r="L56" s="1">
        <v>0.780721</v>
      </c>
      <c r="M56">
        <f t="shared" si="28"/>
        <v>0.51363223684210524</v>
      </c>
      <c r="N56" s="1">
        <v>0.78517000000000003</v>
      </c>
      <c r="O56">
        <f t="shared" si="29"/>
        <v>0.51655921052631582</v>
      </c>
      <c r="P56" s="1">
        <v>0.89330900000000002</v>
      </c>
      <c r="Q56">
        <f t="shared" si="21"/>
        <v>0.58770328947368422</v>
      </c>
      <c r="R56" s="1">
        <v>0.91830599999999996</v>
      </c>
      <c r="S56">
        <f t="shared" si="22"/>
        <v>0.60414868421052625</v>
      </c>
    </row>
    <row r="57" spans="2:19" x14ac:dyDescent="0.3">
      <c r="B57" s="1">
        <v>0.70049899999999998</v>
      </c>
      <c r="C57">
        <f t="shared" si="23"/>
        <v>0.46085460526315786</v>
      </c>
      <c r="D57" s="1">
        <v>0.80938200000000005</v>
      </c>
      <c r="E57">
        <f t="shared" si="24"/>
        <v>0.53248815789473691</v>
      </c>
      <c r="F57" s="1">
        <v>0.75084399999999996</v>
      </c>
      <c r="G57">
        <f t="shared" si="25"/>
        <v>0.49397631578947365</v>
      </c>
      <c r="H57" s="1">
        <v>1.451489</v>
      </c>
      <c r="I57">
        <f t="shared" si="26"/>
        <v>0.95492697368421053</v>
      </c>
      <c r="J57" s="1">
        <v>0.59111499999999995</v>
      </c>
      <c r="K57">
        <f t="shared" si="27"/>
        <v>0.38889144736842102</v>
      </c>
      <c r="L57" s="1">
        <v>0.77326799999999996</v>
      </c>
      <c r="M57">
        <f t="shared" si="28"/>
        <v>0.508728947368421</v>
      </c>
      <c r="N57" s="1">
        <v>0.90676900000000005</v>
      </c>
      <c r="O57">
        <f t="shared" si="29"/>
        <v>0.59655855263157898</v>
      </c>
      <c r="P57" s="1">
        <v>0.79059199999999996</v>
      </c>
      <c r="Q57">
        <f t="shared" si="21"/>
        <v>0.52012631578947366</v>
      </c>
      <c r="R57" s="1">
        <v>0.90246899999999997</v>
      </c>
      <c r="S57">
        <f t="shared" si="22"/>
        <v>0.59372960526315788</v>
      </c>
    </row>
    <row r="58" spans="2:19" x14ac:dyDescent="0.3">
      <c r="B58" s="1">
        <v>0.69018400000000002</v>
      </c>
      <c r="C58">
        <f t="shared" si="23"/>
        <v>0.45406842105263157</v>
      </c>
      <c r="D58" s="1">
        <v>0.82467000000000001</v>
      </c>
      <c r="E58">
        <f t="shared" si="24"/>
        <v>0.54254605263157896</v>
      </c>
      <c r="F58" s="1">
        <v>0.68932499999999997</v>
      </c>
      <c r="G58">
        <f t="shared" si="25"/>
        <v>0.45350328947368418</v>
      </c>
      <c r="H58" s="1">
        <v>1.4982610000000001</v>
      </c>
      <c r="I58">
        <f t="shared" si="26"/>
        <v>0.98569802631578951</v>
      </c>
      <c r="J58" s="1">
        <v>0.61578100000000002</v>
      </c>
      <c r="K58">
        <f t="shared" si="27"/>
        <v>0.40511907894736843</v>
      </c>
      <c r="L58" s="1">
        <v>0.82540899999999995</v>
      </c>
      <c r="M58">
        <f t="shared" si="28"/>
        <v>0.54303223684210522</v>
      </c>
      <c r="N58" s="1">
        <v>0.82989299999999999</v>
      </c>
      <c r="O58">
        <f t="shared" si="29"/>
        <v>0.54598223684210523</v>
      </c>
      <c r="P58" s="1">
        <v>0.91045299999999996</v>
      </c>
      <c r="Q58">
        <f t="shared" si="21"/>
        <v>0.59898223684210528</v>
      </c>
      <c r="R58" s="1">
        <v>0.885463</v>
      </c>
      <c r="S58">
        <f t="shared" si="22"/>
        <v>0.58254144736842106</v>
      </c>
    </row>
    <row r="59" spans="2:19" x14ac:dyDescent="0.3">
      <c r="B59" s="1">
        <v>0.70084900000000006</v>
      </c>
      <c r="C59">
        <f t="shared" si="23"/>
        <v>0.46108486842105267</v>
      </c>
      <c r="D59" s="1">
        <v>0.80521399999999999</v>
      </c>
      <c r="E59">
        <f t="shared" si="24"/>
        <v>0.52974605263157892</v>
      </c>
      <c r="F59" s="1">
        <v>0.78244100000000005</v>
      </c>
      <c r="G59">
        <f t="shared" si="25"/>
        <v>0.51476381578947372</v>
      </c>
      <c r="H59" s="1">
        <v>1.482596</v>
      </c>
      <c r="I59">
        <f t="shared" si="26"/>
        <v>0.97539210526315789</v>
      </c>
      <c r="J59" s="1">
        <v>0.59209699999999998</v>
      </c>
      <c r="K59">
        <f t="shared" si="27"/>
        <v>0.38953749999999998</v>
      </c>
      <c r="L59" s="1">
        <v>0.88635200000000003</v>
      </c>
      <c r="M59">
        <f t="shared" si="28"/>
        <v>0.58312631578947371</v>
      </c>
      <c r="N59" s="1">
        <v>0.82523800000000003</v>
      </c>
      <c r="O59">
        <f t="shared" si="29"/>
        <v>0.54291973684210526</v>
      </c>
      <c r="P59" s="1">
        <v>0.86864399999999997</v>
      </c>
      <c r="Q59">
        <f t="shared" si="21"/>
        <v>0.57147631578947367</v>
      </c>
      <c r="R59" s="1">
        <v>0.89746099999999995</v>
      </c>
      <c r="S59">
        <f t="shared" si="22"/>
        <v>0.59043486842105264</v>
      </c>
    </row>
    <row r="60" spans="2:19" x14ac:dyDescent="0.3">
      <c r="B60" s="1">
        <v>0.691828</v>
      </c>
      <c r="C60">
        <f t="shared" si="23"/>
        <v>0.45515</v>
      </c>
      <c r="D60" s="1">
        <v>0.83983399999999997</v>
      </c>
      <c r="E60">
        <f t="shared" si="24"/>
        <v>0.55252236842105262</v>
      </c>
      <c r="F60" s="1">
        <v>0.76749199999999995</v>
      </c>
      <c r="G60">
        <f t="shared" si="25"/>
        <v>0.50492894736842098</v>
      </c>
      <c r="H60" s="1">
        <v>1.4973609999999999</v>
      </c>
      <c r="I60">
        <f t="shared" si="26"/>
        <v>0.98510592105263151</v>
      </c>
      <c r="J60" s="1">
        <v>0.67331300000000005</v>
      </c>
      <c r="K60">
        <f t="shared" si="27"/>
        <v>0.44296907894736842</v>
      </c>
      <c r="L60" s="1">
        <v>0.88314599999999999</v>
      </c>
      <c r="M60">
        <f t="shared" si="28"/>
        <v>0.58101710526315786</v>
      </c>
      <c r="N60" s="1">
        <v>0.90731799999999996</v>
      </c>
      <c r="O60">
        <f t="shared" si="29"/>
        <v>0.5969197368421052</v>
      </c>
      <c r="P60" s="1">
        <v>0.89097999999999999</v>
      </c>
      <c r="Q60">
        <f t="shared" si="21"/>
        <v>0.58617105263157898</v>
      </c>
      <c r="R60" s="1">
        <v>0.81364599999999998</v>
      </c>
      <c r="S60">
        <f t="shared" si="22"/>
        <v>0.53529342105263156</v>
      </c>
    </row>
    <row r="61" spans="2:19" x14ac:dyDescent="0.3">
      <c r="B61" s="1">
        <v>0.69456200000000001</v>
      </c>
      <c r="C61">
        <f t="shared" si="23"/>
        <v>0.45694868421052631</v>
      </c>
      <c r="D61" s="1">
        <v>0.76867300000000005</v>
      </c>
      <c r="E61">
        <f t="shared" si="24"/>
        <v>0.50570592105263157</v>
      </c>
      <c r="F61" s="1">
        <v>0.71825700000000003</v>
      </c>
      <c r="G61">
        <f t="shared" si="25"/>
        <v>0.4725375</v>
      </c>
      <c r="H61" s="1">
        <v>1.4988889999999999</v>
      </c>
      <c r="I61">
        <f t="shared" si="26"/>
        <v>0.98611118421052624</v>
      </c>
      <c r="J61" s="1">
        <v>0.59806899999999996</v>
      </c>
      <c r="K61">
        <f t="shared" si="27"/>
        <v>0.39346644736842101</v>
      </c>
      <c r="L61" s="1">
        <v>0.77176599999999995</v>
      </c>
      <c r="M61">
        <f t="shared" si="28"/>
        <v>0.50774078947368417</v>
      </c>
      <c r="N61" s="1">
        <v>0.82047999999999999</v>
      </c>
      <c r="O61">
        <f t="shared" si="29"/>
        <v>0.53978947368421049</v>
      </c>
      <c r="P61" s="1">
        <v>0.915848</v>
      </c>
      <c r="Q61">
        <f t="shared" si="21"/>
        <v>0.60253157894736842</v>
      </c>
      <c r="R61" s="1">
        <v>0.89540500000000001</v>
      </c>
      <c r="S61">
        <f t="shared" si="22"/>
        <v>0.58908223684210526</v>
      </c>
    </row>
    <row r="62" spans="2:19" x14ac:dyDescent="0.3">
      <c r="B62" s="1">
        <v>0.69933100000000004</v>
      </c>
      <c r="C62">
        <f t="shared" si="23"/>
        <v>0.46008618421052633</v>
      </c>
      <c r="D62" s="1">
        <v>0.83458900000000003</v>
      </c>
      <c r="E62">
        <f t="shared" si="24"/>
        <v>0.54907171052631576</v>
      </c>
      <c r="F62" s="1">
        <v>0.74997800000000003</v>
      </c>
      <c r="G62">
        <f t="shared" si="25"/>
        <v>0.49340657894736845</v>
      </c>
      <c r="H62" s="1">
        <v>1.418917</v>
      </c>
      <c r="I62">
        <f t="shared" si="26"/>
        <v>0.93349802631578949</v>
      </c>
      <c r="J62" s="1">
        <v>0.59434299999999995</v>
      </c>
      <c r="K62">
        <f t="shared" si="27"/>
        <v>0.39101513157894735</v>
      </c>
      <c r="L62" s="1">
        <v>0.77710100000000004</v>
      </c>
      <c r="M62">
        <f t="shared" si="28"/>
        <v>0.51125065789473689</v>
      </c>
      <c r="N62" s="1">
        <v>0.78865300000000005</v>
      </c>
      <c r="O62">
        <f t="shared" si="29"/>
        <v>0.51885065789473683</v>
      </c>
      <c r="P62" s="1">
        <v>0.89769699999999997</v>
      </c>
      <c r="Q62">
        <f t="shared" si="21"/>
        <v>0.59059013157894735</v>
      </c>
      <c r="R62" s="1">
        <v>0.78532800000000003</v>
      </c>
      <c r="S62">
        <f t="shared" si="22"/>
        <v>0.51666315789473682</v>
      </c>
    </row>
    <row r="63" spans="2:19" x14ac:dyDescent="0.3">
      <c r="B63" s="1">
        <v>0.69620700000000002</v>
      </c>
      <c r="C63">
        <f t="shared" si="23"/>
        <v>0.4580309210526316</v>
      </c>
      <c r="D63" s="1">
        <v>0.76797700000000002</v>
      </c>
      <c r="E63">
        <f t="shared" si="24"/>
        <v>0.50524802631578947</v>
      </c>
      <c r="F63" s="1">
        <v>0.75437799999999999</v>
      </c>
      <c r="G63">
        <f t="shared" si="25"/>
        <v>0.49630131578947367</v>
      </c>
      <c r="H63" s="1">
        <v>1.4941329999999999</v>
      </c>
      <c r="I63">
        <f t="shared" si="26"/>
        <v>0.98298223684210517</v>
      </c>
      <c r="J63" s="1">
        <v>0.59002200000000005</v>
      </c>
      <c r="K63">
        <f t="shared" si="27"/>
        <v>0.38817236842105268</v>
      </c>
      <c r="L63" s="1">
        <v>0.841283</v>
      </c>
      <c r="M63">
        <f t="shared" si="28"/>
        <v>0.55347565789473685</v>
      </c>
      <c r="N63" s="1">
        <v>0.868309</v>
      </c>
      <c r="O63">
        <f t="shared" si="29"/>
        <v>0.57125592105263157</v>
      </c>
      <c r="P63" s="1">
        <v>0.88265300000000002</v>
      </c>
      <c r="Q63">
        <f t="shared" si="21"/>
        <v>0.58069276315789475</v>
      </c>
      <c r="R63" s="1">
        <v>0.90352100000000002</v>
      </c>
      <c r="S63">
        <f t="shared" si="22"/>
        <v>0.59442171052631576</v>
      </c>
    </row>
    <row r="64" spans="2:19" x14ac:dyDescent="0.3">
      <c r="B64" s="1">
        <v>0.687025</v>
      </c>
      <c r="C64">
        <f t="shared" si="23"/>
        <v>0.45199013157894735</v>
      </c>
      <c r="D64" s="1">
        <v>0.82757199999999997</v>
      </c>
      <c r="E64">
        <f t="shared" si="24"/>
        <v>0.54445526315789472</v>
      </c>
      <c r="F64" s="1">
        <v>0.74845600000000001</v>
      </c>
      <c r="G64">
        <f t="shared" si="25"/>
        <v>0.49240526315789473</v>
      </c>
      <c r="H64" s="1">
        <v>1.5021949999999999</v>
      </c>
      <c r="I64">
        <f t="shared" si="26"/>
        <v>0.98828618421052628</v>
      </c>
      <c r="J64" s="1">
        <v>0.59499599999999997</v>
      </c>
      <c r="K64">
        <f t="shared" si="27"/>
        <v>0.39144473684210523</v>
      </c>
      <c r="L64" s="1">
        <v>0.78208999999999995</v>
      </c>
      <c r="M64">
        <f t="shared" si="28"/>
        <v>0.51453289473684205</v>
      </c>
      <c r="N64" s="1">
        <v>0.82288300000000003</v>
      </c>
      <c r="O64">
        <f t="shared" si="29"/>
        <v>0.54137039473684212</v>
      </c>
      <c r="P64" s="1">
        <v>0.90220800000000001</v>
      </c>
      <c r="Q64">
        <f t="shared" si="21"/>
        <v>0.59355789473684206</v>
      </c>
      <c r="R64" s="1">
        <v>0.783474</v>
      </c>
      <c r="S64">
        <f t="shared" si="22"/>
        <v>0.51544342105263152</v>
      </c>
    </row>
    <row r="65" spans="2:19" x14ac:dyDescent="0.3">
      <c r="B65" s="1">
        <v>0.69563200000000003</v>
      </c>
      <c r="C65">
        <f t="shared" si="23"/>
        <v>0.45765263157894737</v>
      </c>
      <c r="D65" s="1">
        <v>0.79833200000000004</v>
      </c>
      <c r="E65">
        <f t="shared" si="24"/>
        <v>0.52521842105263161</v>
      </c>
      <c r="F65" s="1">
        <v>0.74921599999999999</v>
      </c>
      <c r="G65">
        <f t="shared" si="25"/>
        <v>0.49290526315789474</v>
      </c>
      <c r="H65" s="1">
        <v>1.4485269999999999</v>
      </c>
      <c r="I65">
        <f t="shared" si="26"/>
        <v>0.95297828947368413</v>
      </c>
      <c r="J65" s="1">
        <v>0.59018400000000004</v>
      </c>
      <c r="K65">
        <f t="shared" si="27"/>
        <v>0.38827894736842106</v>
      </c>
      <c r="L65" s="1">
        <v>0.78062100000000001</v>
      </c>
      <c r="M65">
        <f t="shared" si="28"/>
        <v>0.51356644736842105</v>
      </c>
      <c r="N65" s="1">
        <v>0.88141800000000003</v>
      </c>
      <c r="O65">
        <f t="shared" si="29"/>
        <v>0.57988026315789476</v>
      </c>
      <c r="P65" s="1">
        <v>0.79866099999999995</v>
      </c>
      <c r="Q65">
        <f t="shared" si="21"/>
        <v>0.52543486842105258</v>
      </c>
      <c r="R65" s="1">
        <v>0.90533399999999997</v>
      </c>
      <c r="S65">
        <f t="shared" si="22"/>
        <v>0.5956144736842105</v>
      </c>
    </row>
    <row r="66" spans="2:19" x14ac:dyDescent="0.3">
      <c r="B66" s="1">
        <v>0.68926100000000001</v>
      </c>
      <c r="C66">
        <f t="shared" si="23"/>
        <v>0.45346118421052634</v>
      </c>
      <c r="D66" s="1">
        <v>0.82594199999999995</v>
      </c>
      <c r="E66">
        <f t="shared" si="24"/>
        <v>0.54338289473684209</v>
      </c>
      <c r="F66" s="1">
        <v>0.80400400000000005</v>
      </c>
      <c r="G66">
        <f t="shared" si="25"/>
        <v>0.52895000000000003</v>
      </c>
      <c r="H66" s="1">
        <v>1.422051</v>
      </c>
      <c r="I66">
        <f t="shared" si="26"/>
        <v>0.93555986842105254</v>
      </c>
      <c r="J66" s="1">
        <v>0.61436599999999997</v>
      </c>
      <c r="K66">
        <f t="shared" si="27"/>
        <v>0.40418815789473683</v>
      </c>
      <c r="L66" s="1">
        <v>0.83574700000000002</v>
      </c>
      <c r="M66">
        <f t="shared" si="28"/>
        <v>0.54983355263157896</v>
      </c>
      <c r="N66" s="1">
        <v>0.87983699999999998</v>
      </c>
      <c r="O66">
        <f t="shared" si="29"/>
        <v>0.57884013157894731</v>
      </c>
      <c r="P66" s="1">
        <v>0.82282</v>
      </c>
      <c r="Q66">
        <f t="shared" si="21"/>
        <v>0.54132894736842108</v>
      </c>
      <c r="R66" s="1">
        <v>0.88279600000000003</v>
      </c>
      <c r="S66">
        <f t="shared" si="22"/>
        <v>0.58078684210526321</v>
      </c>
    </row>
    <row r="67" spans="2:19" x14ac:dyDescent="0.3">
      <c r="B67" s="1">
        <v>0.69434200000000001</v>
      </c>
      <c r="C67">
        <f t="shared" si="23"/>
        <v>0.45680394736842106</v>
      </c>
      <c r="D67" s="1">
        <v>0.80623299999999998</v>
      </c>
      <c r="E67">
        <f t="shared" si="24"/>
        <v>0.53041644736842108</v>
      </c>
      <c r="F67" s="1">
        <v>0.75377099999999997</v>
      </c>
      <c r="G67">
        <f t="shared" si="25"/>
        <v>0.49590197368421052</v>
      </c>
      <c r="H67" s="1">
        <v>1.421872</v>
      </c>
      <c r="I67">
        <f t="shared" si="26"/>
        <v>0.93544210526315785</v>
      </c>
      <c r="J67" s="1">
        <v>0.59241500000000002</v>
      </c>
      <c r="K67">
        <f t="shared" si="27"/>
        <v>0.38974671052631582</v>
      </c>
      <c r="L67" s="1">
        <v>0.84275599999999995</v>
      </c>
      <c r="M67">
        <f t="shared" si="28"/>
        <v>0.55444473684210527</v>
      </c>
      <c r="N67" s="1">
        <v>0.88580700000000001</v>
      </c>
      <c r="O67">
        <f t="shared" si="29"/>
        <v>0.58276776315789469</v>
      </c>
      <c r="P67" s="1">
        <v>0.89027999999999996</v>
      </c>
      <c r="Q67">
        <f t="shared" si="21"/>
        <v>0.58571052631578946</v>
      </c>
      <c r="R67" s="1">
        <v>0.80453300000000005</v>
      </c>
      <c r="S67">
        <f t="shared" si="22"/>
        <v>0.52929802631578948</v>
      </c>
    </row>
    <row r="68" spans="2:19" x14ac:dyDescent="0.3">
      <c r="B68" s="1">
        <v>0.68973499999999999</v>
      </c>
      <c r="C68">
        <f t="shared" si="23"/>
        <v>0.45377302631578947</v>
      </c>
      <c r="D68" s="1">
        <v>0.83738599999999996</v>
      </c>
      <c r="E68">
        <f t="shared" si="24"/>
        <v>0.55091184210526312</v>
      </c>
      <c r="F68" s="1">
        <v>0.751278</v>
      </c>
      <c r="G68">
        <f t="shared" si="25"/>
        <v>0.49426184210526314</v>
      </c>
      <c r="H68" s="1">
        <v>1.4956229999999999</v>
      </c>
      <c r="I68">
        <f t="shared" si="26"/>
        <v>0.98396249999999996</v>
      </c>
      <c r="J68" s="1">
        <v>0.59149600000000002</v>
      </c>
      <c r="K68">
        <f t="shared" si="27"/>
        <v>0.3891421052631579</v>
      </c>
      <c r="L68" s="1">
        <v>0.84121599999999996</v>
      </c>
      <c r="M68">
        <f t="shared" si="28"/>
        <v>0.55343157894736839</v>
      </c>
      <c r="N68" s="1">
        <v>0.85226900000000005</v>
      </c>
      <c r="O68">
        <f t="shared" si="29"/>
        <v>0.5607032894736842</v>
      </c>
      <c r="P68" s="1">
        <v>0.89425399999999999</v>
      </c>
      <c r="Q68">
        <f t="shared" si="21"/>
        <v>0.58832499999999999</v>
      </c>
      <c r="R68" s="1">
        <v>0.82272299999999998</v>
      </c>
      <c r="S68">
        <f t="shared" si="22"/>
        <v>0.5412651315789474</v>
      </c>
    </row>
    <row r="69" spans="2:19" x14ac:dyDescent="0.3">
      <c r="B69" s="1">
        <v>0.60156299999999996</v>
      </c>
      <c r="C69">
        <f t="shared" si="23"/>
        <v>0.39576513157894733</v>
      </c>
      <c r="D69" s="1">
        <v>0.82626299999999997</v>
      </c>
      <c r="E69">
        <f t="shared" si="24"/>
        <v>0.54359407894736844</v>
      </c>
      <c r="F69" s="1">
        <v>0.767598</v>
      </c>
      <c r="G69">
        <f t="shared" si="25"/>
        <v>0.50499868421052629</v>
      </c>
      <c r="H69" s="1">
        <v>1.415068</v>
      </c>
      <c r="I69">
        <f t="shared" si="26"/>
        <v>0.93096578947368425</v>
      </c>
      <c r="J69" s="1">
        <v>0.67361800000000005</v>
      </c>
      <c r="K69">
        <f t="shared" si="27"/>
        <v>0.44316973684210531</v>
      </c>
      <c r="L69" s="1">
        <v>0.81928199999999995</v>
      </c>
      <c r="M69">
        <f t="shared" si="28"/>
        <v>0.53900131578947363</v>
      </c>
      <c r="N69" s="1">
        <v>0.88180700000000001</v>
      </c>
      <c r="O69">
        <f t="shared" si="29"/>
        <v>0.58013618421052626</v>
      </c>
      <c r="P69" s="1">
        <v>0.87788200000000005</v>
      </c>
      <c r="Q69">
        <f t="shared" si="21"/>
        <v>0.57755394736842103</v>
      </c>
      <c r="R69" s="1">
        <v>0.87653700000000001</v>
      </c>
      <c r="S69">
        <f t="shared" si="22"/>
        <v>0.57666907894736841</v>
      </c>
    </row>
    <row r="70" spans="2:19" x14ac:dyDescent="0.3">
      <c r="B70" s="1">
        <v>0.69898499999999997</v>
      </c>
      <c r="C70">
        <f t="shared" si="23"/>
        <v>0.45985855263157893</v>
      </c>
      <c r="D70" s="1">
        <v>0.82666300000000004</v>
      </c>
      <c r="E70">
        <f t="shared" si="24"/>
        <v>0.5438572368421053</v>
      </c>
      <c r="F70" s="1">
        <v>0.74712999999999996</v>
      </c>
      <c r="G70">
        <f t="shared" si="25"/>
        <v>0.49153289473684209</v>
      </c>
      <c r="H70" s="1">
        <v>1.4549160000000001</v>
      </c>
      <c r="I70">
        <f t="shared" si="26"/>
        <v>0.95718157894736844</v>
      </c>
      <c r="J70" s="1">
        <v>0.59177999999999997</v>
      </c>
      <c r="K70">
        <f t="shared" si="27"/>
        <v>0.38932894736842105</v>
      </c>
      <c r="L70" s="1">
        <v>0.76951599999999998</v>
      </c>
      <c r="M70">
        <f t="shared" si="28"/>
        <v>0.50626052631578944</v>
      </c>
      <c r="N70" s="1">
        <v>0.80692399999999997</v>
      </c>
      <c r="O70">
        <f t="shared" si="29"/>
        <v>0.53087105263157897</v>
      </c>
      <c r="P70" s="1">
        <v>0.90334199999999998</v>
      </c>
      <c r="Q70">
        <f t="shared" si="21"/>
        <v>0.59430394736842107</v>
      </c>
      <c r="R70" s="1">
        <v>0.84930600000000001</v>
      </c>
      <c r="S70">
        <f t="shared" si="22"/>
        <v>0.5587539473684211</v>
      </c>
    </row>
    <row r="71" spans="2:19" x14ac:dyDescent="0.3">
      <c r="B71" s="1">
        <v>0.69937300000000002</v>
      </c>
      <c r="C71">
        <f t="shared" si="23"/>
        <v>0.46011381578947369</v>
      </c>
      <c r="D71" s="1">
        <v>0.83470800000000001</v>
      </c>
      <c r="E71">
        <f t="shared" si="24"/>
        <v>0.54915000000000003</v>
      </c>
      <c r="F71" s="1">
        <v>0.71837799999999996</v>
      </c>
      <c r="G71">
        <f t="shared" si="25"/>
        <v>0.47261710526315787</v>
      </c>
      <c r="H71" s="1">
        <v>1.511155</v>
      </c>
      <c r="I71">
        <f t="shared" si="26"/>
        <v>0.99418092105263156</v>
      </c>
      <c r="J71" s="1">
        <v>0.59425799999999995</v>
      </c>
      <c r="K71">
        <f t="shared" si="27"/>
        <v>0.39095921052631577</v>
      </c>
      <c r="L71" s="1">
        <v>0.82737300000000003</v>
      </c>
      <c r="M71">
        <f t="shared" si="28"/>
        <v>0.54432434210526315</v>
      </c>
      <c r="N71" s="1">
        <v>0.784964</v>
      </c>
      <c r="O71">
        <f t="shared" si="29"/>
        <v>0.51642368421052631</v>
      </c>
      <c r="P71" s="1">
        <v>0.89953000000000005</v>
      </c>
      <c r="Q71">
        <f t="shared" si="21"/>
        <v>0.59179605263157897</v>
      </c>
      <c r="R71" s="1">
        <v>0.88603900000000002</v>
      </c>
      <c r="S71">
        <f t="shared" si="22"/>
        <v>0.5829203947368421</v>
      </c>
    </row>
    <row r="72" spans="2:19" x14ac:dyDescent="0.3">
      <c r="B72" s="1">
        <v>0.655111</v>
      </c>
      <c r="C72">
        <f t="shared" si="23"/>
        <v>0.43099407894736841</v>
      </c>
      <c r="D72" s="1">
        <v>0.83325899999999997</v>
      </c>
      <c r="E72">
        <f t="shared" si="24"/>
        <v>0.5481967105263158</v>
      </c>
      <c r="F72" s="1">
        <v>0.747834</v>
      </c>
      <c r="G72">
        <f t="shared" si="25"/>
        <v>0.49199605263157892</v>
      </c>
      <c r="H72" s="1">
        <v>1.458121</v>
      </c>
      <c r="I72">
        <f t="shared" si="26"/>
        <v>0.95929013157894738</v>
      </c>
      <c r="J72" s="1">
        <v>0.59258100000000002</v>
      </c>
      <c r="K72">
        <f t="shared" si="27"/>
        <v>0.38985592105263162</v>
      </c>
      <c r="L72" s="1">
        <v>0.82663200000000003</v>
      </c>
      <c r="M72">
        <f t="shared" si="28"/>
        <v>0.54383684210526317</v>
      </c>
      <c r="N72" s="1">
        <v>0.87521300000000002</v>
      </c>
      <c r="O72">
        <f t="shared" si="29"/>
        <v>0.57579802631578947</v>
      </c>
      <c r="P72" s="1">
        <v>0.83705499999999999</v>
      </c>
      <c r="Q72">
        <f t="shared" si="21"/>
        <v>0.55069407894736844</v>
      </c>
      <c r="R72" s="1">
        <v>0.88790199999999997</v>
      </c>
      <c r="S72">
        <f t="shared" si="22"/>
        <v>0.58414605263157893</v>
      </c>
    </row>
    <row r="73" spans="2:19" x14ac:dyDescent="0.3">
      <c r="B73" s="1">
        <v>0.69449000000000005</v>
      </c>
      <c r="C73">
        <f t="shared" si="23"/>
        <v>0.45690131578947374</v>
      </c>
      <c r="D73" s="1">
        <v>0.80982799999999999</v>
      </c>
      <c r="E73">
        <f t="shared" si="24"/>
        <v>0.53278157894736844</v>
      </c>
      <c r="F73" s="1">
        <v>0.75248400000000004</v>
      </c>
      <c r="G73">
        <f t="shared" si="25"/>
        <v>0.49505526315789478</v>
      </c>
      <c r="H73" s="1">
        <v>1.501792</v>
      </c>
      <c r="I73">
        <f t="shared" si="26"/>
        <v>0.98802105263157891</v>
      </c>
      <c r="J73" s="1">
        <v>0.62362600000000001</v>
      </c>
      <c r="K73">
        <f t="shared" si="27"/>
        <v>0.41028026315789473</v>
      </c>
      <c r="L73" s="1">
        <v>0.77433600000000002</v>
      </c>
      <c r="M73">
        <f t="shared" si="28"/>
        <v>0.50943157894736846</v>
      </c>
      <c r="N73" s="1">
        <v>0.82298400000000005</v>
      </c>
      <c r="O73">
        <f t="shared" si="29"/>
        <v>0.54143684210526322</v>
      </c>
      <c r="P73" s="1">
        <v>0.91109700000000005</v>
      </c>
      <c r="Q73">
        <f t="shared" si="21"/>
        <v>0.59940592105263157</v>
      </c>
      <c r="R73" s="1">
        <v>0.80948900000000001</v>
      </c>
      <c r="S73">
        <f t="shared" si="22"/>
        <v>0.53255855263157892</v>
      </c>
    </row>
    <row r="74" spans="2:19" x14ac:dyDescent="0.3">
      <c r="B74" s="1">
        <v>0.696106</v>
      </c>
      <c r="C74">
        <f t="shared" si="23"/>
        <v>0.4579644736842105</v>
      </c>
      <c r="D74" s="1">
        <v>0.83710700000000005</v>
      </c>
      <c r="E74">
        <f t="shared" si="24"/>
        <v>0.55072828947368424</v>
      </c>
      <c r="F74" s="1">
        <v>0.709117</v>
      </c>
      <c r="G74">
        <f t="shared" si="25"/>
        <v>0.46652434210526317</v>
      </c>
      <c r="H74" s="1">
        <v>1.417932</v>
      </c>
      <c r="I74">
        <f t="shared" si="26"/>
        <v>0.93284999999999996</v>
      </c>
      <c r="J74" s="1">
        <v>0.59843000000000002</v>
      </c>
      <c r="K74">
        <f t="shared" si="27"/>
        <v>0.39370394736842107</v>
      </c>
      <c r="L74" s="1">
        <v>0.77762299999999995</v>
      </c>
      <c r="M74">
        <f t="shared" si="28"/>
        <v>0.51159407894736841</v>
      </c>
      <c r="N74" s="1">
        <v>0.88878599999999996</v>
      </c>
      <c r="O74">
        <f t="shared" si="29"/>
        <v>0.58472763157894736</v>
      </c>
      <c r="P74" s="1">
        <v>0.89109099999999997</v>
      </c>
      <c r="Q74">
        <f t="shared" si="21"/>
        <v>0.58624407894736841</v>
      </c>
      <c r="R74" s="1">
        <v>0.890046</v>
      </c>
      <c r="S74">
        <f t="shared" si="22"/>
        <v>0.58555657894736846</v>
      </c>
    </row>
    <row r="75" spans="2:19" x14ac:dyDescent="0.3">
      <c r="B75" s="1">
        <v>0.60203700000000004</v>
      </c>
      <c r="C75">
        <f t="shared" ref="C75:C106" si="30">B75/1.52</f>
        <v>0.39607697368421058</v>
      </c>
      <c r="D75" s="1">
        <v>0.80260500000000001</v>
      </c>
      <c r="E75">
        <f t="shared" ref="E75:E106" si="31">D75/1.52</f>
        <v>0.5280296052631579</v>
      </c>
      <c r="F75" s="1">
        <v>0.69591999999999998</v>
      </c>
      <c r="G75">
        <f t="shared" ref="G75:G106" si="32">F75/1.52</f>
        <v>0.45784210526315788</v>
      </c>
      <c r="H75" s="1">
        <v>1.4258630000000001</v>
      </c>
      <c r="I75">
        <f t="shared" ref="I75:I106" si="33">H75/1.52</f>
        <v>0.93806776315789475</v>
      </c>
      <c r="J75" s="1">
        <v>0.59065500000000004</v>
      </c>
      <c r="K75">
        <f t="shared" ref="K75:K106" si="34">J75/1.52</f>
        <v>0.38858881578947368</v>
      </c>
      <c r="L75" s="1">
        <v>0.92503999999999997</v>
      </c>
      <c r="M75">
        <f t="shared" ref="M75:M106" si="35">L75/1.52</f>
        <v>0.608578947368421</v>
      </c>
      <c r="N75" s="1">
        <v>0.819214</v>
      </c>
      <c r="O75">
        <f t="shared" ref="O75:P106" si="36">N75/1.52</f>
        <v>0.53895657894736837</v>
      </c>
      <c r="P75" s="1">
        <v>0.87463400000000002</v>
      </c>
      <c r="Q75">
        <f t="shared" ref="Q75:Q110" si="37">P75/1.52</f>
        <v>0.57541710526315792</v>
      </c>
      <c r="R75" s="1">
        <v>0.78820199999999996</v>
      </c>
      <c r="S75">
        <f t="shared" ref="S75:S110" si="38">R75/1.52</f>
        <v>0.51855394736842098</v>
      </c>
    </row>
    <row r="76" spans="2:19" x14ac:dyDescent="0.3">
      <c r="B76" s="1">
        <v>0.70254000000000005</v>
      </c>
      <c r="C76">
        <f t="shared" si="30"/>
        <v>0.46219736842105263</v>
      </c>
      <c r="D76" s="1">
        <v>0.83796199999999998</v>
      </c>
      <c r="E76">
        <f t="shared" si="31"/>
        <v>0.55129078947368415</v>
      </c>
      <c r="F76" s="1">
        <v>0.68940599999999996</v>
      </c>
      <c r="G76">
        <f t="shared" si="32"/>
        <v>0.45355657894736839</v>
      </c>
      <c r="H76" s="1">
        <v>1.4530369999999999</v>
      </c>
      <c r="I76">
        <f t="shared" si="33"/>
        <v>0.95594539473684204</v>
      </c>
      <c r="J76" s="1">
        <v>0.68718999999999997</v>
      </c>
      <c r="K76">
        <f t="shared" si="34"/>
        <v>0.45209868421052629</v>
      </c>
      <c r="L76" s="1">
        <v>0.77725699999999998</v>
      </c>
      <c r="M76">
        <f t="shared" si="35"/>
        <v>0.51135328947368419</v>
      </c>
      <c r="N76" s="1">
        <v>0.88121099999999997</v>
      </c>
      <c r="O76">
        <f t="shared" si="36"/>
        <v>0.57974407894736835</v>
      </c>
      <c r="P76" s="1">
        <v>0.89250300000000005</v>
      </c>
      <c r="Q76">
        <f t="shared" si="37"/>
        <v>0.58717302631578949</v>
      </c>
      <c r="R76" s="1">
        <v>0.78975200000000001</v>
      </c>
      <c r="S76">
        <f t="shared" si="38"/>
        <v>0.5195736842105263</v>
      </c>
    </row>
    <row r="77" spans="2:19" x14ac:dyDescent="0.3">
      <c r="B77" s="1">
        <v>0.69792100000000001</v>
      </c>
      <c r="C77">
        <f t="shared" si="30"/>
        <v>0.45915855263157895</v>
      </c>
      <c r="D77" s="1">
        <v>0.80139499999999997</v>
      </c>
      <c r="E77">
        <f t="shared" si="31"/>
        <v>0.52723355263157889</v>
      </c>
      <c r="F77" s="1">
        <v>0.69259400000000004</v>
      </c>
      <c r="G77">
        <f t="shared" si="32"/>
        <v>0.45565394736842108</v>
      </c>
      <c r="H77" s="1">
        <v>1.447166</v>
      </c>
      <c r="I77">
        <f t="shared" si="33"/>
        <v>0.95208289473684204</v>
      </c>
      <c r="J77" s="1">
        <v>0.61476900000000001</v>
      </c>
      <c r="K77">
        <f t="shared" si="34"/>
        <v>0.4044532894736842</v>
      </c>
      <c r="L77" s="1">
        <v>0.77233399999999996</v>
      </c>
      <c r="M77">
        <f t="shared" si="35"/>
        <v>0.50811447368421048</v>
      </c>
      <c r="N77" s="1">
        <v>0.87699800000000006</v>
      </c>
      <c r="O77">
        <f t="shared" si="36"/>
        <v>0.57697236842105271</v>
      </c>
      <c r="P77" s="1">
        <v>0.894953</v>
      </c>
      <c r="Q77">
        <f t="shared" si="37"/>
        <v>0.5887848684210526</v>
      </c>
      <c r="R77" s="1">
        <v>0.83355999999999997</v>
      </c>
      <c r="S77">
        <f t="shared" si="38"/>
        <v>0.54839473684210527</v>
      </c>
    </row>
    <row r="78" spans="2:19" x14ac:dyDescent="0.3">
      <c r="B78" s="1">
        <v>0.69637700000000002</v>
      </c>
      <c r="C78">
        <f t="shared" si="30"/>
        <v>0.45814276315789476</v>
      </c>
      <c r="D78" s="1">
        <v>0.79937599999999998</v>
      </c>
      <c r="E78">
        <f t="shared" si="31"/>
        <v>0.52590526315789476</v>
      </c>
      <c r="F78" s="1">
        <v>0.75027299999999997</v>
      </c>
      <c r="G78">
        <f t="shared" si="32"/>
        <v>0.49360065789473684</v>
      </c>
      <c r="H78" s="1">
        <v>1.4551430000000001</v>
      </c>
      <c r="I78">
        <f t="shared" si="33"/>
        <v>0.95733092105263162</v>
      </c>
      <c r="J78" s="1">
        <v>0.59692199999999995</v>
      </c>
      <c r="K78">
        <f t="shared" si="34"/>
        <v>0.39271184210526311</v>
      </c>
      <c r="L78" s="1">
        <v>0.77895800000000004</v>
      </c>
      <c r="M78">
        <f t="shared" si="35"/>
        <v>0.5124723684210527</v>
      </c>
      <c r="N78" s="1">
        <v>0.90975200000000001</v>
      </c>
      <c r="O78">
        <f t="shared" si="36"/>
        <v>0.59852105263157895</v>
      </c>
      <c r="P78" s="1">
        <v>0.82277599999999995</v>
      </c>
      <c r="Q78">
        <f t="shared" si="37"/>
        <v>0.5413</v>
      </c>
      <c r="R78" s="1">
        <v>0.89822999999999997</v>
      </c>
      <c r="S78">
        <f t="shared" si="38"/>
        <v>0.59094078947368422</v>
      </c>
    </row>
    <row r="79" spans="2:19" x14ac:dyDescent="0.3">
      <c r="B79" s="1">
        <v>0.69026200000000004</v>
      </c>
      <c r="C79">
        <f t="shared" si="30"/>
        <v>0.45411973684210527</v>
      </c>
      <c r="D79" s="1">
        <v>0.83117200000000002</v>
      </c>
      <c r="E79">
        <f t="shared" si="31"/>
        <v>0.5468236842105263</v>
      </c>
      <c r="F79" s="1">
        <v>0.75596300000000005</v>
      </c>
      <c r="G79">
        <f t="shared" si="32"/>
        <v>0.49734407894736843</v>
      </c>
      <c r="H79" s="1">
        <v>1.496167</v>
      </c>
      <c r="I79">
        <f t="shared" si="33"/>
        <v>0.98432039473684207</v>
      </c>
      <c r="J79" s="1">
        <v>0.59877800000000003</v>
      </c>
      <c r="K79">
        <f t="shared" si="34"/>
        <v>0.39393289473684212</v>
      </c>
      <c r="L79" s="1">
        <v>0.81980500000000001</v>
      </c>
      <c r="M79">
        <f t="shared" si="35"/>
        <v>0.53934539473684207</v>
      </c>
      <c r="N79" s="1">
        <v>0.88165199999999999</v>
      </c>
      <c r="O79">
        <f t="shared" si="36"/>
        <v>0.58003421052631576</v>
      </c>
      <c r="P79" s="1">
        <v>0.88143499999999997</v>
      </c>
      <c r="Q79">
        <f t="shared" si="37"/>
        <v>0.57989144736842102</v>
      </c>
      <c r="R79" s="1">
        <v>0.87798799999999999</v>
      </c>
      <c r="S79">
        <f t="shared" si="38"/>
        <v>0.57762368421052634</v>
      </c>
    </row>
    <row r="80" spans="2:19" x14ac:dyDescent="0.3">
      <c r="B80" s="1">
        <v>0.69924600000000003</v>
      </c>
      <c r="C80">
        <f t="shared" si="30"/>
        <v>0.46003026315789475</v>
      </c>
      <c r="D80" s="1">
        <v>0.81229200000000001</v>
      </c>
      <c r="E80">
        <f t="shared" si="31"/>
        <v>0.53440263157894741</v>
      </c>
      <c r="F80" s="1">
        <v>0.76341599999999998</v>
      </c>
      <c r="G80">
        <f t="shared" si="32"/>
        <v>0.50224736842105266</v>
      </c>
      <c r="H80" s="1">
        <v>1.481015</v>
      </c>
      <c r="I80">
        <f t="shared" si="33"/>
        <v>0.97435197368421045</v>
      </c>
      <c r="J80" s="1">
        <v>0.59409100000000004</v>
      </c>
      <c r="K80">
        <f t="shared" si="34"/>
        <v>0.39084934210526318</v>
      </c>
      <c r="L80" s="1">
        <v>0.77363300000000002</v>
      </c>
      <c r="M80">
        <f t="shared" si="35"/>
        <v>0.50896907894736843</v>
      </c>
      <c r="N80" s="1">
        <v>0.87938400000000005</v>
      </c>
      <c r="O80">
        <f t="shared" si="36"/>
        <v>0.57854210526315797</v>
      </c>
      <c r="P80" s="1">
        <v>0.79220900000000005</v>
      </c>
      <c r="Q80">
        <f t="shared" si="37"/>
        <v>0.52119013157894745</v>
      </c>
      <c r="R80" s="1">
        <v>0.87963100000000005</v>
      </c>
      <c r="S80">
        <f t="shared" si="38"/>
        <v>0.57870460526315792</v>
      </c>
    </row>
    <row r="81" spans="2:19" x14ac:dyDescent="0.3">
      <c r="B81" s="1">
        <v>0.70041900000000001</v>
      </c>
      <c r="C81">
        <f t="shared" si="30"/>
        <v>0.46080197368421055</v>
      </c>
      <c r="D81" s="1">
        <v>0.82895799999999997</v>
      </c>
      <c r="E81">
        <f t="shared" si="31"/>
        <v>0.5453671052631579</v>
      </c>
      <c r="F81" s="1">
        <v>0.745695</v>
      </c>
      <c r="G81">
        <f t="shared" si="32"/>
        <v>0.49058881578947366</v>
      </c>
      <c r="H81" s="1">
        <v>1.451724</v>
      </c>
      <c r="I81">
        <f t="shared" si="33"/>
        <v>0.95508157894736845</v>
      </c>
      <c r="J81" s="1">
        <v>0.58896899999999996</v>
      </c>
      <c r="K81">
        <f t="shared" si="34"/>
        <v>0.38747960526315789</v>
      </c>
      <c r="L81" s="1">
        <v>0.77270099999999997</v>
      </c>
      <c r="M81">
        <f t="shared" si="35"/>
        <v>0.5083559210526315</v>
      </c>
      <c r="N81" s="1">
        <v>0.83909900000000004</v>
      </c>
      <c r="O81">
        <f t="shared" si="36"/>
        <v>0.55203881578947367</v>
      </c>
      <c r="P81" s="1">
        <v>0.89927500000000005</v>
      </c>
      <c r="Q81">
        <f t="shared" si="37"/>
        <v>0.59162828947368429</v>
      </c>
      <c r="R81" s="1">
        <v>0.89246300000000001</v>
      </c>
      <c r="S81">
        <f t="shared" si="38"/>
        <v>0.58714671052631584</v>
      </c>
    </row>
    <row r="82" spans="2:19" x14ac:dyDescent="0.3">
      <c r="B82" s="1">
        <v>0.59411800000000003</v>
      </c>
      <c r="C82">
        <f t="shared" si="30"/>
        <v>0.39086710526315793</v>
      </c>
      <c r="D82" s="1">
        <v>0.79938200000000004</v>
      </c>
      <c r="E82">
        <f t="shared" si="31"/>
        <v>0.52590921052631578</v>
      </c>
      <c r="F82" s="1">
        <v>0.69322799999999996</v>
      </c>
      <c r="G82">
        <f t="shared" si="32"/>
        <v>0.45607105263157893</v>
      </c>
      <c r="H82" s="1">
        <v>1.5145729999999999</v>
      </c>
      <c r="I82">
        <f t="shared" si="33"/>
        <v>0.99642960526315782</v>
      </c>
      <c r="J82" s="1">
        <v>0.61994899999999997</v>
      </c>
      <c r="K82">
        <f t="shared" si="34"/>
        <v>0.40786118421052631</v>
      </c>
      <c r="L82" s="1">
        <v>0.88413799999999998</v>
      </c>
      <c r="M82">
        <f t="shared" si="35"/>
        <v>0.58166973684210521</v>
      </c>
      <c r="N82" s="1">
        <v>0.86160700000000001</v>
      </c>
      <c r="O82">
        <f t="shared" si="36"/>
        <v>0.56684671052631574</v>
      </c>
      <c r="P82" s="1">
        <v>0.86506300000000003</v>
      </c>
      <c r="Q82">
        <f t="shared" si="37"/>
        <v>0.56912039473684206</v>
      </c>
      <c r="R82" s="1">
        <v>0.867927</v>
      </c>
      <c r="S82">
        <f t="shared" si="38"/>
        <v>0.57100460526315788</v>
      </c>
    </row>
    <row r="83" spans="2:19" x14ac:dyDescent="0.3">
      <c r="B83" s="1">
        <v>0.68811599999999995</v>
      </c>
      <c r="C83">
        <f t="shared" si="30"/>
        <v>0.45270789473684209</v>
      </c>
      <c r="D83" s="1">
        <v>0.83057199999999998</v>
      </c>
      <c r="E83">
        <f t="shared" si="31"/>
        <v>0.54642894736842107</v>
      </c>
      <c r="F83" s="1">
        <v>0.75146400000000002</v>
      </c>
      <c r="G83">
        <f t="shared" si="32"/>
        <v>0.49438421052631581</v>
      </c>
      <c r="H83" s="1">
        <v>1.417983</v>
      </c>
      <c r="I83">
        <f t="shared" si="33"/>
        <v>0.93288355263157896</v>
      </c>
      <c r="J83" s="1">
        <v>0.59306999999999999</v>
      </c>
      <c r="K83">
        <f t="shared" si="34"/>
        <v>0.39017763157894736</v>
      </c>
      <c r="L83" s="1">
        <v>0.83508899999999997</v>
      </c>
      <c r="M83">
        <f t="shared" si="35"/>
        <v>0.5494006578947368</v>
      </c>
      <c r="N83" s="1">
        <v>0.88468500000000005</v>
      </c>
      <c r="O83">
        <f t="shared" si="36"/>
        <v>0.58202960526315795</v>
      </c>
      <c r="P83" s="1">
        <v>0.89867799999999998</v>
      </c>
      <c r="Q83">
        <f t="shared" si="37"/>
        <v>0.59123552631578946</v>
      </c>
      <c r="R83" s="1">
        <v>0.88324000000000003</v>
      </c>
      <c r="S83">
        <f t="shared" si="38"/>
        <v>0.58107894736842103</v>
      </c>
    </row>
    <row r="84" spans="2:19" x14ac:dyDescent="0.3">
      <c r="B84" s="1">
        <v>0.69999400000000001</v>
      </c>
      <c r="C84">
        <f t="shared" si="30"/>
        <v>0.46052236842105265</v>
      </c>
      <c r="D84" s="1">
        <v>0.83357400000000004</v>
      </c>
      <c r="E84">
        <f t="shared" si="31"/>
        <v>0.54840394736842102</v>
      </c>
      <c r="F84" s="1">
        <v>0.75001700000000004</v>
      </c>
      <c r="G84">
        <f t="shared" si="32"/>
        <v>0.4934322368421053</v>
      </c>
      <c r="H84" s="1">
        <v>1.507428</v>
      </c>
      <c r="I84">
        <f t="shared" si="33"/>
        <v>0.99172894736842099</v>
      </c>
      <c r="J84" s="1">
        <v>0.66051899999999997</v>
      </c>
      <c r="K84">
        <f t="shared" si="34"/>
        <v>0.4345519736842105</v>
      </c>
      <c r="L84" s="1">
        <v>0.84434900000000002</v>
      </c>
      <c r="M84">
        <f t="shared" si="35"/>
        <v>0.55549276315789475</v>
      </c>
      <c r="N84" s="1">
        <v>0.87712000000000001</v>
      </c>
      <c r="O84">
        <f t="shared" si="36"/>
        <v>0.57705263157894737</v>
      </c>
      <c r="P84" s="1">
        <v>0.87068100000000004</v>
      </c>
      <c r="Q84">
        <f t="shared" si="37"/>
        <v>0.57281644736842108</v>
      </c>
      <c r="R84" s="1">
        <v>0.90024400000000004</v>
      </c>
      <c r="S84">
        <f t="shared" si="38"/>
        <v>0.59226578947368425</v>
      </c>
    </row>
    <row r="85" spans="2:19" x14ac:dyDescent="0.3">
      <c r="B85" s="1">
        <v>0.71045700000000001</v>
      </c>
      <c r="C85">
        <f t="shared" si="30"/>
        <v>0.46740592105263157</v>
      </c>
      <c r="D85" s="1">
        <v>0.76813799999999999</v>
      </c>
      <c r="E85">
        <f t="shared" si="31"/>
        <v>0.50535394736842099</v>
      </c>
      <c r="F85" s="1">
        <v>0.75081399999999998</v>
      </c>
      <c r="G85">
        <f t="shared" si="32"/>
        <v>0.49395657894736839</v>
      </c>
      <c r="H85" s="1">
        <v>1.446248</v>
      </c>
      <c r="I85">
        <f t="shared" si="33"/>
        <v>0.95147894736842098</v>
      </c>
      <c r="J85" s="1">
        <v>0.60166500000000001</v>
      </c>
      <c r="K85">
        <f t="shared" si="34"/>
        <v>0.39583223684210528</v>
      </c>
      <c r="L85" s="1">
        <v>0.83949300000000004</v>
      </c>
      <c r="M85">
        <f t="shared" si="35"/>
        <v>0.5522980263157895</v>
      </c>
      <c r="N85" s="1">
        <v>0.890822</v>
      </c>
      <c r="O85">
        <f t="shared" si="36"/>
        <v>0.58606710526315786</v>
      </c>
      <c r="P85" s="1">
        <v>0.88234699999999999</v>
      </c>
      <c r="Q85">
        <f t="shared" si="37"/>
        <v>0.58049144736842107</v>
      </c>
      <c r="R85" s="1">
        <v>0.78894600000000004</v>
      </c>
      <c r="S85">
        <f t="shared" si="38"/>
        <v>0.51904342105263157</v>
      </c>
    </row>
    <row r="86" spans="2:19" x14ac:dyDescent="0.3">
      <c r="B86" s="1">
        <v>0.69464000000000004</v>
      </c>
      <c r="C86">
        <f t="shared" si="30"/>
        <v>0.45700000000000002</v>
      </c>
      <c r="D86" s="1">
        <v>0.82750999999999997</v>
      </c>
      <c r="E86">
        <f t="shared" si="31"/>
        <v>0.54441447368421048</v>
      </c>
      <c r="F86" s="1">
        <v>0.770872</v>
      </c>
      <c r="G86">
        <f t="shared" si="32"/>
        <v>0.50715263157894741</v>
      </c>
      <c r="H86" s="1">
        <v>1.49431</v>
      </c>
      <c r="I86">
        <f t="shared" si="33"/>
        <v>0.98309868421052637</v>
      </c>
      <c r="J86" s="1">
        <v>0.589897</v>
      </c>
      <c r="K86">
        <f t="shared" si="34"/>
        <v>0.38809013157894734</v>
      </c>
      <c r="L86" s="1">
        <v>0.77234899999999995</v>
      </c>
      <c r="M86">
        <f t="shared" si="35"/>
        <v>0.50812434210526314</v>
      </c>
      <c r="N86" s="1">
        <v>0.86155700000000002</v>
      </c>
      <c r="O86">
        <f t="shared" si="36"/>
        <v>0.56681381578947365</v>
      </c>
      <c r="P86" s="1">
        <v>0.88966199999999995</v>
      </c>
      <c r="Q86">
        <f t="shared" si="37"/>
        <v>0.58530394736842106</v>
      </c>
      <c r="R86" s="1">
        <v>0.81311900000000004</v>
      </c>
      <c r="S86">
        <f t="shared" si="38"/>
        <v>0.53494671052631582</v>
      </c>
    </row>
    <row r="87" spans="2:19" x14ac:dyDescent="0.3">
      <c r="B87" s="1">
        <v>0.69786800000000004</v>
      </c>
      <c r="C87">
        <f t="shared" si="30"/>
        <v>0.45912368421052635</v>
      </c>
      <c r="D87" s="1">
        <v>0.83795799999999998</v>
      </c>
      <c r="E87">
        <f t="shared" si="31"/>
        <v>0.55128815789473684</v>
      </c>
      <c r="F87" s="1">
        <v>0.71723599999999998</v>
      </c>
      <c r="G87">
        <f t="shared" si="32"/>
        <v>0.47186578947368418</v>
      </c>
      <c r="H87" s="1">
        <v>1.4549080000000001</v>
      </c>
      <c r="I87">
        <f t="shared" si="33"/>
        <v>0.95717631578947371</v>
      </c>
      <c r="J87" s="1">
        <v>0.58835000000000004</v>
      </c>
      <c r="K87">
        <f t="shared" si="34"/>
        <v>0.38707236842105264</v>
      </c>
      <c r="L87" s="1">
        <v>0.82328000000000001</v>
      </c>
      <c r="M87">
        <f t="shared" si="35"/>
        <v>0.54163157894736846</v>
      </c>
      <c r="N87" s="1">
        <v>0.82479400000000003</v>
      </c>
      <c r="O87">
        <f t="shared" si="36"/>
        <v>0.54262763157894733</v>
      </c>
      <c r="P87" s="1">
        <v>0.89466400000000001</v>
      </c>
      <c r="Q87">
        <f t="shared" si="37"/>
        <v>0.58859473684210528</v>
      </c>
      <c r="R87" s="1">
        <v>0.87989499999999998</v>
      </c>
      <c r="S87">
        <f t="shared" si="38"/>
        <v>0.57887828947368414</v>
      </c>
    </row>
    <row r="88" spans="2:19" x14ac:dyDescent="0.3">
      <c r="B88" s="1">
        <v>0.70008300000000001</v>
      </c>
      <c r="C88">
        <f t="shared" si="30"/>
        <v>0.4605809210526316</v>
      </c>
      <c r="D88" s="1">
        <v>0.83814599999999995</v>
      </c>
      <c r="E88">
        <f t="shared" si="31"/>
        <v>0.55141184210526306</v>
      </c>
      <c r="F88" s="1">
        <v>0.69315400000000005</v>
      </c>
      <c r="G88">
        <f t="shared" si="32"/>
        <v>0.45602236842105265</v>
      </c>
      <c r="H88" s="1">
        <v>1.483298</v>
      </c>
      <c r="I88">
        <f t="shared" si="33"/>
        <v>0.97585394736842102</v>
      </c>
      <c r="J88" s="1">
        <v>0.59356200000000003</v>
      </c>
      <c r="K88">
        <f t="shared" si="34"/>
        <v>0.39050131578947372</v>
      </c>
      <c r="L88" s="1">
        <v>0.84320600000000001</v>
      </c>
      <c r="M88">
        <f t="shared" si="35"/>
        <v>0.55474078947368421</v>
      </c>
      <c r="N88" s="1">
        <v>0.89165300000000003</v>
      </c>
      <c r="O88">
        <f t="shared" si="36"/>
        <v>0.58661381578947369</v>
      </c>
      <c r="P88" s="1">
        <v>0.898868</v>
      </c>
      <c r="Q88">
        <f t="shared" si="37"/>
        <v>0.5913605263157895</v>
      </c>
      <c r="R88" s="1">
        <v>0.80778399999999995</v>
      </c>
      <c r="S88">
        <f t="shared" si="38"/>
        <v>0.5314368421052631</v>
      </c>
    </row>
    <row r="89" spans="2:19" x14ac:dyDescent="0.3">
      <c r="B89" s="1">
        <v>0.60020200000000001</v>
      </c>
      <c r="C89">
        <f t="shared" si="30"/>
        <v>0.39486973684210525</v>
      </c>
      <c r="D89" s="1">
        <v>0.83087299999999997</v>
      </c>
      <c r="E89">
        <f t="shared" si="31"/>
        <v>0.54662697368421054</v>
      </c>
      <c r="F89" s="1">
        <v>0.68941799999999998</v>
      </c>
      <c r="G89">
        <f t="shared" si="32"/>
        <v>0.45356447368421049</v>
      </c>
      <c r="H89" s="1">
        <v>1.416439</v>
      </c>
      <c r="I89">
        <f t="shared" si="33"/>
        <v>0.93186776315789477</v>
      </c>
      <c r="J89" s="1">
        <v>0.58992100000000003</v>
      </c>
      <c r="K89">
        <f t="shared" si="34"/>
        <v>0.38810592105263159</v>
      </c>
      <c r="L89" s="1">
        <v>0.83496300000000001</v>
      </c>
      <c r="M89">
        <f t="shared" si="35"/>
        <v>0.54931776315789471</v>
      </c>
      <c r="N89" s="1">
        <v>0.81103099999999995</v>
      </c>
      <c r="O89">
        <f t="shared" si="36"/>
        <v>0.5335730263157894</v>
      </c>
      <c r="P89" s="1">
        <v>0.86011599999999999</v>
      </c>
      <c r="Q89">
        <f t="shared" si="37"/>
        <v>0.56586578947368416</v>
      </c>
      <c r="R89" s="1">
        <v>0.78971899999999995</v>
      </c>
      <c r="S89">
        <f t="shared" si="38"/>
        <v>0.51955197368421047</v>
      </c>
    </row>
    <row r="90" spans="2:19" x14ac:dyDescent="0.3">
      <c r="B90" s="1">
        <v>0.70389100000000004</v>
      </c>
      <c r="C90">
        <f t="shared" si="30"/>
        <v>0.46308618421052633</v>
      </c>
      <c r="D90" s="1">
        <v>0.826986</v>
      </c>
      <c r="E90">
        <f t="shared" si="31"/>
        <v>0.54406973684210524</v>
      </c>
      <c r="F90" s="1">
        <v>0.75311300000000003</v>
      </c>
      <c r="G90">
        <f t="shared" si="32"/>
        <v>0.49546907894736841</v>
      </c>
      <c r="H90" s="1">
        <v>1.5041439999999999</v>
      </c>
      <c r="I90">
        <f t="shared" si="33"/>
        <v>0.98956842105263154</v>
      </c>
      <c r="J90" s="1">
        <v>0.59439799999999998</v>
      </c>
      <c r="K90">
        <f t="shared" si="34"/>
        <v>0.39105131578947366</v>
      </c>
      <c r="L90" s="1">
        <v>0.77231700000000003</v>
      </c>
      <c r="M90">
        <f t="shared" si="35"/>
        <v>0.50810328947368422</v>
      </c>
      <c r="N90" s="1">
        <v>0.87850200000000001</v>
      </c>
      <c r="O90">
        <f t="shared" si="36"/>
        <v>0.57796184210526313</v>
      </c>
      <c r="P90" s="1">
        <v>0.88732999999999995</v>
      </c>
      <c r="Q90">
        <f t="shared" si="37"/>
        <v>0.5837697368421052</v>
      </c>
      <c r="R90" s="1">
        <v>0.88364100000000001</v>
      </c>
      <c r="S90">
        <f t="shared" si="38"/>
        <v>0.58134276315789468</v>
      </c>
    </row>
    <row r="91" spans="2:19" x14ac:dyDescent="0.3">
      <c r="B91" s="1">
        <v>0.69734099999999999</v>
      </c>
      <c r="C91">
        <f t="shared" si="30"/>
        <v>0.4587769736842105</v>
      </c>
      <c r="D91" s="1">
        <v>0.82779499999999995</v>
      </c>
      <c r="E91">
        <f t="shared" si="31"/>
        <v>0.54460197368421048</v>
      </c>
      <c r="F91" s="1">
        <v>0.71720600000000001</v>
      </c>
      <c r="G91">
        <f t="shared" si="32"/>
        <v>0.47184605263157897</v>
      </c>
      <c r="H91" s="1">
        <v>1.4810239999999999</v>
      </c>
      <c r="I91">
        <f t="shared" si="33"/>
        <v>0.97435789473684198</v>
      </c>
      <c r="J91" s="1">
        <v>0.59306800000000004</v>
      </c>
      <c r="K91">
        <f t="shared" si="34"/>
        <v>0.3901763157894737</v>
      </c>
      <c r="L91" s="1">
        <v>0.78285800000000005</v>
      </c>
      <c r="M91">
        <f t="shared" si="35"/>
        <v>0.51503815789473684</v>
      </c>
      <c r="N91" s="1">
        <v>0.88532900000000003</v>
      </c>
      <c r="O91">
        <f t="shared" si="36"/>
        <v>0.58245328947368424</v>
      </c>
      <c r="P91" s="1">
        <v>0.79168899999999998</v>
      </c>
      <c r="Q91">
        <f t="shared" si="37"/>
        <v>0.52084802631578941</v>
      </c>
      <c r="R91" s="1">
        <v>0.89771599999999996</v>
      </c>
      <c r="S91">
        <f t="shared" si="38"/>
        <v>0.59060263157894732</v>
      </c>
    </row>
    <row r="92" spans="2:19" x14ac:dyDescent="0.3">
      <c r="B92" s="1">
        <v>0.68783300000000003</v>
      </c>
      <c r="C92">
        <f t="shared" si="30"/>
        <v>0.45252171052631579</v>
      </c>
      <c r="D92" s="1">
        <v>0.76726000000000005</v>
      </c>
      <c r="E92">
        <f t="shared" si="31"/>
        <v>0.50477631578947368</v>
      </c>
      <c r="F92" s="1">
        <v>0.72706000000000004</v>
      </c>
      <c r="G92">
        <f t="shared" si="32"/>
        <v>0.47832894736842108</v>
      </c>
      <c r="H92" s="1">
        <v>1.51407</v>
      </c>
      <c r="I92">
        <f t="shared" si="33"/>
        <v>0.99609868421052628</v>
      </c>
      <c r="J92" s="1">
        <v>0.581148</v>
      </c>
      <c r="K92">
        <f t="shared" si="34"/>
        <v>0.38233421052631578</v>
      </c>
      <c r="L92" s="1">
        <v>0.77375899999999997</v>
      </c>
      <c r="M92">
        <f t="shared" si="35"/>
        <v>0.50905197368421051</v>
      </c>
      <c r="N92" s="1">
        <v>0.85346200000000005</v>
      </c>
      <c r="O92">
        <f t="shared" si="36"/>
        <v>0.56148815789473683</v>
      </c>
      <c r="P92" s="1">
        <v>0.81737099999999996</v>
      </c>
      <c r="Q92">
        <f t="shared" si="37"/>
        <v>0.53774407894736842</v>
      </c>
      <c r="R92" s="1">
        <v>0.88478800000000002</v>
      </c>
      <c r="S92">
        <f t="shared" si="38"/>
        <v>0.58209736842105264</v>
      </c>
    </row>
    <row r="93" spans="2:19" x14ac:dyDescent="0.3">
      <c r="B93" s="1">
        <v>0.70126999999999995</v>
      </c>
      <c r="C93">
        <f t="shared" si="30"/>
        <v>0.4613618421052631</v>
      </c>
      <c r="D93" s="1">
        <v>0.83952300000000002</v>
      </c>
      <c r="E93">
        <f t="shared" si="31"/>
        <v>0.55231776315789471</v>
      </c>
      <c r="F93" s="1">
        <v>0.74664699999999995</v>
      </c>
      <c r="G93">
        <f t="shared" si="32"/>
        <v>0.49121513157894731</v>
      </c>
      <c r="H93" s="1">
        <v>1.499036</v>
      </c>
      <c r="I93">
        <f t="shared" si="33"/>
        <v>0.98620789473684212</v>
      </c>
      <c r="J93" s="1">
        <v>0.59124200000000005</v>
      </c>
      <c r="K93">
        <f t="shared" si="34"/>
        <v>0.38897500000000002</v>
      </c>
      <c r="L93" s="1">
        <v>0.77854400000000001</v>
      </c>
      <c r="M93">
        <f t="shared" si="35"/>
        <v>0.51219999999999999</v>
      </c>
      <c r="N93" s="1">
        <v>0.78550200000000003</v>
      </c>
      <c r="O93">
        <f t="shared" si="36"/>
        <v>0.51677763157894741</v>
      </c>
      <c r="P93" s="1">
        <v>0.78853799999999996</v>
      </c>
      <c r="Q93">
        <f t="shared" si="37"/>
        <v>0.51877499999999999</v>
      </c>
      <c r="R93" s="1">
        <v>0.86826000000000003</v>
      </c>
      <c r="S93">
        <f t="shared" si="38"/>
        <v>0.57122368421052638</v>
      </c>
    </row>
    <row r="94" spans="2:19" x14ac:dyDescent="0.3">
      <c r="B94" s="1">
        <v>0.69630300000000001</v>
      </c>
      <c r="C94">
        <f t="shared" si="30"/>
        <v>0.45809407894736842</v>
      </c>
      <c r="D94" s="1">
        <v>0.83136399999999999</v>
      </c>
      <c r="E94">
        <f t="shared" si="31"/>
        <v>0.54694999999999994</v>
      </c>
      <c r="F94" s="1">
        <v>0.75217400000000001</v>
      </c>
      <c r="G94">
        <f t="shared" si="32"/>
        <v>0.49485131578947367</v>
      </c>
      <c r="H94" s="1">
        <v>1.502963</v>
      </c>
      <c r="I94">
        <f t="shared" si="33"/>
        <v>0.98879144736842106</v>
      </c>
      <c r="J94" s="1">
        <v>0.684253</v>
      </c>
      <c r="K94">
        <f t="shared" si="34"/>
        <v>0.45016644736842104</v>
      </c>
      <c r="L94" s="1">
        <v>0.775312</v>
      </c>
      <c r="M94">
        <f t="shared" si="35"/>
        <v>0.51007368421052635</v>
      </c>
      <c r="N94" s="1">
        <v>0.89114599999999999</v>
      </c>
      <c r="O94">
        <f t="shared" si="36"/>
        <v>0.58628026315789472</v>
      </c>
      <c r="P94" s="1">
        <v>0.85163999999999995</v>
      </c>
      <c r="Q94">
        <f t="shared" si="37"/>
        <v>0.56028947368421045</v>
      </c>
      <c r="R94" s="1">
        <v>0.88855799999999996</v>
      </c>
      <c r="S94">
        <f t="shared" si="38"/>
        <v>0.58457763157894738</v>
      </c>
    </row>
    <row r="95" spans="2:19" x14ac:dyDescent="0.3">
      <c r="B95" s="1">
        <v>0.69798000000000004</v>
      </c>
      <c r="C95">
        <f t="shared" si="30"/>
        <v>0.45919736842105263</v>
      </c>
      <c r="D95" s="1">
        <v>0.84106099999999995</v>
      </c>
      <c r="E95">
        <f t="shared" si="31"/>
        <v>0.55332960526315789</v>
      </c>
      <c r="F95" s="1">
        <v>0.75032500000000002</v>
      </c>
      <c r="G95">
        <f t="shared" si="32"/>
        <v>0.49363486842105264</v>
      </c>
      <c r="H95" s="1">
        <v>1.415678</v>
      </c>
      <c r="I95">
        <f t="shared" si="33"/>
        <v>0.93136710526315791</v>
      </c>
      <c r="J95" s="1">
        <v>0.59335700000000002</v>
      </c>
      <c r="K95">
        <f t="shared" si="34"/>
        <v>0.39036644736842108</v>
      </c>
      <c r="L95" s="1">
        <v>0.830372</v>
      </c>
      <c r="M95">
        <f t="shared" si="35"/>
        <v>0.54629736842105259</v>
      </c>
      <c r="N95" s="1">
        <v>0.87961699999999998</v>
      </c>
      <c r="O95">
        <f t="shared" si="36"/>
        <v>0.57869539473684206</v>
      </c>
      <c r="P95" s="1">
        <v>0.90575399999999995</v>
      </c>
      <c r="Q95">
        <f t="shared" si="37"/>
        <v>0.59589078947368412</v>
      </c>
      <c r="R95" s="1">
        <v>0.89075599999999999</v>
      </c>
      <c r="S95">
        <f t="shared" si="38"/>
        <v>0.58602368421052631</v>
      </c>
    </row>
    <row r="96" spans="2:19" x14ac:dyDescent="0.3">
      <c r="B96" s="1">
        <v>0.70404</v>
      </c>
      <c r="C96">
        <f t="shared" si="30"/>
        <v>0.46318421052631581</v>
      </c>
      <c r="D96" s="1">
        <v>0.83195600000000003</v>
      </c>
      <c r="E96">
        <f t="shared" si="31"/>
        <v>0.54733947368421054</v>
      </c>
      <c r="F96" s="1">
        <v>0.75733600000000001</v>
      </c>
      <c r="G96">
        <f t="shared" si="32"/>
        <v>0.49824736842105261</v>
      </c>
      <c r="H96" s="1">
        <v>1.4552320000000001</v>
      </c>
      <c r="I96">
        <f t="shared" si="33"/>
        <v>0.95738947368421057</v>
      </c>
      <c r="J96" s="1">
        <v>0.59511999999999998</v>
      </c>
      <c r="K96">
        <f t="shared" si="34"/>
        <v>0.39152631578947367</v>
      </c>
      <c r="L96" s="1">
        <v>0.81697799999999998</v>
      </c>
      <c r="M96">
        <f t="shared" si="35"/>
        <v>0.5374855263157895</v>
      </c>
      <c r="N96" s="1">
        <v>0.86055899999999996</v>
      </c>
      <c r="O96">
        <f t="shared" si="36"/>
        <v>0.56615723684210528</v>
      </c>
      <c r="P96" s="1">
        <v>0.91096999999999995</v>
      </c>
      <c r="Q96">
        <f t="shared" si="37"/>
        <v>0.59932236842105258</v>
      </c>
      <c r="R96" s="1">
        <v>0.89902199999999999</v>
      </c>
      <c r="S96">
        <f t="shared" si="38"/>
        <v>0.59146184210526309</v>
      </c>
    </row>
    <row r="97" spans="2:19" x14ac:dyDescent="0.3">
      <c r="B97" s="1">
        <v>0.59817500000000001</v>
      </c>
      <c r="C97">
        <f t="shared" si="30"/>
        <v>0.39353618421052633</v>
      </c>
      <c r="D97" s="1">
        <v>0.82403199999999999</v>
      </c>
      <c r="E97">
        <f t="shared" si="31"/>
        <v>0.54212631578947368</v>
      </c>
      <c r="F97" s="1">
        <v>0.68065600000000004</v>
      </c>
      <c r="G97">
        <f t="shared" si="32"/>
        <v>0.44780000000000003</v>
      </c>
      <c r="H97" s="1">
        <v>1.4184969999999999</v>
      </c>
      <c r="I97">
        <f t="shared" si="33"/>
        <v>0.93322171052631575</v>
      </c>
      <c r="J97" s="1">
        <v>0.59773900000000002</v>
      </c>
      <c r="K97">
        <f t="shared" si="34"/>
        <v>0.39324934210526319</v>
      </c>
      <c r="L97" s="1">
        <v>0.80922400000000005</v>
      </c>
      <c r="M97">
        <f t="shared" si="35"/>
        <v>0.53238421052631579</v>
      </c>
      <c r="N97" s="1">
        <v>0.86155899999999996</v>
      </c>
      <c r="O97">
        <f t="shared" si="36"/>
        <v>0.56681513157894736</v>
      </c>
      <c r="P97" s="1">
        <v>0.89742699999999997</v>
      </c>
      <c r="Q97">
        <f t="shared" si="37"/>
        <v>0.59041250000000001</v>
      </c>
      <c r="R97" s="1">
        <v>0.87839500000000004</v>
      </c>
      <c r="S97">
        <f t="shared" si="38"/>
        <v>0.57789144736842102</v>
      </c>
    </row>
    <row r="98" spans="2:19" x14ac:dyDescent="0.3">
      <c r="B98" s="1">
        <v>0.69186599999999998</v>
      </c>
      <c r="C98">
        <f t="shared" si="30"/>
        <v>0.455175</v>
      </c>
      <c r="D98" s="1">
        <v>0.81271400000000005</v>
      </c>
      <c r="E98">
        <f t="shared" si="31"/>
        <v>0.53468026315789474</v>
      </c>
      <c r="F98" s="1">
        <v>0.74690900000000005</v>
      </c>
      <c r="G98">
        <f t="shared" si="32"/>
        <v>0.49138750000000003</v>
      </c>
      <c r="H98" s="1">
        <v>1.41669</v>
      </c>
      <c r="I98">
        <f t="shared" si="33"/>
        <v>0.93203289473684214</v>
      </c>
      <c r="J98" s="1">
        <v>0.590584</v>
      </c>
      <c r="K98">
        <f t="shared" si="34"/>
        <v>0.38854210526315791</v>
      </c>
      <c r="L98" s="1">
        <v>0.83192699999999997</v>
      </c>
      <c r="M98">
        <f t="shared" si="35"/>
        <v>0.54732039473684213</v>
      </c>
      <c r="N98" s="1">
        <v>0.890019</v>
      </c>
      <c r="O98">
        <f t="shared" si="36"/>
        <v>0.58553881578947364</v>
      </c>
      <c r="P98" s="1">
        <v>0.83061799999999997</v>
      </c>
      <c r="Q98">
        <f t="shared" si="37"/>
        <v>0.54645921052631574</v>
      </c>
      <c r="R98" s="1">
        <v>0.84843199999999996</v>
      </c>
      <c r="S98">
        <f t="shared" si="38"/>
        <v>0.558178947368421</v>
      </c>
    </row>
    <row r="99" spans="2:19" x14ac:dyDescent="0.3">
      <c r="B99" s="1">
        <v>0.60493699999999995</v>
      </c>
      <c r="C99">
        <f t="shared" si="30"/>
        <v>0.39798486842105257</v>
      </c>
      <c r="D99" s="1">
        <v>0.832372</v>
      </c>
      <c r="E99">
        <f t="shared" si="31"/>
        <v>0.54761315789473686</v>
      </c>
      <c r="F99" s="1">
        <v>0.79700199999999999</v>
      </c>
      <c r="G99">
        <f t="shared" si="32"/>
        <v>0.52434342105263154</v>
      </c>
      <c r="H99" s="1">
        <v>1.4960089999999999</v>
      </c>
      <c r="I99">
        <f t="shared" si="33"/>
        <v>0.98421644736842095</v>
      </c>
      <c r="J99" s="1">
        <v>0.62306700000000004</v>
      </c>
      <c r="K99">
        <f t="shared" si="34"/>
        <v>0.40991250000000001</v>
      </c>
      <c r="L99" s="1">
        <v>0.77929599999999999</v>
      </c>
      <c r="M99">
        <f t="shared" si="35"/>
        <v>0.5126947368421052</v>
      </c>
      <c r="N99" s="1">
        <v>0.794072</v>
      </c>
      <c r="O99">
        <f t="shared" si="36"/>
        <v>0.52241578947368417</v>
      </c>
      <c r="P99" s="1">
        <v>0.818828</v>
      </c>
      <c r="Q99">
        <f t="shared" si="37"/>
        <v>0.53870263157894738</v>
      </c>
      <c r="R99" s="1">
        <v>0.881942</v>
      </c>
      <c r="S99">
        <f t="shared" si="38"/>
        <v>0.58022499999999999</v>
      </c>
    </row>
    <row r="100" spans="2:19" x14ac:dyDescent="0.3">
      <c r="B100" s="1">
        <v>0.69761700000000004</v>
      </c>
      <c r="C100">
        <f t="shared" si="30"/>
        <v>0.45895855263157898</v>
      </c>
      <c r="D100" s="1">
        <v>0.73292500000000005</v>
      </c>
      <c r="E100">
        <f t="shared" si="31"/>
        <v>0.48218750000000005</v>
      </c>
      <c r="F100" s="1">
        <v>0.75138300000000002</v>
      </c>
      <c r="G100">
        <f t="shared" si="32"/>
        <v>0.4943309210526316</v>
      </c>
      <c r="H100" s="1">
        <v>1.5013479999999999</v>
      </c>
      <c r="I100">
        <f t="shared" si="33"/>
        <v>0.98772894736842098</v>
      </c>
      <c r="J100" s="1">
        <v>0.59572000000000003</v>
      </c>
      <c r="K100">
        <f t="shared" si="34"/>
        <v>0.39192105263157895</v>
      </c>
      <c r="L100" s="1">
        <v>0.77406600000000003</v>
      </c>
      <c r="M100">
        <f t="shared" si="35"/>
        <v>0.50925394736842111</v>
      </c>
      <c r="N100" s="1">
        <v>0.88261400000000001</v>
      </c>
      <c r="O100">
        <f t="shared" si="36"/>
        <v>0.5806671052631579</v>
      </c>
      <c r="P100" s="1">
        <v>0.88921799999999995</v>
      </c>
      <c r="Q100">
        <f t="shared" si="37"/>
        <v>0.58501184210526314</v>
      </c>
      <c r="R100" s="1">
        <v>0.87791799999999998</v>
      </c>
      <c r="S100">
        <f t="shared" si="38"/>
        <v>0.57757763157894737</v>
      </c>
    </row>
    <row r="101" spans="2:19" x14ac:dyDescent="0.3">
      <c r="B101" s="1">
        <v>0.63423399999999996</v>
      </c>
      <c r="C101">
        <f t="shared" si="30"/>
        <v>0.41725921052631576</v>
      </c>
      <c r="D101" s="1">
        <v>0.76904799999999995</v>
      </c>
      <c r="E101">
        <f t="shared" si="31"/>
        <v>0.50595263157894732</v>
      </c>
      <c r="F101" s="1">
        <v>0.74839800000000001</v>
      </c>
      <c r="G101">
        <f t="shared" si="32"/>
        <v>0.49236710526315791</v>
      </c>
      <c r="H101" s="1">
        <v>1.4995339999999999</v>
      </c>
      <c r="I101">
        <f t="shared" si="33"/>
        <v>0.98653552631578945</v>
      </c>
      <c r="J101" s="1">
        <v>0.59393499999999999</v>
      </c>
      <c r="K101">
        <f t="shared" si="34"/>
        <v>0.39074671052631577</v>
      </c>
      <c r="L101" s="1">
        <v>0.83575200000000005</v>
      </c>
      <c r="M101">
        <f t="shared" si="35"/>
        <v>0.54983684210526318</v>
      </c>
      <c r="N101" s="1">
        <v>0.86114800000000002</v>
      </c>
      <c r="O101">
        <f t="shared" si="36"/>
        <v>0.56654473684210527</v>
      </c>
      <c r="P101" s="1">
        <v>0.78970300000000004</v>
      </c>
      <c r="Q101">
        <f t="shared" si="37"/>
        <v>0.51954144736842112</v>
      </c>
      <c r="R101" s="1">
        <v>0.813944</v>
      </c>
      <c r="S101">
        <f t="shared" si="38"/>
        <v>0.53548947368421052</v>
      </c>
    </row>
    <row r="102" spans="2:19" x14ac:dyDescent="0.3">
      <c r="B102" s="1">
        <v>0.69845199999999996</v>
      </c>
      <c r="C102">
        <f t="shared" si="30"/>
        <v>0.45950789473684206</v>
      </c>
      <c r="D102" s="1">
        <v>0.82245000000000001</v>
      </c>
      <c r="E102">
        <f t="shared" si="31"/>
        <v>0.54108552631578943</v>
      </c>
      <c r="F102" s="1">
        <v>0.69066899999999998</v>
      </c>
      <c r="G102">
        <f t="shared" si="32"/>
        <v>0.4543875</v>
      </c>
      <c r="H102" s="1">
        <v>1.435927</v>
      </c>
      <c r="I102">
        <f t="shared" si="33"/>
        <v>0.94468881578947361</v>
      </c>
      <c r="J102" s="1">
        <v>0.59465800000000002</v>
      </c>
      <c r="K102">
        <f t="shared" si="34"/>
        <v>0.39122236842105262</v>
      </c>
      <c r="L102" s="1">
        <v>0.77538899999999999</v>
      </c>
      <c r="M102">
        <f t="shared" si="35"/>
        <v>0.51012434210526314</v>
      </c>
      <c r="N102" s="1">
        <v>0.89771900000000004</v>
      </c>
      <c r="O102">
        <f t="shared" si="36"/>
        <v>0.59060460526315794</v>
      </c>
      <c r="P102" s="1">
        <v>0.92231200000000002</v>
      </c>
      <c r="Q102">
        <f t="shared" si="37"/>
        <v>0.60678421052631581</v>
      </c>
      <c r="R102" s="1">
        <v>0.88865799999999995</v>
      </c>
      <c r="S102">
        <f t="shared" si="38"/>
        <v>0.58464342105263156</v>
      </c>
    </row>
    <row r="103" spans="2:19" x14ac:dyDescent="0.3">
      <c r="B103" s="1">
        <v>0.70140199999999997</v>
      </c>
      <c r="C103">
        <f t="shared" si="30"/>
        <v>0.46144868421052632</v>
      </c>
      <c r="D103" s="1">
        <v>0.83470599999999995</v>
      </c>
      <c r="E103">
        <f t="shared" si="31"/>
        <v>0.54914868421052632</v>
      </c>
      <c r="F103" s="1">
        <v>0.69472299999999998</v>
      </c>
      <c r="G103">
        <f t="shared" si="32"/>
        <v>0.45705460526315789</v>
      </c>
      <c r="H103" s="1">
        <v>1.4580869999999999</v>
      </c>
      <c r="I103">
        <f t="shared" si="33"/>
        <v>0.95926776315789464</v>
      </c>
      <c r="J103" s="1">
        <v>0.59116900000000006</v>
      </c>
      <c r="K103">
        <f t="shared" si="34"/>
        <v>0.38892697368421053</v>
      </c>
      <c r="L103" s="1">
        <v>0.81155200000000005</v>
      </c>
      <c r="M103">
        <f t="shared" si="35"/>
        <v>0.53391578947368423</v>
      </c>
      <c r="N103" s="1">
        <v>0.83288600000000002</v>
      </c>
      <c r="O103">
        <f t="shared" si="36"/>
        <v>0.54795131578947365</v>
      </c>
      <c r="P103" s="1">
        <v>0.90532299999999999</v>
      </c>
      <c r="Q103">
        <f t="shared" si="37"/>
        <v>0.59560723684210526</v>
      </c>
      <c r="R103" s="1">
        <v>0.79330599999999996</v>
      </c>
      <c r="S103">
        <f t="shared" si="38"/>
        <v>0.52191184210526309</v>
      </c>
    </row>
    <row r="104" spans="2:19" x14ac:dyDescent="0.3">
      <c r="B104" s="1">
        <v>0.69811999999999996</v>
      </c>
      <c r="C104">
        <f t="shared" si="30"/>
        <v>0.45928947368421047</v>
      </c>
      <c r="D104" s="1">
        <v>0.83458500000000002</v>
      </c>
      <c r="E104">
        <f t="shared" si="31"/>
        <v>0.54906907894736845</v>
      </c>
      <c r="F104" s="1">
        <v>0.75223300000000004</v>
      </c>
      <c r="G104">
        <f t="shared" si="32"/>
        <v>0.4948901315789474</v>
      </c>
      <c r="H104" s="1">
        <v>1.443357</v>
      </c>
      <c r="I104">
        <f t="shared" si="33"/>
        <v>0.94957697368421057</v>
      </c>
      <c r="J104" s="1">
        <v>0.60172800000000004</v>
      </c>
      <c r="K104">
        <f t="shared" si="34"/>
        <v>0.39587368421052632</v>
      </c>
      <c r="L104" s="1">
        <v>0.89358800000000005</v>
      </c>
      <c r="M104">
        <f t="shared" si="35"/>
        <v>0.58788684210526321</v>
      </c>
      <c r="N104" s="1">
        <v>0.80716699999999997</v>
      </c>
      <c r="O104">
        <f t="shared" si="36"/>
        <v>0.5310309210526315</v>
      </c>
      <c r="P104" s="1">
        <v>0.90674100000000002</v>
      </c>
      <c r="Q104">
        <f t="shared" si="37"/>
        <v>0.59654013157894736</v>
      </c>
      <c r="R104" s="1">
        <v>0.87909199999999998</v>
      </c>
      <c r="S104">
        <f t="shared" si="38"/>
        <v>0.57835000000000003</v>
      </c>
    </row>
    <row r="105" spans="2:19" x14ac:dyDescent="0.3">
      <c r="B105" s="1">
        <v>0.702596</v>
      </c>
      <c r="C105">
        <f t="shared" si="30"/>
        <v>0.4622342105263158</v>
      </c>
      <c r="D105" s="1">
        <v>0.83038599999999996</v>
      </c>
      <c r="E105">
        <f t="shared" si="31"/>
        <v>0.54630657894736834</v>
      </c>
      <c r="F105" s="1">
        <v>0.77974500000000002</v>
      </c>
      <c r="G105">
        <f t="shared" si="32"/>
        <v>0.51299013157894735</v>
      </c>
      <c r="H105" s="1">
        <v>1.4936419999999999</v>
      </c>
      <c r="I105">
        <f t="shared" si="33"/>
        <v>0.98265921052631577</v>
      </c>
      <c r="J105" s="1">
        <v>0.58852300000000002</v>
      </c>
      <c r="K105">
        <f t="shared" si="34"/>
        <v>0.38718618421052631</v>
      </c>
      <c r="L105" s="1">
        <v>0.78515999999999997</v>
      </c>
      <c r="M105">
        <f t="shared" si="35"/>
        <v>0.51655263157894737</v>
      </c>
      <c r="N105" s="1">
        <v>0.90745299999999995</v>
      </c>
      <c r="O105">
        <f t="shared" si="36"/>
        <v>0.59700855263157893</v>
      </c>
      <c r="P105" s="1">
        <v>0.89972399999999997</v>
      </c>
      <c r="Q105">
        <f t="shared" si="37"/>
        <v>0.59192368421052632</v>
      </c>
      <c r="R105" s="1">
        <v>0.81342999999999999</v>
      </c>
      <c r="S105">
        <f t="shared" si="38"/>
        <v>0.53515131578947361</v>
      </c>
    </row>
    <row r="106" spans="2:19" x14ac:dyDescent="0.3">
      <c r="B106" s="1">
        <v>0.69505600000000001</v>
      </c>
      <c r="C106">
        <f t="shared" si="30"/>
        <v>0.45727368421052633</v>
      </c>
      <c r="D106" s="1">
        <v>0.80251899999999998</v>
      </c>
      <c r="E106">
        <f t="shared" si="31"/>
        <v>0.52797302631578946</v>
      </c>
      <c r="F106" s="1">
        <v>0.73505600000000004</v>
      </c>
      <c r="G106">
        <f t="shared" si="32"/>
        <v>0.48358947368421057</v>
      </c>
      <c r="H106" s="1">
        <v>1.4222699999999999</v>
      </c>
      <c r="I106">
        <f t="shared" si="33"/>
        <v>0.935703947368421</v>
      </c>
      <c r="J106" s="1">
        <v>0.61876399999999998</v>
      </c>
      <c r="K106">
        <f t="shared" si="34"/>
        <v>0.40708157894736841</v>
      </c>
      <c r="L106" s="1">
        <v>0.86238400000000004</v>
      </c>
      <c r="M106">
        <f t="shared" si="35"/>
        <v>0.56735789473684217</v>
      </c>
      <c r="N106" s="1">
        <v>0.88706799999999997</v>
      </c>
      <c r="O106">
        <f t="shared" si="36"/>
        <v>0.58359736842105259</v>
      </c>
      <c r="P106" s="1">
        <v>0.90725900000000004</v>
      </c>
      <c r="Q106">
        <f t="shared" si="37"/>
        <v>0.59688092105263157</v>
      </c>
      <c r="R106" s="1">
        <v>0.81324600000000002</v>
      </c>
      <c r="S106">
        <f t="shared" si="38"/>
        <v>0.5350302631578947</v>
      </c>
    </row>
    <row r="107" spans="2:19" x14ac:dyDescent="0.3">
      <c r="B107" s="1">
        <v>0.69270200000000004</v>
      </c>
      <c r="C107">
        <f t="shared" ref="C107:C110" si="39">B107/1.52</f>
        <v>0.45572500000000005</v>
      </c>
      <c r="D107" s="1">
        <v>0.83961699999999995</v>
      </c>
      <c r="E107">
        <f t="shared" ref="E107:E110" si="40">D107/1.52</f>
        <v>0.55237960526315788</v>
      </c>
      <c r="F107" s="1">
        <v>0.69440199999999996</v>
      </c>
      <c r="G107">
        <f t="shared" ref="G107:G110" si="41">F107/1.52</f>
        <v>0.45684342105263154</v>
      </c>
      <c r="H107" s="1">
        <v>1.504678</v>
      </c>
      <c r="I107">
        <f t="shared" ref="I107:I110" si="42">H107/1.52</f>
        <v>0.98991973684210521</v>
      </c>
      <c r="J107" s="1">
        <v>0.59545400000000004</v>
      </c>
      <c r="K107">
        <f t="shared" ref="K107:K110" si="43">J107/1.52</f>
        <v>0.39174605263157897</v>
      </c>
      <c r="L107" s="1">
        <v>0.83387900000000004</v>
      </c>
      <c r="M107">
        <f t="shared" ref="M107:M110" si="44">L107/1.52</f>
        <v>0.54860460526315791</v>
      </c>
      <c r="N107" s="1">
        <v>0.783972</v>
      </c>
      <c r="O107">
        <f t="shared" ref="O107:P110" si="45">N107/1.52</f>
        <v>0.51577105263157896</v>
      </c>
      <c r="P107" s="1">
        <v>0.84479700000000002</v>
      </c>
      <c r="Q107">
        <f t="shared" si="37"/>
        <v>0.55578749999999999</v>
      </c>
      <c r="R107" s="1">
        <v>0.89976199999999995</v>
      </c>
      <c r="S107">
        <f t="shared" si="38"/>
        <v>0.59194868421052627</v>
      </c>
    </row>
    <row r="108" spans="2:19" x14ac:dyDescent="0.3">
      <c r="B108" s="1">
        <v>0.70712399999999997</v>
      </c>
      <c r="C108">
        <f t="shared" si="39"/>
        <v>0.46521315789473683</v>
      </c>
      <c r="D108" s="1">
        <v>0.83244600000000002</v>
      </c>
      <c r="E108">
        <f t="shared" si="40"/>
        <v>0.54766184210526314</v>
      </c>
      <c r="F108" s="1">
        <v>0.75348700000000002</v>
      </c>
      <c r="G108">
        <f t="shared" si="41"/>
        <v>0.49571513157894737</v>
      </c>
      <c r="H108" s="1">
        <v>1.4186259999999999</v>
      </c>
      <c r="I108">
        <f t="shared" si="42"/>
        <v>0.93330657894736835</v>
      </c>
      <c r="J108" s="1">
        <v>0.59481499999999998</v>
      </c>
      <c r="K108">
        <f t="shared" si="43"/>
        <v>0.39132565789473683</v>
      </c>
      <c r="L108" s="1">
        <v>0.89589399999999997</v>
      </c>
      <c r="M108">
        <f t="shared" si="44"/>
        <v>0.58940394736842106</v>
      </c>
      <c r="N108" s="1">
        <v>0.86067300000000002</v>
      </c>
      <c r="O108">
        <f t="shared" si="45"/>
        <v>0.56623223684210522</v>
      </c>
      <c r="P108" s="1">
        <v>0.81778899999999999</v>
      </c>
      <c r="Q108">
        <f t="shared" si="37"/>
        <v>0.53801907894736845</v>
      </c>
      <c r="R108" s="1">
        <v>0.87885400000000002</v>
      </c>
      <c r="S108">
        <f t="shared" si="38"/>
        <v>0.57819342105263161</v>
      </c>
    </row>
    <row r="109" spans="2:19" x14ac:dyDescent="0.3">
      <c r="B109" s="1">
        <v>0.69575799999999999</v>
      </c>
      <c r="C109">
        <f t="shared" si="39"/>
        <v>0.45773552631578945</v>
      </c>
      <c r="D109" s="1">
        <v>0.82405600000000001</v>
      </c>
      <c r="E109">
        <f t="shared" si="40"/>
        <v>0.54214210526315787</v>
      </c>
      <c r="F109" s="1">
        <v>0.85241199999999995</v>
      </c>
      <c r="G109">
        <f t="shared" si="41"/>
        <v>0.56079736842105254</v>
      </c>
      <c r="H109" s="1">
        <v>1.495517</v>
      </c>
      <c r="I109">
        <f t="shared" si="42"/>
        <v>0.98389276315789476</v>
      </c>
      <c r="J109" s="1">
        <v>0.59363200000000005</v>
      </c>
      <c r="K109">
        <f t="shared" si="43"/>
        <v>0.39054736842105264</v>
      </c>
      <c r="L109" s="1">
        <v>0.77142599999999995</v>
      </c>
      <c r="M109">
        <f t="shared" si="44"/>
        <v>0.50751710526315785</v>
      </c>
      <c r="N109" s="1">
        <v>0.90200199999999997</v>
      </c>
      <c r="O109">
        <f t="shared" si="45"/>
        <v>0.59342236842105256</v>
      </c>
      <c r="P109" s="1">
        <v>0.79169</v>
      </c>
      <c r="Q109">
        <f t="shared" si="37"/>
        <v>0.52084868421052632</v>
      </c>
      <c r="R109" s="1">
        <v>0.88081600000000004</v>
      </c>
      <c r="S109">
        <f t="shared" si="38"/>
        <v>0.57948421052631582</v>
      </c>
    </row>
    <row r="110" spans="2:19" x14ac:dyDescent="0.3">
      <c r="B110" s="1">
        <v>0.69929300000000005</v>
      </c>
      <c r="C110">
        <f t="shared" si="39"/>
        <v>0.46006118421052633</v>
      </c>
      <c r="D110" s="1">
        <v>0.76935500000000001</v>
      </c>
      <c r="E110">
        <f t="shared" si="40"/>
        <v>0.50615460526315792</v>
      </c>
      <c r="F110" s="1">
        <v>0.69272900000000004</v>
      </c>
      <c r="G110">
        <f t="shared" si="41"/>
        <v>0.45574276315789475</v>
      </c>
      <c r="H110" s="1">
        <v>1.4220539999999999</v>
      </c>
      <c r="I110">
        <f t="shared" si="42"/>
        <v>0.93556184210526305</v>
      </c>
      <c r="J110" s="1">
        <v>0.59624600000000005</v>
      </c>
      <c r="K110">
        <f t="shared" si="43"/>
        <v>0.39226710526315794</v>
      </c>
      <c r="L110" s="1">
        <v>0.88269299999999995</v>
      </c>
      <c r="M110">
        <f t="shared" si="44"/>
        <v>0.58071907894736841</v>
      </c>
      <c r="N110" s="1">
        <v>0.87828200000000001</v>
      </c>
      <c r="O110">
        <f t="shared" si="45"/>
        <v>0.57781710526315788</v>
      </c>
      <c r="P110" s="1">
        <v>0.82119600000000004</v>
      </c>
      <c r="Q110">
        <f t="shared" si="37"/>
        <v>0.54026052631578947</v>
      </c>
      <c r="R110" s="1">
        <v>0.89008299999999996</v>
      </c>
      <c r="S110">
        <f t="shared" si="38"/>
        <v>0.5855809210526316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R1" activeCellId="3" sqref="L1:L1048576 N1:N1048576 P1:P1048576 R1:R1048576"/>
    </sheetView>
  </sheetViews>
  <sheetFormatPr defaultRowHeight="15" x14ac:dyDescent="0.3"/>
  <cols>
    <col min="2" max="2" width="9" hidden="1" customWidth="1"/>
    <col min="4" max="4" width="9" hidden="1" customWidth="1"/>
    <col min="6" max="6" width="9" hidden="1" customWidth="1"/>
    <col min="8" max="8" width="9" hidden="1" customWidth="1"/>
    <col min="10" max="10" width="9" hidden="1" customWidth="1"/>
    <col min="12" max="12" width="9" style="5" hidden="1" customWidth="1"/>
    <col min="14" max="14" width="9" style="5" hidden="1" customWidth="1"/>
    <col min="16" max="16" width="9" style="5" hidden="1" customWidth="1"/>
    <col min="18" max="18" width="9" style="5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10.101328506578945</v>
      </c>
      <c r="E2">
        <f t="shared" ref="E2:O2" si="0">AVERAGE(E11:E110)</f>
        <v>11.458619467105263</v>
      </c>
      <c r="G2">
        <f t="shared" si="0"/>
        <v>10.308860657894741</v>
      </c>
      <c r="I2">
        <f t="shared" si="0"/>
        <v>10.217163467105262</v>
      </c>
      <c r="K2">
        <f t="shared" si="0"/>
        <v>10.284239618421052</v>
      </c>
      <c r="M2">
        <f t="shared" si="0"/>
        <v>11.414320861842102</v>
      </c>
      <c r="O2">
        <f t="shared" si="0"/>
        <v>11.517781065789475</v>
      </c>
      <c r="Q2">
        <f t="shared" ref="Q2:S2" si="1">AVERAGE(Q11:Q110)</f>
        <v>11.231219342105264</v>
      </c>
      <c r="S2">
        <f t="shared" si="1"/>
        <v>11.380803315789477</v>
      </c>
    </row>
    <row r="3" spans="1:19" x14ac:dyDescent="0.3">
      <c r="A3" t="s">
        <v>8</v>
      </c>
      <c r="C3">
        <f>_xlfn.STDEV.S(C11:C110)</f>
        <v>0.4385160886953961</v>
      </c>
      <c r="E3">
        <f t="shared" ref="E3:O3" si="2">_xlfn.STDEV.S(E11:E110)</f>
        <v>0.52900639478595812</v>
      </c>
      <c r="G3">
        <f t="shared" si="2"/>
        <v>0.63245142443076419</v>
      </c>
      <c r="I3">
        <f t="shared" si="2"/>
        <v>1.0238925969793655</v>
      </c>
      <c r="K3">
        <f t="shared" si="2"/>
        <v>0.7412006130197657</v>
      </c>
      <c r="M3">
        <f t="shared" si="2"/>
        <v>0.96673946012370282</v>
      </c>
      <c r="O3">
        <f t="shared" si="2"/>
        <v>0.91826886094260829</v>
      </c>
      <c r="Q3">
        <f t="shared" ref="Q3:S3" si="3">_xlfn.STDEV.S(Q11:Q110)</f>
        <v>0.66427983409630287</v>
      </c>
      <c r="S3">
        <f t="shared" si="3"/>
        <v>0.86540171166708391</v>
      </c>
    </row>
    <row r="4" spans="1:19" x14ac:dyDescent="0.3">
      <c r="A4" t="s">
        <v>9</v>
      </c>
      <c r="C4">
        <f>TRIMMEAN(C11:C110,0.02)</f>
        <v>10.098587493286786</v>
      </c>
      <c r="E4">
        <f t="shared" ref="E4:O4" si="4">TRIMMEAN(E11:E110,0.02)</f>
        <v>11.479540393394203</v>
      </c>
      <c r="G4">
        <f t="shared" si="4"/>
        <v>10.277918347207306</v>
      </c>
      <c r="I4">
        <f t="shared" si="4"/>
        <v>10.26138402255639</v>
      </c>
      <c r="K4">
        <f t="shared" si="4"/>
        <v>10.295276262083782</v>
      </c>
      <c r="M4">
        <f t="shared" si="4"/>
        <v>11.386583089419975</v>
      </c>
      <c r="O4">
        <f t="shared" si="4"/>
        <v>11.53972986707841</v>
      </c>
      <c r="Q4">
        <f t="shared" ref="Q4:S4" si="5">TRIMMEAN(Q11:Q110,0.02)</f>
        <v>11.235485439044041</v>
      </c>
      <c r="S4">
        <f t="shared" si="5"/>
        <v>11.429589607948444</v>
      </c>
    </row>
    <row r="6" spans="1:19" x14ac:dyDescent="0.3">
      <c r="A6" t="s">
        <v>10</v>
      </c>
      <c r="C6" s="4">
        <f>MEDIAN(C11:C110)</f>
        <v>9.9846707236842107</v>
      </c>
      <c r="E6" s="3">
        <f t="shared" ref="E6:O6" si="6">MEDIAN(E11:E110)</f>
        <v>11.412647697368421</v>
      </c>
      <c r="G6" s="4">
        <f t="shared" si="6"/>
        <v>10.128052631578948</v>
      </c>
      <c r="I6">
        <f t="shared" si="6"/>
        <v>10.326286184210527</v>
      </c>
      <c r="K6">
        <f t="shared" si="6"/>
        <v>10.427795065789475</v>
      </c>
      <c r="M6">
        <f t="shared" si="6"/>
        <v>11.449442105263159</v>
      </c>
      <c r="O6" s="3">
        <f t="shared" si="6"/>
        <v>11.458266776315789</v>
      </c>
      <c r="Q6">
        <f t="shared" ref="Q6:S6" si="7">MEDIAN(Q11:Q110)</f>
        <v>11.15705</v>
      </c>
      <c r="S6">
        <f t="shared" si="7"/>
        <v>11.29230855263158</v>
      </c>
    </row>
    <row r="7" spans="1:19" x14ac:dyDescent="0.3">
      <c r="A7" t="s">
        <v>11</v>
      </c>
      <c r="C7">
        <f>QUARTILE(C11:C110,1)</f>
        <v>9.8727649671052635</v>
      </c>
      <c r="E7">
        <f t="shared" ref="E7:O7" si="8">QUARTILE(E11:E110,1)</f>
        <v>11.177772368421053</v>
      </c>
      <c r="G7">
        <f t="shared" si="8"/>
        <v>9.9306751644736835</v>
      </c>
      <c r="I7">
        <f t="shared" si="8"/>
        <v>10.166474671052631</v>
      </c>
      <c r="K7">
        <f t="shared" si="8"/>
        <v>10.229107401315789</v>
      </c>
      <c r="M7">
        <f t="shared" si="8"/>
        <v>10.857643256578948</v>
      </c>
      <c r="O7">
        <f t="shared" si="8"/>
        <v>11.073756414473683</v>
      </c>
      <c r="Q7">
        <f t="shared" ref="Q7:S7" si="9">QUARTILE(Q11:Q110,1)</f>
        <v>10.778358881578948</v>
      </c>
      <c r="S7">
        <f t="shared" si="9"/>
        <v>11.039850164473684</v>
      </c>
    </row>
    <row r="8" spans="1:19" x14ac:dyDescent="0.3">
      <c r="A8" t="s">
        <v>12</v>
      </c>
      <c r="C8">
        <f>QUARTILE(C11:C110,3)</f>
        <v>10.138159868421052</v>
      </c>
      <c r="E8">
        <f t="shared" ref="E8:O8" si="10">QUARTILE(E11:E110,3)</f>
        <v>11.688579769736842</v>
      </c>
      <c r="G8">
        <f t="shared" si="10"/>
        <v>10.537022697368421</v>
      </c>
      <c r="I8">
        <f t="shared" si="10"/>
        <v>10.519921875</v>
      </c>
      <c r="K8">
        <f t="shared" si="10"/>
        <v>10.535949177631579</v>
      </c>
      <c r="M8">
        <f t="shared" si="10"/>
        <v>11.740774013157896</v>
      </c>
      <c r="O8">
        <f t="shared" si="10"/>
        <v>11.935320888157895</v>
      </c>
      <c r="Q8">
        <f t="shared" ref="Q8:S8" si="11">QUARTILE(Q11:Q110,3)</f>
        <v>11.678178453947368</v>
      </c>
      <c r="S8">
        <f t="shared" si="11"/>
        <v>11.867574671052633</v>
      </c>
    </row>
    <row r="9" spans="1:19" x14ac:dyDescent="0.3">
      <c r="A9" t="s">
        <v>13</v>
      </c>
      <c r="C9">
        <f>-C7+C8</f>
        <v>0.2653949013157888</v>
      </c>
      <c r="E9">
        <f t="shared" ref="E9:O9" si="12">-E7+E8</f>
        <v>0.51080740131578928</v>
      </c>
      <c r="G9">
        <f t="shared" si="12"/>
        <v>0.60634753289473764</v>
      </c>
      <c r="I9">
        <f t="shared" si="12"/>
        <v>0.35344720394736839</v>
      </c>
      <c r="K9">
        <f t="shared" si="12"/>
        <v>0.30684177631579068</v>
      </c>
      <c r="M9">
        <f t="shared" si="12"/>
        <v>0.88313075657894835</v>
      </c>
      <c r="O9">
        <f t="shared" si="12"/>
        <v>0.86156447368421141</v>
      </c>
      <c r="Q9">
        <f t="shared" ref="Q9:S9" si="13">-Q7+Q8</f>
        <v>0.89981957236842014</v>
      </c>
      <c r="S9">
        <f t="shared" si="13"/>
        <v>0.82772450657894936</v>
      </c>
    </row>
    <row r="11" spans="1:19" x14ac:dyDescent="0.3">
      <c r="B11" s="1">
        <v>15.204723</v>
      </c>
      <c r="C11">
        <f t="shared" ref="C11:C42" si="14">B11/1.52</f>
        <v>10.003107236842105</v>
      </c>
      <c r="D11" s="1">
        <v>17.450054999999999</v>
      </c>
      <c r="E11">
        <f t="shared" ref="E11:E42" si="15">D11/1.52</f>
        <v>11.480299342105262</v>
      </c>
      <c r="F11" s="1">
        <v>15.02914</v>
      </c>
      <c r="G11">
        <f t="shared" ref="G11:G42" si="16">F11/1.52</f>
        <v>9.8875921052631579</v>
      </c>
      <c r="H11" s="1">
        <v>16.300974</v>
      </c>
      <c r="I11">
        <f t="shared" ref="I11:I42" si="17">H11/1.52</f>
        <v>10.724325</v>
      </c>
      <c r="J11" s="1">
        <v>15.923712999999999</v>
      </c>
      <c r="K11">
        <f t="shared" ref="K11:K42" si="18">J11/1.52</f>
        <v>10.47612697368421</v>
      </c>
      <c r="L11" s="1">
        <v>15.738313</v>
      </c>
      <c r="M11">
        <f t="shared" ref="M11:M42" si="19">L11/1.52</f>
        <v>10.354153289473684</v>
      </c>
      <c r="N11" s="1">
        <v>18.697723</v>
      </c>
      <c r="O11">
        <f t="shared" ref="O11:O42" si="20">N11/1.52</f>
        <v>12.301133552631578</v>
      </c>
      <c r="P11" s="1">
        <v>16.967103000000002</v>
      </c>
      <c r="Q11">
        <f t="shared" ref="Q11:Q74" si="21">P11/1.52</f>
        <v>11.162567763157895</v>
      </c>
      <c r="R11" s="1">
        <v>17.605964</v>
      </c>
      <c r="S11">
        <f t="shared" ref="S11:S74" si="22">R11/1.52</f>
        <v>11.582871052631578</v>
      </c>
    </row>
    <row r="12" spans="1:19" x14ac:dyDescent="0.3">
      <c r="B12" s="1">
        <v>15.328953</v>
      </c>
      <c r="C12">
        <f t="shared" si="14"/>
        <v>10.084837500000001</v>
      </c>
      <c r="D12" s="1">
        <v>17.584461999999998</v>
      </c>
      <c r="E12">
        <f t="shared" si="15"/>
        <v>11.568724999999999</v>
      </c>
      <c r="F12" s="1">
        <v>15.704193999999999</v>
      </c>
      <c r="G12">
        <f t="shared" si="16"/>
        <v>10.331706578947367</v>
      </c>
      <c r="H12" s="1">
        <v>15.571106</v>
      </c>
      <c r="I12">
        <f t="shared" si="17"/>
        <v>10.244148684210526</v>
      </c>
      <c r="J12" s="1">
        <v>15.902310999999999</v>
      </c>
      <c r="K12">
        <f t="shared" si="18"/>
        <v>10.462046710526316</v>
      </c>
      <c r="L12" s="1">
        <v>18.973478</v>
      </c>
      <c r="M12">
        <f t="shared" si="19"/>
        <v>12.482551315789474</v>
      </c>
      <c r="N12" s="1">
        <v>18.562718</v>
      </c>
      <c r="O12">
        <f t="shared" si="20"/>
        <v>12.212314473684211</v>
      </c>
      <c r="P12" s="1">
        <v>18.156663000000002</v>
      </c>
      <c r="Q12">
        <f t="shared" si="21"/>
        <v>11.945173026315791</v>
      </c>
      <c r="R12" s="1">
        <v>16.916571999999999</v>
      </c>
      <c r="S12">
        <f t="shared" si="22"/>
        <v>11.129323684210526</v>
      </c>
    </row>
    <row r="13" spans="1:19" x14ac:dyDescent="0.3">
      <c r="B13" s="1">
        <v>17.296420999999999</v>
      </c>
      <c r="C13">
        <f t="shared" si="14"/>
        <v>11.379224342105262</v>
      </c>
      <c r="D13" s="1">
        <v>18.902380999999998</v>
      </c>
      <c r="E13">
        <f t="shared" si="15"/>
        <v>12.435776973684209</v>
      </c>
      <c r="F13" s="1">
        <v>15.822661999999999</v>
      </c>
      <c r="G13">
        <f t="shared" si="16"/>
        <v>10.409646052631578</v>
      </c>
      <c r="H13" s="1">
        <v>16.443384999999999</v>
      </c>
      <c r="I13">
        <f t="shared" si="17"/>
        <v>10.81801644736842</v>
      </c>
      <c r="J13" s="1">
        <v>14.138315</v>
      </c>
      <c r="K13">
        <f t="shared" si="18"/>
        <v>9.30152302631579</v>
      </c>
      <c r="L13" s="1">
        <v>16.685362000000001</v>
      </c>
      <c r="M13">
        <f t="shared" si="19"/>
        <v>10.977211842105264</v>
      </c>
      <c r="N13" s="1">
        <v>18.593578999999998</v>
      </c>
      <c r="O13">
        <f t="shared" si="20"/>
        <v>12.232617763157894</v>
      </c>
      <c r="P13" s="1">
        <v>17.166613000000002</v>
      </c>
      <c r="Q13">
        <f t="shared" si="21"/>
        <v>11.293824342105264</v>
      </c>
      <c r="R13" s="1">
        <v>17.321711000000001</v>
      </c>
      <c r="S13">
        <f t="shared" si="22"/>
        <v>11.3958625</v>
      </c>
    </row>
    <row r="14" spans="1:19" x14ac:dyDescent="0.3">
      <c r="B14" s="1">
        <v>15.127656999999999</v>
      </c>
      <c r="C14">
        <f t="shared" si="14"/>
        <v>9.9524059210526303</v>
      </c>
      <c r="D14" s="1">
        <v>17.576492999999999</v>
      </c>
      <c r="E14">
        <f t="shared" si="15"/>
        <v>11.563482236842106</v>
      </c>
      <c r="F14" s="1">
        <v>16.179319</v>
      </c>
      <c r="G14">
        <f t="shared" si="16"/>
        <v>10.644288815789473</v>
      </c>
      <c r="H14" s="1">
        <v>16.21162</v>
      </c>
      <c r="I14">
        <f t="shared" si="17"/>
        <v>10.665539473684211</v>
      </c>
      <c r="J14" s="1">
        <v>15.742997000000001</v>
      </c>
      <c r="K14">
        <f t="shared" si="18"/>
        <v>10.357234868421052</v>
      </c>
      <c r="L14" s="1">
        <v>18.364225999999999</v>
      </c>
      <c r="M14">
        <f t="shared" si="19"/>
        <v>12.081727631578946</v>
      </c>
      <c r="N14" s="1">
        <v>18.333188</v>
      </c>
      <c r="O14">
        <f t="shared" si="20"/>
        <v>12.061307894736842</v>
      </c>
      <c r="P14" s="1">
        <v>18.674063</v>
      </c>
      <c r="Q14">
        <f t="shared" si="21"/>
        <v>12.285567763157895</v>
      </c>
      <c r="R14" s="1">
        <v>17.0947</v>
      </c>
      <c r="S14">
        <f t="shared" si="22"/>
        <v>11.246513157894736</v>
      </c>
    </row>
    <row r="15" spans="1:19" x14ac:dyDescent="0.3">
      <c r="B15" s="1">
        <v>14.688243</v>
      </c>
      <c r="C15">
        <f t="shared" si="14"/>
        <v>9.6633177631578953</v>
      </c>
      <c r="D15" s="1">
        <v>17.20363</v>
      </c>
      <c r="E15">
        <f t="shared" si="15"/>
        <v>11.318177631578948</v>
      </c>
      <c r="F15" s="1">
        <v>15.046226000000001</v>
      </c>
      <c r="G15">
        <f t="shared" si="16"/>
        <v>9.8988328947368434</v>
      </c>
      <c r="H15" s="1">
        <v>15.706450999999999</v>
      </c>
      <c r="I15">
        <f t="shared" si="17"/>
        <v>10.333191447368421</v>
      </c>
      <c r="J15" s="1">
        <v>15.95707</v>
      </c>
      <c r="K15">
        <f t="shared" si="18"/>
        <v>10.498072368421052</v>
      </c>
      <c r="L15" s="1">
        <v>25.725080999999999</v>
      </c>
      <c r="M15">
        <f t="shared" si="19"/>
        <v>16.924395394736841</v>
      </c>
      <c r="N15" s="1">
        <v>18.472339999999999</v>
      </c>
      <c r="O15">
        <f t="shared" si="20"/>
        <v>12.152855263157894</v>
      </c>
      <c r="P15" s="1">
        <v>17.443883</v>
      </c>
      <c r="Q15">
        <f t="shared" si="21"/>
        <v>11.476238815789474</v>
      </c>
      <c r="R15" s="1">
        <v>16.564467</v>
      </c>
      <c r="S15">
        <f t="shared" si="22"/>
        <v>10.897675657894737</v>
      </c>
    </row>
    <row r="16" spans="1:19" x14ac:dyDescent="0.3">
      <c r="B16" s="1">
        <v>14.503219</v>
      </c>
      <c r="C16">
        <f t="shared" si="14"/>
        <v>9.54159144736842</v>
      </c>
      <c r="D16" s="1">
        <v>12.259325</v>
      </c>
      <c r="E16">
        <f t="shared" si="15"/>
        <v>8.065345394736843</v>
      </c>
      <c r="F16" s="1">
        <v>14.433074</v>
      </c>
      <c r="G16">
        <f t="shared" si="16"/>
        <v>9.4954434210526308</v>
      </c>
      <c r="H16" s="1">
        <v>15.573918000000001</v>
      </c>
      <c r="I16">
        <f t="shared" si="17"/>
        <v>10.245998684210527</v>
      </c>
      <c r="J16" s="1">
        <v>15.990767</v>
      </c>
      <c r="K16">
        <f t="shared" si="18"/>
        <v>10.52024144736842</v>
      </c>
      <c r="L16" s="1">
        <v>18.20955</v>
      </c>
      <c r="M16">
        <f t="shared" si="19"/>
        <v>11.979967105263158</v>
      </c>
      <c r="N16" s="1">
        <v>17.050395000000002</v>
      </c>
      <c r="O16">
        <f t="shared" si="20"/>
        <v>11.217365131578948</v>
      </c>
      <c r="P16" s="1">
        <v>16.371300999999999</v>
      </c>
      <c r="Q16">
        <f t="shared" si="21"/>
        <v>10.770592763157895</v>
      </c>
      <c r="R16" s="1">
        <v>17.485219000000001</v>
      </c>
      <c r="S16">
        <f t="shared" si="22"/>
        <v>11.503433552631579</v>
      </c>
    </row>
    <row r="17" spans="2:19" x14ac:dyDescent="0.3">
      <c r="B17" s="1">
        <v>15.093776</v>
      </c>
      <c r="C17">
        <f t="shared" si="14"/>
        <v>9.9301157894736836</v>
      </c>
      <c r="D17" s="1">
        <v>18.430827000000001</v>
      </c>
      <c r="E17">
        <f t="shared" si="15"/>
        <v>12.125544078947369</v>
      </c>
      <c r="F17" s="1">
        <v>17.207398000000001</v>
      </c>
      <c r="G17">
        <f t="shared" si="16"/>
        <v>11.32065657894737</v>
      </c>
      <c r="H17" s="1">
        <v>15.144031</v>
      </c>
      <c r="I17">
        <f t="shared" si="17"/>
        <v>9.9631782894736833</v>
      </c>
      <c r="J17" s="1">
        <v>15.957096999999999</v>
      </c>
      <c r="K17">
        <f t="shared" si="18"/>
        <v>10.498090131578946</v>
      </c>
      <c r="L17" s="1">
        <v>18.089435000000002</v>
      </c>
      <c r="M17">
        <f t="shared" si="19"/>
        <v>11.900944078947369</v>
      </c>
      <c r="N17" s="1">
        <v>18.114053999999999</v>
      </c>
      <c r="O17">
        <f t="shared" si="20"/>
        <v>11.917140789473684</v>
      </c>
      <c r="P17" s="1">
        <v>15.847723999999999</v>
      </c>
      <c r="Q17">
        <f t="shared" si="21"/>
        <v>10.426134210526316</v>
      </c>
      <c r="R17" s="1">
        <v>16.952787000000001</v>
      </c>
      <c r="S17">
        <f t="shared" si="22"/>
        <v>11.153149342105264</v>
      </c>
    </row>
    <row r="18" spans="2:19" x14ac:dyDescent="0.3">
      <c r="B18" s="1">
        <v>13.721211</v>
      </c>
      <c r="C18">
        <f t="shared" si="14"/>
        <v>9.0271124999999994</v>
      </c>
      <c r="D18" s="1">
        <v>16.974699000000001</v>
      </c>
      <c r="E18">
        <f t="shared" si="15"/>
        <v>11.167565131578948</v>
      </c>
      <c r="F18" s="1">
        <v>15.10684</v>
      </c>
      <c r="G18">
        <f t="shared" si="16"/>
        <v>9.9387105263157896</v>
      </c>
      <c r="H18" s="1">
        <v>15.786943000000001</v>
      </c>
      <c r="I18">
        <f t="shared" si="17"/>
        <v>10.386146710526317</v>
      </c>
      <c r="J18" s="1">
        <v>15.336864</v>
      </c>
      <c r="K18">
        <f t="shared" si="18"/>
        <v>10.090042105263159</v>
      </c>
      <c r="L18" s="1">
        <v>18.114052999999998</v>
      </c>
      <c r="M18">
        <f t="shared" si="19"/>
        <v>11.917140131578947</v>
      </c>
      <c r="N18" s="1">
        <v>21.612299</v>
      </c>
      <c r="O18">
        <f t="shared" si="20"/>
        <v>14.218617763157894</v>
      </c>
      <c r="P18" s="1">
        <v>17.761631999999999</v>
      </c>
      <c r="Q18">
        <f t="shared" si="21"/>
        <v>11.685284210526316</v>
      </c>
      <c r="R18" s="1">
        <v>17.963640000000002</v>
      </c>
      <c r="S18">
        <f t="shared" si="22"/>
        <v>11.818184210526317</v>
      </c>
    </row>
    <row r="19" spans="2:19" x14ac:dyDescent="0.3">
      <c r="B19" s="1">
        <v>15.019697000000001</v>
      </c>
      <c r="C19">
        <f t="shared" si="14"/>
        <v>9.8813796052631577</v>
      </c>
      <c r="D19" s="1">
        <v>18.437360999999999</v>
      </c>
      <c r="E19">
        <f t="shared" si="15"/>
        <v>12.129842763157894</v>
      </c>
      <c r="F19" s="1">
        <v>15.419427000000001</v>
      </c>
      <c r="G19">
        <f t="shared" si="16"/>
        <v>10.144359868421052</v>
      </c>
      <c r="H19" s="1">
        <v>5.5283350000000002</v>
      </c>
      <c r="I19">
        <f t="shared" si="17"/>
        <v>3.6370625000000003</v>
      </c>
      <c r="J19" s="1">
        <v>13.750057</v>
      </c>
      <c r="K19">
        <f t="shared" si="18"/>
        <v>9.0460901315789464</v>
      </c>
      <c r="L19" s="1">
        <v>17.786816000000002</v>
      </c>
      <c r="M19">
        <f t="shared" si="19"/>
        <v>11.701852631578948</v>
      </c>
      <c r="N19" s="1">
        <v>18.137701</v>
      </c>
      <c r="O19">
        <f t="shared" si="20"/>
        <v>11.932698026315789</v>
      </c>
      <c r="P19" s="1">
        <v>16.135704</v>
      </c>
      <c r="Q19">
        <f t="shared" si="21"/>
        <v>10.615594736842105</v>
      </c>
      <c r="R19" s="1">
        <v>16.655704</v>
      </c>
      <c r="S19">
        <f t="shared" si="22"/>
        <v>10.957699999999999</v>
      </c>
    </row>
    <row r="20" spans="2:19" x14ac:dyDescent="0.3">
      <c r="B20" s="1">
        <v>14.891622999999999</v>
      </c>
      <c r="C20">
        <f t="shared" si="14"/>
        <v>9.7971203947368419</v>
      </c>
      <c r="D20" s="1">
        <v>17.475397999999998</v>
      </c>
      <c r="E20">
        <f t="shared" si="15"/>
        <v>11.496972368421051</v>
      </c>
      <c r="F20" s="1">
        <v>15.717846</v>
      </c>
      <c r="G20">
        <f t="shared" si="16"/>
        <v>10.340688157894737</v>
      </c>
      <c r="H20" s="1">
        <v>8.3522800000000004</v>
      </c>
      <c r="I20">
        <f t="shared" si="17"/>
        <v>5.4949210526315788</v>
      </c>
      <c r="J20" s="1">
        <v>8.2479200000000006</v>
      </c>
      <c r="K20">
        <f t="shared" si="18"/>
        <v>5.4262631578947369</v>
      </c>
      <c r="L20" s="1">
        <v>17.678474000000001</v>
      </c>
      <c r="M20">
        <f t="shared" si="19"/>
        <v>11.630575</v>
      </c>
      <c r="N20" s="1">
        <v>19.050668000000002</v>
      </c>
      <c r="O20">
        <f t="shared" si="20"/>
        <v>12.533334210526316</v>
      </c>
      <c r="P20" s="1">
        <v>18.642205000000001</v>
      </c>
      <c r="Q20">
        <f t="shared" si="21"/>
        <v>12.264608552631579</v>
      </c>
      <c r="R20" s="1">
        <v>17.360800999999999</v>
      </c>
      <c r="S20">
        <f t="shared" si="22"/>
        <v>11.421579605263156</v>
      </c>
    </row>
    <row r="21" spans="2:19" x14ac:dyDescent="0.3">
      <c r="B21" s="1">
        <v>14.921772000000001</v>
      </c>
      <c r="C21">
        <f t="shared" si="14"/>
        <v>9.8169552631578956</v>
      </c>
      <c r="D21" s="1">
        <v>17.569174</v>
      </c>
      <c r="E21">
        <f t="shared" si="15"/>
        <v>11.558667105263158</v>
      </c>
      <c r="F21" s="1">
        <v>14.822327</v>
      </c>
      <c r="G21">
        <f t="shared" si="16"/>
        <v>9.7515309210526304</v>
      </c>
      <c r="H21" s="1">
        <v>15.384003999999999</v>
      </c>
      <c r="I21">
        <f t="shared" si="17"/>
        <v>10.121055263157894</v>
      </c>
      <c r="J21" s="1">
        <v>13.989554999999999</v>
      </c>
      <c r="K21">
        <f t="shared" si="18"/>
        <v>9.2036546052631572</v>
      </c>
      <c r="L21" s="1">
        <v>16.545247</v>
      </c>
      <c r="M21">
        <f t="shared" si="19"/>
        <v>10.885030921052632</v>
      </c>
      <c r="N21" s="1">
        <v>16.990917</v>
      </c>
      <c r="O21">
        <f t="shared" si="20"/>
        <v>11.178234868421052</v>
      </c>
      <c r="P21" s="1">
        <v>17.439969999999999</v>
      </c>
      <c r="Q21">
        <f t="shared" si="21"/>
        <v>11.473664473684209</v>
      </c>
      <c r="R21" s="1">
        <v>17.335167999999999</v>
      </c>
      <c r="S21">
        <f t="shared" si="22"/>
        <v>11.404715789473684</v>
      </c>
    </row>
    <row r="22" spans="2:19" x14ac:dyDescent="0.3">
      <c r="B22" s="1">
        <v>14.815168</v>
      </c>
      <c r="C22">
        <f t="shared" si="14"/>
        <v>9.7468210526315779</v>
      </c>
      <c r="D22" s="1">
        <v>17.033427</v>
      </c>
      <c r="E22">
        <f t="shared" si="15"/>
        <v>11.206201973684211</v>
      </c>
      <c r="F22" s="1">
        <v>15.782429</v>
      </c>
      <c r="G22">
        <f t="shared" si="16"/>
        <v>10.383176973684211</v>
      </c>
      <c r="H22" s="1">
        <v>7.9690570000000003</v>
      </c>
      <c r="I22">
        <f t="shared" si="17"/>
        <v>5.2428006578947368</v>
      </c>
      <c r="J22" s="1">
        <v>14.454924</v>
      </c>
      <c r="K22">
        <f t="shared" si="18"/>
        <v>9.509818421052632</v>
      </c>
      <c r="L22" s="1">
        <v>17.576008000000002</v>
      </c>
      <c r="M22">
        <f t="shared" si="19"/>
        <v>11.563163157894738</v>
      </c>
      <c r="N22" s="1">
        <v>18.153648</v>
      </c>
      <c r="O22">
        <f t="shared" si="20"/>
        <v>11.94318947368421</v>
      </c>
      <c r="P22" s="1">
        <v>17.820459</v>
      </c>
      <c r="Q22">
        <f t="shared" si="21"/>
        <v>11.723986184210526</v>
      </c>
      <c r="R22" s="1">
        <v>17.434201000000002</v>
      </c>
      <c r="S22">
        <f t="shared" si="22"/>
        <v>11.469869078947369</v>
      </c>
    </row>
    <row r="23" spans="2:19" x14ac:dyDescent="0.3">
      <c r="B23" s="1">
        <v>17.017613999999998</v>
      </c>
      <c r="C23">
        <f t="shared" si="14"/>
        <v>11.195798684210525</v>
      </c>
      <c r="D23" s="1">
        <v>17.095979</v>
      </c>
      <c r="E23">
        <f t="shared" si="15"/>
        <v>11.247354605263158</v>
      </c>
      <c r="F23" s="1">
        <v>16.060334999999998</v>
      </c>
      <c r="G23">
        <f t="shared" si="16"/>
        <v>10.566009868421052</v>
      </c>
      <c r="H23" s="1">
        <v>15.78037</v>
      </c>
      <c r="I23">
        <f t="shared" si="17"/>
        <v>10.381822368421052</v>
      </c>
      <c r="J23" s="1">
        <v>15.935411</v>
      </c>
      <c r="K23">
        <f t="shared" si="18"/>
        <v>10.48382302631579</v>
      </c>
      <c r="L23" s="1">
        <v>15.558407000000001</v>
      </c>
      <c r="M23">
        <f t="shared" si="19"/>
        <v>10.235794078947368</v>
      </c>
      <c r="N23" s="1">
        <v>17.175266000000001</v>
      </c>
      <c r="O23">
        <f t="shared" si="20"/>
        <v>11.299517105263158</v>
      </c>
      <c r="P23" s="1">
        <v>16.857182000000002</v>
      </c>
      <c r="Q23">
        <f t="shared" si="21"/>
        <v>11.090251315789475</v>
      </c>
      <c r="R23" s="1">
        <v>20.003219000000001</v>
      </c>
      <c r="S23">
        <f t="shared" si="22"/>
        <v>13.160012500000001</v>
      </c>
    </row>
    <row r="24" spans="2:19" x14ac:dyDescent="0.3">
      <c r="B24" s="1">
        <v>15.246326</v>
      </c>
      <c r="C24">
        <f t="shared" si="14"/>
        <v>10.030477631578947</v>
      </c>
      <c r="D24" s="1">
        <v>17.723604000000002</v>
      </c>
      <c r="E24">
        <f t="shared" si="15"/>
        <v>11.660265789473685</v>
      </c>
      <c r="F24" s="1">
        <v>15.392080999999999</v>
      </c>
      <c r="G24">
        <f t="shared" si="16"/>
        <v>10.126369078947368</v>
      </c>
      <c r="H24" s="1">
        <v>15.909563</v>
      </c>
      <c r="I24">
        <f t="shared" si="17"/>
        <v>10.466817763157895</v>
      </c>
      <c r="J24" s="1">
        <v>14.699177000000001</v>
      </c>
      <c r="K24">
        <f t="shared" si="18"/>
        <v>9.6705111842105271</v>
      </c>
      <c r="L24" s="1">
        <v>13.106273</v>
      </c>
      <c r="M24">
        <f t="shared" si="19"/>
        <v>8.6225480263157888</v>
      </c>
      <c r="N24" s="1">
        <v>18.275562000000001</v>
      </c>
      <c r="O24">
        <f t="shared" si="20"/>
        <v>12.023396052631579</v>
      </c>
      <c r="P24" s="1">
        <v>16.199307000000001</v>
      </c>
      <c r="Q24">
        <f t="shared" si="21"/>
        <v>10.657438815789474</v>
      </c>
      <c r="R24" s="1">
        <v>18.366882</v>
      </c>
      <c r="S24">
        <f t="shared" si="22"/>
        <v>12.083475</v>
      </c>
    </row>
    <row r="25" spans="2:19" x14ac:dyDescent="0.3">
      <c r="B25" s="1">
        <v>15.664536</v>
      </c>
      <c r="C25">
        <f t="shared" si="14"/>
        <v>10.305615789473684</v>
      </c>
      <c r="D25" s="1">
        <v>17.666799000000001</v>
      </c>
      <c r="E25">
        <f t="shared" si="15"/>
        <v>11.622894078947368</v>
      </c>
      <c r="F25" s="1">
        <v>14.955323999999999</v>
      </c>
      <c r="G25">
        <f t="shared" si="16"/>
        <v>9.8390289473684209</v>
      </c>
      <c r="H25" s="1">
        <v>15.514014</v>
      </c>
      <c r="I25">
        <f t="shared" si="17"/>
        <v>10.206588157894737</v>
      </c>
      <c r="J25" s="1">
        <v>15.897778000000001</v>
      </c>
      <c r="K25">
        <f t="shared" si="18"/>
        <v>10.459064473684212</v>
      </c>
      <c r="L25" s="1">
        <v>23.430886000000001</v>
      </c>
      <c r="M25">
        <f t="shared" si="19"/>
        <v>15.415056578947368</v>
      </c>
      <c r="N25" s="1">
        <v>18.475791000000001</v>
      </c>
      <c r="O25">
        <f t="shared" si="20"/>
        <v>12.155125657894738</v>
      </c>
      <c r="P25" s="1">
        <v>17.690362</v>
      </c>
      <c r="Q25">
        <f t="shared" si="21"/>
        <v>11.638396052631579</v>
      </c>
      <c r="R25" s="1">
        <v>17.251814</v>
      </c>
      <c r="S25">
        <f t="shared" si="22"/>
        <v>11.349877631578947</v>
      </c>
    </row>
    <row r="26" spans="2:19" x14ac:dyDescent="0.3">
      <c r="B26" s="1">
        <v>15.736248</v>
      </c>
      <c r="C26">
        <f t="shared" si="14"/>
        <v>10.352794736842105</v>
      </c>
      <c r="D26" s="1">
        <v>17.837707999999999</v>
      </c>
      <c r="E26">
        <f t="shared" si="15"/>
        <v>11.735334210526315</v>
      </c>
      <c r="F26" s="1">
        <v>15.919893</v>
      </c>
      <c r="G26">
        <f t="shared" si="16"/>
        <v>10.473613815789474</v>
      </c>
      <c r="H26" s="1">
        <v>18.944748000000001</v>
      </c>
      <c r="I26">
        <f t="shared" si="17"/>
        <v>12.463649999999999</v>
      </c>
      <c r="J26" s="1">
        <v>16.411165</v>
      </c>
      <c r="K26">
        <f t="shared" si="18"/>
        <v>10.796819078947369</v>
      </c>
      <c r="L26" s="1">
        <v>19.015474000000001</v>
      </c>
      <c r="M26">
        <f t="shared" si="19"/>
        <v>12.510180263157896</v>
      </c>
      <c r="N26" s="1">
        <v>19.632318999999999</v>
      </c>
      <c r="O26">
        <f t="shared" si="20"/>
        <v>12.915999342105263</v>
      </c>
      <c r="P26" s="1">
        <v>16.775586000000001</v>
      </c>
      <c r="Q26">
        <f t="shared" si="21"/>
        <v>11.036569736842106</v>
      </c>
      <c r="R26" s="1">
        <v>16.792726999999999</v>
      </c>
      <c r="S26">
        <f t="shared" si="22"/>
        <v>11.047846710526315</v>
      </c>
    </row>
    <row r="27" spans="2:19" x14ac:dyDescent="0.3">
      <c r="B27" s="1">
        <v>14.964437999999999</v>
      </c>
      <c r="C27">
        <f t="shared" si="14"/>
        <v>9.8450249999999997</v>
      </c>
      <c r="D27" s="1">
        <v>17.188998000000002</v>
      </c>
      <c r="E27">
        <f t="shared" si="15"/>
        <v>11.308551315789474</v>
      </c>
      <c r="F27" s="1">
        <v>14.834586</v>
      </c>
      <c r="G27">
        <f t="shared" si="16"/>
        <v>9.7595960526315793</v>
      </c>
      <c r="H27" s="1">
        <v>15.406043</v>
      </c>
      <c r="I27">
        <f t="shared" si="17"/>
        <v>10.135554605263158</v>
      </c>
      <c r="J27" s="1">
        <v>16.478999000000002</v>
      </c>
      <c r="K27">
        <f t="shared" si="18"/>
        <v>10.841446710526316</v>
      </c>
      <c r="L27" s="1">
        <v>18.004905999999998</v>
      </c>
      <c r="M27">
        <f t="shared" si="19"/>
        <v>11.84533289473684</v>
      </c>
      <c r="N27" s="1">
        <v>16.895769000000001</v>
      </c>
      <c r="O27">
        <f t="shared" si="20"/>
        <v>11.1156375</v>
      </c>
      <c r="P27" s="1">
        <v>19.70656</v>
      </c>
      <c r="Q27">
        <f t="shared" si="21"/>
        <v>12.964842105263157</v>
      </c>
      <c r="R27" s="1">
        <v>17.593691</v>
      </c>
      <c r="S27">
        <f t="shared" si="22"/>
        <v>11.574796710526316</v>
      </c>
    </row>
    <row r="28" spans="2:19" x14ac:dyDescent="0.3">
      <c r="B28" s="1">
        <v>15.564323</v>
      </c>
      <c r="C28">
        <f t="shared" si="14"/>
        <v>10.239686184210527</v>
      </c>
      <c r="D28" s="1">
        <v>16.923302</v>
      </c>
      <c r="E28">
        <f t="shared" si="15"/>
        <v>11.133751315789473</v>
      </c>
      <c r="F28" s="1">
        <v>17.566020999999999</v>
      </c>
      <c r="G28">
        <f t="shared" si="16"/>
        <v>11.556592763157894</v>
      </c>
      <c r="H28" s="1">
        <v>16.289068</v>
      </c>
      <c r="I28">
        <f t="shared" si="17"/>
        <v>10.716492105263159</v>
      </c>
      <c r="J28" s="1">
        <v>14.301993</v>
      </c>
      <c r="K28">
        <f t="shared" si="18"/>
        <v>9.4092059210526315</v>
      </c>
      <c r="L28" s="1">
        <v>18.068359000000001</v>
      </c>
      <c r="M28">
        <f t="shared" si="19"/>
        <v>11.887078289473685</v>
      </c>
      <c r="N28" s="1">
        <v>16.631584</v>
      </c>
      <c r="O28">
        <f t="shared" si="20"/>
        <v>10.941831578947369</v>
      </c>
      <c r="P28" s="1">
        <v>16.480058</v>
      </c>
      <c r="Q28">
        <f t="shared" si="21"/>
        <v>10.842143421052631</v>
      </c>
      <c r="R28" s="1">
        <v>16.896497</v>
      </c>
      <c r="S28">
        <f t="shared" si="22"/>
        <v>11.116116447368421</v>
      </c>
    </row>
    <row r="29" spans="2:19" x14ac:dyDescent="0.3">
      <c r="B29" s="1">
        <v>15.294</v>
      </c>
      <c r="C29">
        <f t="shared" si="14"/>
        <v>10.061842105263159</v>
      </c>
      <c r="D29" s="1">
        <v>17.499141000000002</v>
      </c>
      <c r="E29">
        <f t="shared" si="15"/>
        <v>11.512592763157896</v>
      </c>
      <c r="F29" s="1">
        <v>15.976312999999999</v>
      </c>
      <c r="G29">
        <f t="shared" si="16"/>
        <v>10.510732236842104</v>
      </c>
      <c r="H29" s="1">
        <v>15.967371</v>
      </c>
      <c r="I29">
        <f t="shared" si="17"/>
        <v>10.504849342105263</v>
      </c>
      <c r="J29" s="1">
        <v>15.914368</v>
      </c>
      <c r="K29">
        <f t="shared" si="18"/>
        <v>10.469978947368421</v>
      </c>
      <c r="L29" s="1">
        <v>16.841533999999999</v>
      </c>
      <c r="M29">
        <f t="shared" si="19"/>
        <v>11.079956578947368</v>
      </c>
      <c r="N29" s="1">
        <v>18.077933000000002</v>
      </c>
      <c r="O29">
        <f t="shared" si="20"/>
        <v>11.893376973684212</v>
      </c>
      <c r="P29" s="1">
        <v>18.145116000000002</v>
      </c>
      <c r="Q29">
        <f t="shared" si="21"/>
        <v>11.937576315789475</v>
      </c>
      <c r="R29" s="1">
        <v>18.451172</v>
      </c>
      <c r="S29">
        <f t="shared" si="22"/>
        <v>12.13892894736842</v>
      </c>
    </row>
    <row r="30" spans="2:19" x14ac:dyDescent="0.3">
      <c r="B30" s="1">
        <v>15.209676999999999</v>
      </c>
      <c r="C30">
        <f t="shared" si="14"/>
        <v>10.006366447368421</v>
      </c>
      <c r="D30" s="1">
        <v>17.750588</v>
      </c>
      <c r="E30">
        <f t="shared" si="15"/>
        <v>11.678018421052633</v>
      </c>
      <c r="F30" s="1">
        <v>15.827963</v>
      </c>
      <c r="G30">
        <f t="shared" si="16"/>
        <v>10.41313355263158</v>
      </c>
      <c r="H30" s="1">
        <v>15.754236000000001</v>
      </c>
      <c r="I30">
        <f t="shared" si="17"/>
        <v>10.364628947368422</v>
      </c>
      <c r="J30" s="1">
        <v>15.854189</v>
      </c>
      <c r="K30">
        <f t="shared" si="18"/>
        <v>10.4303875</v>
      </c>
      <c r="L30" s="1">
        <v>17.783908</v>
      </c>
      <c r="M30">
        <f t="shared" si="19"/>
        <v>11.699939473684211</v>
      </c>
      <c r="N30" s="1">
        <v>18.534217999999999</v>
      </c>
      <c r="O30">
        <f t="shared" si="20"/>
        <v>12.19356447368421</v>
      </c>
      <c r="P30" s="1">
        <v>17.867929</v>
      </c>
      <c r="Q30">
        <f t="shared" si="21"/>
        <v>11.75521644736842</v>
      </c>
      <c r="R30" s="1">
        <v>16.199887</v>
      </c>
      <c r="S30">
        <f t="shared" si="22"/>
        <v>10.657820394736842</v>
      </c>
    </row>
    <row r="31" spans="2:19" x14ac:dyDescent="0.3">
      <c r="B31" s="1">
        <v>15.703504000000001</v>
      </c>
      <c r="C31">
        <f t="shared" si="14"/>
        <v>10.331252631578948</v>
      </c>
      <c r="D31" s="1">
        <v>17.265774</v>
      </c>
      <c r="E31">
        <f t="shared" si="15"/>
        <v>11.359061842105262</v>
      </c>
      <c r="F31" s="1">
        <v>15.268179999999999</v>
      </c>
      <c r="G31">
        <f t="shared" si="16"/>
        <v>10.044855263157894</v>
      </c>
      <c r="H31" s="1">
        <v>15.767061999999999</v>
      </c>
      <c r="I31">
        <f t="shared" si="17"/>
        <v>10.373067105263157</v>
      </c>
      <c r="J31" s="1">
        <v>16.197375000000001</v>
      </c>
      <c r="K31">
        <f t="shared" si="18"/>
        <v>10.656167763157896</v>
      </c>
      <c r="L31" s="1">
        <v>16.688645999999999</v>
      </c>
      <c r="M31">
        <f t="shared" si="19"/>
        <v>10.979372368421052</v>
      </c>
      <c r="N31" s="1">
        <v>17.125277000000001</v>
      </c>
      <c r="O31">
        <f t="shared" si="20"/>
        <v>11.266629605263159</v>
      </c>
      <c r="P31" s="1">
        <v>17.146187000000001</v>
      </c>
      <c r="Q31">
        <f t="shared" si="21"/>
        <v>11.280386184210528</v>
      </c>
      <c r="R31" s="1">
        <v>17.839653999999999</v>
      </c>
      <c r="S31">
        <f t="shared" si="22"/>
        <v>11.73661447368421</v>
      </c>
    </row>
    <row r="32" spans="2:19" x14ac:dyDescent="0.3">
      <c r="B32" s="1">
        <v>16.518996000000001</v>
      </c>
      <c r="C32">
        <f t="shared" si="14"/>
        <v>10.86776052631579</v>
      </c>
      <c r="D32" s="1">
        <v>17.921545999999999</v>
      </c>
      <c r="E32">
        <f t="shared" si="15"/>
        <v>11.790490789473683</v>
      </c>
      <c r="F32" s="1">
        <v>15.212680000000001</v>
      </c>
      <c r="G32">
        <f t="shared" si="16"/>
        <v>10.008342105263159</v>
      </c>
      <c r="H32" s="1">
        <v>15.612031</v>
      </c>
      <c r="I32">
        <f t="shared" si="17"/>
        <v>10.27107302631579</v>
      </c>
      <c r="J32" s="1">
        <v>15.293335000000001</v>
      </c>
      <c r="K32">
        <f t="shared" si="18"/>
        <v>10.061404605263158</v>
      </c>
      <c r="L32" s="1">
        <v>16.365210000000001</v>
      </c>
      <c r="M32">
        <f t="shared" si="19"/>
        <v>10.76658552631579</v>
      </c>
      <c r="N32" s="1">
        <v>16.880413999999998</v>
      </c>
      <c r="O32">
        <f t="shared" si="20"/>
        <v>11.105535526315789</v>
      </c>
      <c r="P32" s="1">
        <v>16.632666</v>
      </c>
      <c r="Q32">
        <f t="shared" si="21"/>
        <v>10.942543421052632</v>
      </c>
      <c r="R32" s="1">
        <v>15.53327</v>
      </c>
      <c r="S32">
        <f t="shared" si="22"/>
        <v>10.219256578947368</v>
      </c>
    </row>
    <row r="33" spans="2:19" x14ac:dyDescent="0.3">
      <c r="B33" s="1">
        <v>14.919835000000001</v>
      </c>
      <c r="C33">
        <f t="shared" si="14"/>
        <v>9.8156809210526319</v>
      </c>
      <c r="D33" s="1">
        <v>16.910532</v>
      </c>
      <c r="E33">
        <f t="shared" si="15"/>
        <v>11.125349999999999</v>
      </c>
      <c r="F33" s="1">
        <v>15.914508</v>
      </c>
      <c r="G33">
        <f t="shared" si="16"/>
        <v>10.470071052631578</v>
      </c>
      <c r="H33" s="1">
        <v>15.523827000000001</v>
      </c>
      <c r="I33">
        <f t="shared" si="17"/>
        <v>10.21304407894737</v>
      </c>
      <c r="J33" s="1">
        <v>16.304956000000001</v>
      </c>
      <c r="K33">
        <f t="shared" si="18"/>
        <v>10.726944736842105</v>
      </c>
      <c r="L33" s="1">
        <v>17.926326</v>
      </c>
      <c r="M33">
        <f t="shared" si="19"/>
        <v>11.793635526315789</v>
      </c>
      <c r="N33" s="1">
        <v>17.228010000000001</v>
      </c>
      <c r="O33">
        <f t="shared" si="20"/>
        <v>11.334217105263159</v>
      </c>
      <c r="P33" s="1">
        <v>13.644743</v>
      </c>
      <c r="Q33">
        <f t="shared" si="21"/>
        <v>8.9768046052631583</v>
      </c>
      <c r="R33" s="1">
        <v>7.3272170000000001</v>
      </c>
      <c r="S33">
        <f t="shared" si="22"/>
        <v>4.8205375000000004</v>
      </c>
    </row>
    <row r="34" spans="2:19" x14ac:dyDescent="0.3">
      <c r="B34" s="1">
        <v>15.099945</v>
      </c>
      <c r="C34">
        <f t="shared" si="14"/>
        <v>9.9341743421052637</v>
      </c>
      <c r="D34" s="1">
        <v>17.160184000000001</v>
      </c>
      <c r="E34">
        <f t="shared" si="15"/>
        <v>11.289594736842107</v>
      </c>
      <c r="F34" s="1">
        <v>15.244854</v>
      </c>
      <c r="G34">
        <f t="shared" si="16"/>
        <v>10.029509210526315</v>
      </c>
      <c r="H34" s="1">
        <v>15.093612</v>
      </c>
      <c r="I34">
        <f t="shared" si="17"/>
        <v>9.9300078947368426</v>
      </c>
      <c r="J34" s="1">
        <v>15.822032</v>
      </c>
      <c r="K34">
        <f t="shared" si="18"/>
        <v>10.409231578947368</v>
      </c>
      <c r="L34" s="1">
        <v>17.32864</v>
      </c>
      <c r="M34">
        <f t="shared" si="19"/>
        <v>11.400421052631579</v>
      </c>
      <c r="N34" s="1">
        <v>16.613063</v>
      </c>
      <c r="O34">
        <f t="shared" si="20"/>
        <v>10.929646710526315</v>
      </c>
      <c r="P34" s="1">
        <v>16.950329</v>
      </c>
      <c r="Q34">
        <f t="shared" si="21"/>
        <v>11.151532236842105</v>
      </c>
      <c r="R34" s="1">
        <v>19.154349</v>
      </c>
      <c r="S34">
        <f t="shared" si="22"/>
        <v>12.601545394736842</v>
      </c>
    </row>
    <row r="35" spans="2:19" x14ac:dyDescent="0.3">
      <c r="B35" s="1">
        <v>15.240843999999999</v>
      </c>
      <c r="C35">
        <f t="shared" si="14"/>
        <v>10.026871052631579</v>
      </c>
      <c r="D35" s="1">
        <v>19.294913000000001</v>
      </c>
      <c r="E35">
        <f t="shared" si="15"/>
        <v>12.694021710526316</v>
      </c>
      <c r="F35" s="1">
        <v>15.084892</v>
      </c>
      <c r="G35">
        <f t="shared" si="16"/>
        <v>9.9242710526315783</v>
      </c>
      <c r="H35" s="1">
        <v>15.521523999999999</v>
      </c>
      <c r="I35">
        <f t="shared" si="17"/>
        <v>10.211528947368421</v>
      </c>
      <c r="J35" s="1">
        <v>15.051926999999999</v>
      </c>
      <c r="K35">
        <f t="shared" si="18"/>
        <v>9.9025835526315777</v>
      </c>
      <c r="L35" s="1">
        <v>17.794497</v>
      </c>
      <c r="M35">
        <f t="shared" si="19"/>
        <v>11.706905921052631</v>
      </c>
      <c r="N35" s="1">
        <v>17.540372999999999</v>
      </c>
      <c r="O35">
        <f t="shared" si="20"/>
        <v>11.539719078947368</v>
      </c>
      <c r="P35" s="1">
        <v>13.593005</v>
      </c>
      <c r="Q35">
        <f t="shared" si="21"/>
        <v>8.9427664473684203</v>
      </c>
      <c r="R35" s="1">
        <v>16.595165000000001</v>
      </c>
      <c r="S35">
        <f t="shared" si="22"/>
        <v>10.917871710526317</v>
      </c>
    </row>
    <row r="36" spans="2:19" x14ac:dyDescent="0.3">
      <c r="B36" s="1">
        <v>14.620342000000001</v>
      </c>
      <c r="C36">
        <f t="shared" si="14"/>
        <v>9.6186460526315791</v>
      </c>
      <c r="D36" s="1">
        <v>17.358729</v>
      </c>
      <c r="E36">
        <f t="shared" si="15"/>
        <v>11.420216447368421</v>
      </c>
      <c r="F36" s="1">
        <v>15.001619</v>
      </c>
      <c r="G36">
        <f t="shared" si="16"/>
        <v>9.8694861842105261</v>
      </c>
      <c r="H36" s="1">
        <v>16.081893000000001</v>
      </c>
      <c r="I36">
        <f t="shared" si="17"/>
        <v>10.580192763157894</v>
      </c>
      <c r="J36" s="1">
        <v>16.128848000000001</v>
      </c>
      <c r="K36">
        <f t="shared" si="18"/>
        <v>10.611084210526316</v>
      </c>
      <c r="L36" s="1">
        <v>16.131917999999999</v>
      </c>
      <c r="M36">
        <f t="shared" si="19"/>
        <v>10.613103947368421</v>
      </c>
      <c r="N36" s="1">
        <v>18.441966000000001</v>
      </c>
      <c r="O36">
        <f t="shared" si="20"/>
        <v>12.132872368421053</v>
      </c>
      <c r="P36" s="1">
        <v>17.528497000000002</v>
      </c>
      <c r="Q36">
        <f t="shared" si="21"/>
        <v>11.531905921052633</v>
      </c>
      <c r="R36" s="1">
        <v>17.532468000000001</v>
      </c>
      <c r="S36">
        <f t="shared" si="22"/>
        <v>11.534518421052633</v>
      </c>
    </row>
    <row r="37" spans="2:19" x14ac:dyDescent="0.3">
      <c r="B37" s="1">
        <v>15.217017</v>
      </c>
      <c r="C37">
        <f t="shared" si="14"/>
        <v>10.011195394736841</v>
      </c>
      <c r="D37" s="1">
        <v>19.458497000000001</v>
      </c>
      <c r="E37">
        <f t="shared" si="15"/>
        <v>12.801642763157895</v>
      </c>
      <c r="F37" s="1">
        <v>16.112051000000001</v>
      </c>
      <c r="G37">
        <f t="shared" si="16"/>
        <v>10.600033552631579</v>
      </c>
      <c r="H37" s="1">
        <v>15.15732</v>
      </c>
      <c r="I37">
        <f t="shared" si="17"/>
        <v>9.9719210526315791</v>
      </c>
      <c r="J37" s="1">
        <v>15.419468999999999</v>
      </c>
      <c r="K37">
        <f t="shared" si="18"/>
        <v>10.144387499999999</v>
      </c>
      <c r="L37" s="1">
        <v>16.388224999999998</v>
      </c>
      <c r="M37">
        <f t="shared" si="19"/>
        <v>10.78172697368421</v>
      </c>
      <c r="N37" s="1">
        <v>23.310998999999999</v>
      </c>
      <c r="O37">
        <f t="shared" si="20"/>
        <v>15.336183552631578</v>
      </c>
      <c r="P37" s="1">
        <v>17.946123</v>
      </c>
      <c r="Q37">
        <f t="shared" si="21"/>
        <v>11.806659868421052</v>
      </c>
      <c r="R37" s="1">
        <v>16.889721000000002</v>
      </c>
      <c r="S37">
        <f t="shared" si="22"/>
        <v>11.11165855263158</v>
      </c>
    </row>
    <row r="38" spans="2:19" x14ac:dyDescent="0.3">
      <c r="B38" s="1">
        <v>15.483139</v>
      </c>
      <c r="C38">
        <f t="shared" si="14"/>
        <v>10.186275657894736</v>
      </c>
      <c r="D38" s="1">
        <v>17.036674000000001</v>
      </c>
      <c r="E38">
        <f t="shared" si="15"/>
        <v>11.208338157894739</v>
      </c>
      <c r="F38" s="1">
        <v>14.836691999999999</v>
      </c>
      <c r="G38">
        <f t="shared" si="16"/>
        <v>9.7609815789473675</v>
      </c>
      <c r="H38" s="1">
        <v>15.440685999999999</v>
      </c>
      <c r="I38">
        <f t="shared" si="17"/>
        <v>10.158346052631579</v>
      </c>
      <c r="J38" s="1">
        <v>15.816954000000001</v>
      </c>
      <c r="K38">
        <f t="shared" si="18"/>
        <v>10.405890789473684</v>
      </c>
      <c r="L38" s="1">
        <v>16.259118999999998</v>
      </c>
      <c r="M38">
        <f t="shared" si="19"/>
        <v>10.696788815789473</v>
      </c>
      <c r="N38" s="1">
        <v>15.802975999999999</v>
      </c>
      <c r="O38">
        <f t="shared" si="20"/>
        <v>10.396694736842104</v>
      </c>
      <c r="P38" s="1">
        <v>16.794906000000001</v>
      </c>
      <c r="Q38">
        <f t="shared" si="21"/>
        <v>11.049280263157895</v>
      </c>
      <c r="R38" s="1">
        <v>16.707865999999999</v>
      </c>
      <c r="S38">
        <f t="shared" si="22"/>
        <v>10.992017105263157</v>
      </c>
    </row>
    <row r="39" spans="2:19" x14ac:dyDescent="0.3">
      <c r="B39" s="1">
        <v>14.996442</v>
      </c>
      <c r="C39">
        <f t="shared" si="14"/>
        <v>9.8660802631578939</v>
      </c>
      <c r="D39" s="1">
        <v>16.930886000000001</v>
      </c>
      <c r="E39">
        <f t="shared" si="15"/>
        <v>11.138740789473685</v>
      </c>
      <c r="F39" s="1">
        <v>14.749048999999999</v>
      </c>
      <c r="G39">
        <f t="shared" si="16"/>
        <v>9.7033217105263159</v>
      </c>
      <c r="H39" s="1">
        <v>15.650347999999999</v>
      </c>
      <c r="I39">
        <f t="shared" si="17"/>
        <v>10.296281578947367</v>
      </c>
      <c r="J39" s="1">
        <v>15.913902</v>
      </c>
      <c r="K39">
        <f t="shared" si="18"/>
        <v>10.469672368421053</v>
      </c>
      <c r="L39" s="1">
        <v>16.976883000000001</v>
      </c>
      <c r="M39">
        <f t="shared" si="19"/>
        <v>11.16900197368421</v>
      </c>
      <c r="N39" s="1">
        <v>8.4335620000000002</v>
      </c>
      <c r="O39">
        <f t="shared" si="20"/>
        <v>5.5483960526315794</v>
      </c>
      <c r="P39" s="1">
        <v>16.174389999999999</v>
      </c>
      <c r="Q39">
        <f t="shared" si="21"/>
        <v>10.641046052631578</v>
      </c>
      <c r="R39" s="1">
        <v>16.153852000000001</v>
      </c>
      <c r="S39">
        <f t="shared" si="22"/>
        <v>10.627534210526315</v>
      </c>
    </row>
    <row r="40" spans="2:19" x14ac:dyDescent="0.3">
      <c r="B40" s="1">
        <v>15.010709</v>
      </c>
      <c r="C40">
        <f t="shared" si="14"/>
        <v>9.8754664473684208</v>
      </c>
      <c r="D40" s="1">
        <v>16.690425999999999</v>
      </c>
      <c r="E40">
        <f t="shared" si="15"/>
        <v>10.98054342105263</v>
      </c>
      <c r="F40" s="1">
        <v>15.031921000000001</v>
      </c>
      <c r="G40">
        <f t="shared" si="16"/>
        <v>9.8894217105263156</v>
      </c>
      <c r="H40" s="1">
        <v>15.480805</v>
      </c>
      <c r="I40">
        <f t="shared" si="17"/>
        <v>10.184740131578947</v>
      </c>
      <c r="J40" s="1">
        <v>16.179205</v>
      </c>
      <c r="K40">
        <f t="shared" si="18"/>
        <v>10.644213815789474</v>
      </c>
      <c r="L40" s="1">
        <v>16.448740999999998</v>
      </c>
      <c r="M40">
        <f t="shared" si="19"/>
        <v>10.821540131578946</v>
      </c>
      <c r="N40" s="1">
        <v>17.267455000000002</v>
      </c>
      <c r="O40">
        <f t="shared" si="20"/>
        <v>11.360167763157897</v>
      </c>
      <c r="P40" s="1">
        <v>18.020982</v>
      </c>
      <c r="Q40">
        <f t="shared" si="21"/>
        <v>11.855909210526315</v>
      </c>
      <c r="R40" s="1">
        <v>18.017669000000001</v>
      </c>
      <c r="S40">
        <f t="shared" si="22"/>
        <v>11.853729605263158</v>
      </c>
    </row>
    <row r="41" spans="2:19" x14ac:dyDescent="0.3">
      <c r="B41" s="1">
        <v>15.238913999999999</v>
      </c>
      <c r="C41">
        <f t="shared" si="14"/>
        <v>10.025601315789473</v>
      </c>
      <c r="D41" s="1">
        <v>17.357223999999999</v>
      </c>
      <c r="E41">
        <f t="shared" si="15"/>
        <v>11.419226315789473</v>
      </c>
      <c r="F41" s="1">
        <v>15.106724</v>
      </c>
      <c r="G41">
        <f t="shared" si="16"/>
        <v>9.938634210526315</v>
      </c>
      <c r="H41" s="1">
        <v>15.287049</v>
      </c>
      <c r="I41">
        <f t="shared" si="17"/>
        <v>10.057269078947368</v>
      </c>
      <c r="J41" s="1">
        <v>15.839095</v>
      </c>
      <c r="K41">
        <f t="shared" si="18"/>
        <v>10.420457236842106</v>
      </c>
      <c r="L41" s="1">
        <v>16.439571999999998</v>
      </c>
      <c r="M41">
        <f t="shared" si="19"/>
        <v>10.815507894736841</v>
      </c>
      <c r="N41" s="1">
        <v>17.357827</v>
      </c>
      <c r="O41">
        <f t="shared" si="20"/>
        <v>11.41962302631579</v>
      </c>
      <c r="P41" s="1">
        <v>17.665626</v>
      </c>
      <c r="Q41">
        <f t="shared" si="21"/>
        <v>11.622122368421053</v>
      </c>
      <c r="R41" s="1">
        <v>19.735771</v>
      </c>
      <c r="S41">
        <f t="shared" si="22"/>
        <v>12.984059868421053</v>
      </c>
    </row>
    <row r="42" spans="2:19" x14ac:dyDescent="0.3">
      <c r="B42" s="1">
        <v>15.315886000000001</v>
      </c>
      <c r="C42">
        <f t="shared" si="14"/>
        <v>10.076240789473685</v>
      </c>
      <c r="D42" s="1">
        <v>17.328710999999998</v>
      </c>
      <c r="E42">
        <f t="shared" si="15"/>
        <v>11.400467763157893</v>
      </c>
      <c r="F42" s="1">
        <v>16.382204999999999</v>
      </c>
      <c r="G42">
        <f t="shared" si="16"/>
        <v>10.777766447368421</v>
      </c>
      <c r="H42" s="1">
        <v>15.180192999999999</v>
      </c>
      <c r="I42">
        <f t="shared" si="17"/>
        <v>9.986969078947368</v>
      </c>
      <c r="J42" s="1">
        <v>16.134117</v>
      </c>
      <c r="K42">
        <f t="shared" si="18"/>
        <v>10.614550657894737</v>
      </c>
      <c r="L42" s="1">
        <v>17.967856999999999</v>
      </c>
      <c r="M42">
        <f t="shared" si="19"/>
        <v>11.820958552631579</v>
      </c>
      <c r="N42" s="1">
        <v>18.074776</v>
      </c>
      <c r="O42">
        <f t="shared" si="20"/>
        <v>11.891299999999999</v>
      </c>
      <c r="P42" s="1">
        <v>16.568743000000001</v>
      </c>
      <c r="Q42">
        <f t="shared" si="21"/>
        <v>10.900488815789474</v>
      </c>
      <c r="R42" s="1">
        <v>18.362414000000001</v>
      </c>
      <c r="S42">
        <f t="shared" si="22"/>
        <v>12.08053552631579</v>
      </c>
    </row>
    <row r="43" spans="2:19" x14ac:dyDescent="0.3">
      <c r="B43" s="1">
        <v>15.448267</v>
      </c>
      <c r="C43">
        <f t="shared" ref="C43:C74" si="23">B43/1.52</f>
        <v>10.163333552631579</v>
      </c>
      <c r="D43" s="1">
        <v>18.162246</v>
      </c>
      <c r="E43">
        <f t="shared" ref="E43:E74" si="24">D43/1.52</f>
        <v>11.948846052631579</v>
      </c>
      <c r="F43" s="1">
        <v>15.443387</v>
      </c>
      <c r="G43">
        <f t="shared" ref="G43:G74" si="25">F43/1.52</f>
        <v>10.160123026315789</v>
      </c>
      <c r="H43" s="1">
        <v>15.897563999999999</v>
      </c>
      <c r="I43">
        <f t="shared" ref="I43:I74" si="26">H43/1.52</f>
        <v>10.458923684210525</v>
      </c>
      <c r="J43" s="1">
        <v>16.013231000000001</v>
      </c>
      <c r="K43">
        <f t="shared" ref="K43:K74" si="27">J43/1.52</f>
        <v>10.535020394736843</v>
      </c>
      <c r="L43" s="1">
        <v>18.478691999999999</v>
      </c>
      <c r="M43">
        <f t="shared" ref="M43:M74" si="28">L43/1.52</f>
        <v>12.157034210526314</v>
      </c>
      <c r="N43" s="1">
        <v>16.791513999999999</v>
      </c>
      <c r="O43">
        <f t="shared" ref="O43:O74" si="29">N43/1.52</f>
        <v>11.047048684210527</v>
      </c>
      <c r="P43" s="1">
        <v>16.703657</v>
      </c>
      <c r="Q43">
        <f t="shared" si="21"/>
        <v>10.989248026315789</v>
      </c>
      <c r="R43" s="1">
        <v>18.626280999999999</v>
      </c>
      <c r="S43">
        <f t="shared" si="22"/>
        <v>12.254132236842104</v>
      </c>
    </row>
    <row r="44" spans="2:19" x14ac:dyDescent="0.3">
      <c r="B44" s="1">
        <v>14.986226</v>
      </c>
      <c r="C44">
        <f t="shared" si="23"/>
        <v>9.8593592105263159</v>
      </c>
      <c r="D44" s="1">
        <v>16.950344000000001</v>
      </c>
      <c r="E44">
        <f t="shared" si="24"/>
        <v>11.151542105263159</v>
      </c>
      <c r="F44" s="1">
        <v>16.192928999999999</v>
      </c>
      <c r="G44">
        <f t="shared" si="25"/>
        <v>10.653242763157895</v>
      </c>
      <c r="H44" s="1">
        <v>15.973735</v>
      </c>
      <c r="I44">
        <f t="shared" si="26"/>
        <v>10.509036184210526</v>
      </c>
      <c r="J44" s="1">
        <v>15.990422000000001</v>
      </c>
      <c r="K44">
        <f t="shared" si="27"/>
        <v>10.520014473684212</v>
      </c>
      <c r="L44" s="1">
        <v>17.955531000000001</v>
      </c>
      <c r="M44">
        <f t="shared" si="28"/>
        <v>11.812849342105263</v>
      </c>
      <c r="N44" s="1">
        <v>17.661797</v>
      </c>
      <c r="O44">
        <f t="shared" si="29"/>
        <v>11.619603289473684</v>
      </c>
      <c r="P44" s="1">
        <v>16.261447</v>
      </c>
      <c r="Q44">
        <f t="shared" si="21"/>
        <v>10.698320394736843</v>
      </c>
      <c r="R44" s="1">
        <v>16.755075000000001</v>
      </c>
      <c r="S44">
        <f t="shared" si="22"/>
        <v>11.023075657894738</v>
      </c>
    </row>
    <row r="45" spans="2:19" x14ac:dyDescent="0.3">
      <c r="B45" s="1">
        <v>15.384396000000001</v>
      </c>
      <c r="C45">
        <f t="shared" si="23"/>
        <v>10.121313157894738</v>
      </c>
      <c r="D45" s="1">
        <v>17.850826000000001</v>
      </c>
      <c r="E45">
        <f t="shared" si="24"/>
        <v>11.743964473684212</v>
      </c>
      <c r="F45" s="1">
        <v>15.270925999999999</v>
      </c>
      <c r="G45">
        <f t="shared" si="25"/>
        <v>10.046661842105262</v>
      </c>
      <c r="H45" s="1">
        <v>16.040361000000001</v>
      </c>
      <c r="I45">
        <f t="shared" si="26"/>
        <v>10.552869078947369</v>
      </c>
      <c r="J45" s="1">
        <v>16.173282</v>
      </c>
      <c r="K45">
        <f t="shared" si="27"/>
        <v>10.640317105263158</v>
      </c>
      <c r="L45" s="1">
        <v>15.74755</v>
      </c>
      <c r="M45">
        <f t="shared" si="28"/>
        <v>10.360230263157895</v>
      </c>
      <c r="N45" s="1">
        <v>16.752797999999999</v>
      </c>
      <c r="O45">
        <f t="shared" si="29"/>
        <v>11.021577631578946</v>
      </c>
      <c r="P45" s="1">
        <v>16.610374</v>
      </c>
      <c r="Q45">
        <f t="shared" si="21"/>
        <v>10.927877631578948</v>
      </c>
      <c r="R45" s="1">
        <v>16.673117000000001</v>
      </c>
      <c r="S45">
        <f t="shared" si="22"/>
        <v>10.969155921052632</v>
      </c>
    </row>
    <row r="46" spans="2:19" x14ac:dyDescent="0.3">
      <c r="B46" s="1">
        <v>14.878677</v>
      </c>
      <c r="C46">
        <f t="shared" si="23"/>
        <v>9.7886032894736843</v>
      </c>
      <c r="D46" s="1">
        <v>16.962612</v>
      </c>
      <c r="E46">
        <f t="shared" si="24"/>
        <v>11.159613157894738</v>
      </c>
      <c r="F46" s="1">
        <v>16.005123000000001</v>
      </c>
      <c r="G46">
        <f t="shared" si="25"/>
        <v>10.529686184210528</v>
      </c>
      <c r="H46" s="1">
        <v>15.5246</v>
      </c>
      <c r="I46">
        <f t="shared" si="26"/>
        <v>10.213552631578947</v>
      </c>
      <c r="J46" s="1">
        <v>15.734038999999999</v>
      </c>
      <c r="K46">
        <f t="shared" si="27"/>
        <v>10.351341447368421</v>
      </c>
      <c r="L46" s="1">
        <v>17.572769999999998</v>
      </c>
      <c r="M46">
        <f t="shared" si="28"/>
        <v>11.56103289473684</v>
      </c>
      <c r="N46" s="1">
        <v>16.479272000000002</v>
      </c>
      <c r="O46">
        <f t="shared" si="29"/>
        <v>10.841626315789474</v>
      </c>
      <c r="P46" s="1">
        <v>18.392906</v>
      </c>
      <c r="Q46">
        <f t="shared" si="21"/>
        <v>12.100596052631579</v>
      </c>
      <c r="R46" s="1">
        <v>17.335664000000001</v>
      </c>
      <c r="S46">
        <f t="shared" si="22"/>
        <v>11.405042105263158</v>
      </c>
    </row>
    <row r="47" spans="2:19" x14ac:dyDescent="0.3">
      <c r="B47" s="1">
        <v>14.987252</v>
      </c>
      <c r="C47">
        <f t="shared" si="23"/>
        <v>9.8600342105263152</v>
      </c>
      <c r="D47" s="1">
        <v>16.653445999999999</v>
      </c>
      <c r="E47">
        <f t="shared" si="24"/>
        <v>10.956214473684209</v>
      </c>
      <c r="F47" s="1">
        <v>15.582147000000001</v>
      </c>
      <c r="G47">
        <f t="shared" si="25"/>
        <v>10.251412500000001</v>
      </c>
      <c r="H47" s="1">
        <v>16.520886000000001</v>
      </c>
      <c r="I47">
        <f t="shared" si="26"/>
        <v>10.869003947368421</v>
      </c>
      <c r="J47" s="1">
        <v>15.989661999999999</v>
      </c>
      <c r="K47">
        <f t="shared" si="27"/>
        <v>10.519514473684209</v>
      </c>
      <c r="L47" s="1">
        <v>16.081833</v>
      </c>
      <c r="M47">
        <f t="shared" si="28"/>
        <v>10.580153289473683</v>
      </c>
      <c r="N47" s="1">
        <v>17.827895000000002</v>
      </c>
      <c r="O47">
        <f t="shared" si="29"/>
        <v>11.728878289473686</v>
      </c>
      <c r="P47" s="1">
        <v>16.944929999999999</v>
      </c>
      <c r="Q47">
        <f t="shared" si="21"/>
        <v>11.147980263157894</v>
      </c>
      <c r="R47" s="1">
        <v>18.374051999999999</v>
      </c>
      <c r="S47">
        <f t="shared" si="22"/>
        <v>12.088192105263158</v>
      </c>
    </row>
    <row r="48" spans="2:19" x14ac:dyDescent="0.3">
      <c r="B48" s="1">
        <v>15.235111</v>
      </c>
      <c r="C48">
        <f t="shared" si="23"/>
        <v>10.023099342105263</v>
      </c>
      <c r="D48" s="1">
        <v>17.664270999999999</v>
      </c>
      <c r="E48">
        <f t="shared" si="24"/>
        <v>11.62123092105263</v>
      </c>
      <c r="F48" s="1">
        <v>15.981233</v>
      </c>
      <c r="G48">
        <f t="shared" si="25"/>
        <v>10.513969078947367</v>
      </c>
      <c r="H48" s="1">
        <v>15.982922</v>
      </c>
      <c r="I48">
        <f t="shared" si="26"/>
        <v>10.515080263157895</v>
      </c>
      <c r="J48" s="1">
        <v>16.063844</v>
      </c>
      <c r="K48">
        <f t="shared" si="27"/>
        <v>10.568318421052631</v>
      </c>
      <c r="L48" s="1">
        <v>15.882324000000001</v>
      </c>
      <c r="M48">
        <f t="shared" si="28"/>
        <v>10.448897368421052</v>
      </c>
      <c r="N48" s="1">
        <v>16.619247000000001</v>
      </c>
      <c r="O48">
        <f t="shared" si="29"/>
        <v>10.933715131578948</v>
      </c>
      <c r="P48" s="1">
        <v>17.001355</v>
      </c>
      <c r="Q48">
        <f t="shared" si="21"/>
        <v>11.18510197368421</v>
      </c>
      <c r="R48" s="1">
        <v>16.596298000000001</v>
      </c>
      <c r="S48">
        <f t="shared" si="22"/>
        <v>10.918617105263158</v>
      </c>
    </row>
    <row r="49" spans="2:19" x14ac:dyDescent="0.3">
      <c r="B49" s="1">
        <v>15.91217</v>
      </c>
      <c r="C49">
        <f t="shared" si="23"/>
        <v>10.468532894736843</v>
      </c>
      <c r="D49" s="1">
        <v>16.812099</v>
      </c>
      <c r="E49">
        <f t="shared" si="24"/>
        <v>11.06059144736842</v>
      </c>
      <c r="F49" s="1">
        <v>15.008796</v>
      </c>
      <c r="G49">
        <f t="shared" si="25"/>
        <v>9.874207894736843</v>
      </c>
      <c r="H49" s="1">
        <v>15.600031</v>
      </c>
      <c r="I49">
        <f t="shared" si="26"/>
        <v>10.263178289473684</v>
      </c>
      <c r="J49" s="1">
        <v>16.044620999999999</v>
      </c>
      <c r="K49">
        <f t="shared" si="27"/>
        <v>10.555671710526315</v>
      </c>
      <c r="L49" s="1">
        <v>17.788309999999999</v>
      </c>
      <c r="M49">
        <f t="shared" si="28"/>
        <v>11.702835526315789</v>
      </c>
      <c r="N49" s="1">
        <v>17.675946</v>
      </c>
      <c r="O49">
        <f t="shared" si="29"/>
        <v>11.628911842105262</v>
      </c>
      <c r="P49" s="1">
        <v>18.426368</v>
      </c>
      <c r="Q49">
        <f t="shared" si="21"/>
        <v>12.122610526315789</v>
      </c>
      <c r="R49" s="1">
        <v>17.778465000000001</v>
      </c>
      <c r="S49">
        <f t="shared" si="22"/>
        <v>11.69635855263158</v>
      </c>
    </row>
    <row r="50" spans="2:19" x14ac:dyDescent="0.3">
      <c r="B50" s="1">
        <v>14.877511999999999</v>
      </c>
      <c r="C50">
        <f t="shared" si="23"/>
        <v>9.7878368421052624</v>
      </c>
      <c r="D50" s="1">
        <v>17.252773999999999</v>
      </c>
      <c r="E50">
        <f t="shared" si="24"/>
        <v>11.350509210526315</v>
      </c>
      <c r="F50" s="1">
        <v>15.137280000000001</v>
      </c>
      <c r="G50">
        <f t="shared" si="25"/>
        <v>9.9587368421052638</v>
      </c>
      <c r="H50" s="1">
        <v>15.623255</v>
      </c>
      <c r="I50">
        <f t="shared" si="26"/>
        <v>10.278457236842105</v>
      </c>
      <c r="J50" s="1">
        <v>15.556708</v>
      </c>
      <c r="K50">
        <f t="shared" si="27"/>
        <v>10.234676315789473</v>
      </c>
      <c r="L50" s="1">
        <v>17.844041000000001</v>
      </c>
      <c r="M50">
        <f t="shared" si="28"/>
        <v>11.739500657894737</v>
      </c>
      <c r="N50" s="1">
        <v>16.679473000000002</v>
      </c>
      <c r="O50">
        <f t="shared" si="29"/>
        <v>10.973337500000001</v>
      </c>
      <c r="P50" s="1">
        <v>17.032890999999999</v>
      </c>
      <c r="Q50">
        <f t="shared" si="21"/>
        <v>11.205849342105262</v>
      </c>
      <c r="R50" s="1">
        <v>16.805719</v>
      </c>
      <c r="S50">
        <f t="shared" si="22"/>
        <v>11.056394078947369</v>
      </c>
    </row>
    <row r="51" spans="2:19" x14ac:dyDescent="0.3">
      <c r="B51" s="1">
        <v>15.400124</v>
      </c>
      <c r="C51">
        <f t="shared" si="23"/>
        <v>10.131660526315789</v>
      </c>
      <c r="D51" s="1">
        <v>17.936890999999999</v>
      </c>
      <c r="E51">
        <f t="shared" si="24"/>
        <v>11.800586184210525</v>
      </c>
      <c r="F51" s="1">
        <v>16.247502999999998</v>
      </c>
      <c r="G51">
        <f t="shared" si="25"/>
        <v>10.689146710526314</v>
      </c>
      <c r="H51" s="1">
        <v>15.202462000000001</v>
      </c>
      <c r="I51">
        <f t="shared" si="26"/>
        <v>10.001619736842105</v>
      </c>
      <c r="J51" s="1">
        <v>15.691637999999999</v>
      </c>
      <c r="K51">
        <f t="shared" si="27"/>
        <v>10.323446052631578</v>
      </c>
      <c r="L51" s="1">
        <v>17.645614999999999</v>
      </c>
      <c r="M51">
        <f t="shared" si="28"/>
        <v>11.608957236842105</v>
      </c>
      <c r="N51" s="1">
        <v>17.411097999999999</v>
      </c>
      <c r="O51">
        <f t="shared" si="29"/>
        <v>11.454669736842105</v>
      </c>
      <c r="P51" s="1">
        <v>16.872087000000001</v>
      </c>
      <c r="Q51">
        <f t="shared" si="21"/>
        <v>11.100057236842105</v>
      </c>
      <c r="R51" s="1">
        <v>16.503511</v>
      </c>
      <c r="S51">
        <f t="shared" si="22"/>
        <v>10.857573026315789</v>
      </c>
    </row>
    <row r="52" spans="2:19" x14ac:dyDescent="0.3">
      <c r="B52" s="1">
        <v>15.414334999999999</v>
      </c>
      <c r="C52">
        <f t="shared" si="23"/>
        <v>10.141009868421053</v>
      </c>
      <c r="D52" s="1">
        <v>17.05489</v>
      </c>
      <c r="E52">
        <f t="shared" si="24"/>
        <v>11.220322368421053</v>
      </c>
      <c r="F52" s="1">
        <v>14.985694000000001</v>
      </c>
      <c r="G52">
        <f t="shared" si="25"/>
        <v>9.8590092105263167</v>
      </c>
      <c r="H52" s="1">
        <v>15.215318999999999</v>
      </c>
      <c r="I52">
        <f t="shared" si="26"/>
        <v>10.010078289473684</v>
      </c>
      <c r="J52" s="1">
        <v>16.153531000000001</v>
      </c>
      <c r="K52">
        <f t="shared" si="27"/>
        <v>10.627323026315789</v>
      </c>
      <c r="L52" s="1">
        <v>15.401878999999999</v>
      </c>
      <c r="M52">
        <f t="shared" si="28"/>
        <v>10.132815131578946</v>
      </c>
      <c r="N52" s="1">
        <v>19.952203999999998</v>
      </c>
      <c r="O52">
        <f t="shared" si="29"/>
        <v>13.126449999999998</v>
      </c>
      <c r="P52" s="1">
        <v>16.759039000000001</v>
      </c>
      <c r="Q52">
        <f t="shared" si="21"/>
        <v>11.02568355263158</v>
      </c>
      <c r="R52" s="1">
        <v>17.693895000000001</v>
      </c>
      <c r="S52">
        <f t="shared" si="22"/>
        <v>11.640720394736842</v>
      </c>
    </row>
    <row r="53" spans="2:19" x14ac:dyDescent="0.3">
      <c r="B53" s="1">
        <v>15.128192</v>
      </c>
      <c r="C53">
        <f t="shared" si="23"/>
        <v>9.9527578947368429</v>
      </c>
      <c r="D53" s="1">
        <v>17.256481999999998</v>
      </c>
      <c r="E53">
        <f t="shared" si="24"/>
        <v>11.352948684210524</v>
      </c>
      <c r="F53" s="1">
        <v>15.990088999999999</v>
      </c>
      <c r="G53">
        <f t="shared" si="25"/>
        <v>10.519795394736841</v>
      </c>
      <c r="H53" s="1">
        <v>15.280379999999999</v>
      </c>
      <c r="I53">
        <f t="shared" si="26"/>
        <v>10.052881578947368</v>
      </c>
      <c r="J53" s="1">
        <v>16.041567000000001</v>
      </c>
      <c r="K53">
        <f t="shared" si="27"/>
        <v>10.5536625</v>
      </c>
      <c r="L53" s="1">
        <v>18.204699000000002</v>
      </c>
      <c r="M53">
        <f t="shared" si="28"/>
        <v>11.976775657894738</v>
      </c>
      <c r="N53" s="1">
        <v>18.209240999999999</v>
      </c>
      <c r="O53">
        <f t="shared" si="29"/>
        <v>11.979763815789473</v>
      </c>
      <c r="P53" s="1">
        <v>18.303498999999999</v>
      </c>
      <c r="Q53">
        <f t="shared" si="21"/>
        <v>12.041775657894735</v>
      </c>
      <c r="R53" s="1">
        <v>17.274501999999998</v>
      </c>
      <c r="S53">
        <f t="shared" si="22"/>
        <v>11.36480394736842</v>
      </c>
    </row>
    <row r="54" spans="2:19" x14ac:dyDescent="0.3">
      <c r="B54" s="1">
        <v>14.989564</v>
      </c>
      <c r="C54">
        <f t="shared" si="23"/>
        <v>9.8615552631578947</v>
      </c>
      <c r="D54" s="1">
        <v>18.414625999999998</v>
      </c>
      <c r="E54">
        <f t="shared" si="24"/>
        <v>12.114885526315788</v>
      </c>
      <c r="F54" s="1">
        <v>16.410412999999998</v>
      </c>
      <c r="G54">
        <f t="shared" si="25"/>
        <v>10.796324342105262</v>
      </c>
      <c r="H54" s="1">
        <v>15.676715</v>
      </c>
      <c r="I54">
        <f t="shared" si="26"/>
        <v>10.313628289473684</v>
      </c>
      <c r="J54" s="1">
        <v>14.047095000000001</v>
      </c>
      <c r="K54">
        <f t="shared" si="27"/>
        <v>9.241509868421053</v>
      </c>
      <c r="L54" s="1">
        <v>18.304175000000001</v>
      </c>
      <c r="M54">
        <f t="shared" si="28"/>
        <v>12.042220394736843</v>
      </c>
      <c r="N54" s="1">
        <v>16.840602000000001</v>
      </c>
      <c r="O54">
        <f t="shared" si="29"/>
        <v>11.079343421052632</v>
      </c>
      <c r="P54" s="1">
        <v>18.259436000000001</v>
      </c>
      <c r="Q54">
        <f t="shared" si="21"/>
        <v>12.012786842105264</v>
      </c>
      <c r="R54" s="1">
        <v>17.002085999999998</v>
      </c>
      <c r="S54">
        <f t="shared" si="22"/>
        <v>11.185582894736841</v>
      </c>
    </row>
    <row r="55" spans="2:19" x14ac:dyDescent="0.3">
      <c r="B55" s="1">
        <v>15.14448</v>
      </c>
      <c r="C55">
        <f t="shared" si="23"/>
        <v>9.9634736842105251</v>
      </c>
      <c r="D55" s="1">
        <v>17.013998999999998</v>
      </c>
      <c r="E55">
        <f t="shared" si="24"/>
        <v>11.19342039473684</v>
      </c>
      <c r="F55" s="1">
        <v>15.986151</v>
      </c>
      <c r="G55">
        <f t="shared" si="25"/>
        <v>10.517204605263158</v>
      </c>
      <c r="H55" s="1">
        <v>16.049261999999999</v>
      </c>
      <c r="I55">
        <f t="shared" si="26"/>
        <v>10.558724999999999</v>
      </c>
      <c r="J55" s="1">
        <v>16.114467000000001</v>
      </c>
      <c r="K55">
        <f t="shared" si="27"/>
        <v>10.60162302631579</v>
      </c>
      <c r="L55" s="1">
        <v>21.563835000000001</v>
      </c>
      <c r="M55">
        <f t="shared" si="28"/>
        <v>14.18673355263158</v>
      </c>
      <c r="N55" s="1">
        <v>17.184802999999999</v>
      </c>
      <c r="O55">
        <f t="shared" si="29"/>
        <v>11.305791447368421</v>
      </c>
      <c r="P55" s="1">
        <v>16.987749000000001</v>
      </c>
      <c r="Q55">
        <f t="shared" si="21"/>
        <v>11.176150657894738</v>
      </c>
      <c r="R55" s="1">
        <v>18.418215</v>
      </c>
      <c r="S55">
        <f t="shared" si="22"/>
        <v>12.117246710526315</v>
      </c>
    </row>
    <row r="56" spans="2:19" x14ac:dyDescent="0.3">
      <c r="B56" s="1">
        <v>15.137059000000001</v>
      </c>
      <c r="C56">
        <f t="shared" si="23"/>
        <v>9.9585914473684216</v>
      </c>
      <c r="D56" s="1">
        <v>17.087975</v>
      </c>
      <c r="E56">
        <f t="shared" si="24"/>
        <v>11.242088815789474</v>
      </c>
      <c r="F56" s="1">
        <v>15.219858</v>
      </c>
      <c r="G56">
        <f t="shared" si="25"/>
        <v>10.01306447368421</v>
      </c>
      <c r="H56" s="1">
        <v>15.803769000000001</v>
      </c>
      <c r="I56">
        <f t="shared" si="26"/>
        <v>10.397216447368422</v>
      </c>
      <c r="J56" s="1">
        <v>15.452484999999999</v>
      </c>
      <c r="K56">
        <f t="shared" si="27"/>
        <v>10.166108552631579</v>
      </c>
      <c r="L56" s="1">
        <v>17.552036999999999</v>
      </c>
      <c r="M56">
        <f t="shared" si="28"/>
        <v>11.547392763157895</v>
      </c>
      <c r="N56" s="1">
        <v>18.110773999999999</v>
      </c>
      <c r="O56">
        <f t="shared" si="29"/>
        <v>11.914982894736841</v>
      </c>
      <c r="P56" s="1">
        <v>16.178279</v>
      </c>
      <c r="Q56">
        <f t="shared" si="21"/>
        <v>10.643604605263159</v>
      </c>
      <c r="R56" s="1">
        <v>18.137744999999999</v>
      </c>
      <c r="S56">
        <f t="shared" si="22"/>
        <v>11.932726973684209</v>
      </c>
    </row>
    <row r="57" spans="2:19" x14ac:dyDescent="0.3">
      <c r="B57" s="1">
        <v>14.954196</v>
      </c>
      <c r="C57">
        <f t="shared" si="23"/>
        <v>9.8382868421052621</v>
      </c>
      <c r="D57" s="1">
        <v>17.43938</v>
      </c>
      <c r="E57">
        <f t="shared" si="24"/>
        <v>11.473276315789473</v>
      </c>
      <c r="F57" s="1">
        <v>14.793984</v>
      </c>
      <c r="G57">
        <f t="shared" si="25"/>
        <v>9.7328842105263149</v>
      </c>
      <c r="H57" s="1">
        <v>16.052426000000001</v>
      </c>
      <c r="I57">
        <f t="shared" si="26"/>
        <v>10.56080657894737</v>
      </c>
      <c r="J57" s="1">
        <v>15.811028</v>
      </c>
      <c r="K57">
        <f t="shared" si="27"/>
        <v>10.401992105263158</v>
      </c>
      <c r="L57" s="1">
        <v>17.626341</v>
      </c>
      <c r="M57">
        <f t="shared" si="28"/>
        <v>11.59627697368421</v>
      </c>
      <c r="N57" s="1">
        <v>16.215463</v>
      </c>
      <c r="O57">
        <f t="shared" si="29"/>
        <v>10.668067763157895</v>
      </c>
      <c r="P57" s="1">
        <v>18.141038000000002</v>
      </c>
      <c r="Q57">
        <f t="shared" si="21"/>
        <v>11.934893421052633</v>
      </c>
      <c r="R57" s="1">
        <v>16.315299</v>
      </c>
      <c r="S57">
        <f t="shared" si="22"/>
        <v>10.733749342105263</v>
      </c>
    </row>
    <row r="58" spans="2:19" x14ac:dyDescent="0.3">
      <c r="B58" s="1">
        <v>15.333525</v>
      </c>
      <c r="C58">
        <f t="shared" si="23"/>
        <v>10.087845394736842</v>
      </c>
      <c r="D58" s="1">
        <v>17.580127000000001</v>
      </c>
      <c r="E58">
        <f t="shared" si="24"/>
        <v>11.56587302631579</v>
      </c>
      <c r="F58" s="1">
        <v>16.049728999999999</v>
      </c>
      <c r="G58">
        <f t="shared" si="25"/>
        <v>10.559032236842105</v>
      </c>
      <c r="H58" s="1">
        <v>15.617149</v>
      </c>
      <c r="I58">
        <f t="shared" si="26"/>
        <v>10.274440131578947</v>
      </c>
      <c r="J58" s="1">
        <v>15.250536</v>
      </c>
      <c r="K58">
        <f t="shared" si="27"/>
        <v>10.033247368421053</v>
      </c>
      <c r="L58" s="1">
        <v>18.533517</v>
      </c>
      <c r="M58">
        <f t="shared" si="28"/>
        <v>12.193103289473683</v>
      </c>
      <c r="N58" s="1">
        <v>17.959672999999999</v>
      </c>
      <c r="O58">
        <f t="shared" si="29"/>
        <v>11.815574342105263</v>
      </c>
      <c r="P58" s="1">
        <v>16.130068000000001</v>
      </c>
      <c r="Q58">
        <f t="shared" si="21"/>
        <v>10.611886842105264</v>
      </c>
      <c r="R58" s="1">
        <v>16.899415999999999</v>
      </c>
      <c r="S58">
        <f t="shared" si="22"/>
        <v>11.118036842105262</v>
      </c>
    </row>
    <row r="59" spans="2:19" x14ac:dyDescent="0.3">
      <c r="B59" s="1">
        <v>14.721166999999999</v>
      </c>
      <c r="C59">
        <f t="shared" si="23"/>
        <v>9.6849782894736833</v>
      </c>
      <c r="D59" s="1">
        <v>17.212046999999998</v>
      </c>
      <c r="E59">
        <f t="shared" si="24"/>
        <v>11.323715131578947</v>
      </c>
      <c r="F59" s="1">
        <v>16.918202000000001</v>
      </c>
      <c r="G59">
        <f t="shared" si="25"/>
        <v>11.13039605263158</v>
      </c>
      <c r="H59" s="1">
        <v>15.562975</v>
      </c>
      <c r="I59">
        <f t="shared" si="26"/>
        <v>10.238799342105263</v>
      </c>
      <c r="J59" s="1">
        <v>15.940548</v>
      </c>
      <c r="K59">
        <f t="shared" si="27"/>
        <v>10.487202631578947</v>
      </c>
      <c r="L59" s="1">
        <v>17.035606999999999</v>
      </c>
      <c r="M59">
        <f t="shared" si="28"/>
        <v>11.207636184210525</v>
      </c>
      <c r="N59" s="1">
        <v>17.533109</v>
      </c>
      <c r="O59">
        <f t="shared" si="29"/>
        <v>11.534940131578947</v>
      </c>
      <c r="P59" s="1">
        <v>17.298445000000001</v>
      </c>
      <c r="Q59">
        <f t="shared" si="21"/>
        <v>11.380555921052633</v>
      </c>
      <c r="R59" s="1">
        <v>16.452724</v>
      </c>
      <c r="S59">
        <f t="shared" si="22"/>
        <v>10.82416052631579</v>
      </c>
    </row>
    <row r="60" spans="2:19" x14ac:dyDescent="0.3">
      <c r="B60" s="1">
        <v>14.940118999999999</v>
      </c>
      <c r="C60">
        <f t="shared" si="23"/>
        <v>9.8290256578947357</v>
      </c>
      <c r="D60" s="1">
        <v>17.407532</v>
      </c>
      <c r="E60">
        <f t="shared" si="24"/>
        <v>11.452323684210526</v>
      </c>
      <c r="F60" s="1">
        <v>15.256883999999999</v>
      </c>
      <c r="G60">
        <f t="shared" si="25"/>
        <v>10.037423684210525</v>
      </c>
      <c r="H60" s="1">
        <v>15.286619</v>
      </c>
      <c r="I60">
        <f t="shared" si="26"/>
        <v>10.056986184210526</v>
      </c>
      <c r="J60" s="1">
        <v>14.584425</v>
      </c>
      <c r="K60">
        <f t="shared" si="27"/>
        <v>9.5950164473684207</v>
      </c>
      <c r="L60" s="1">
        <v>15.524756</v>
      </c>
      <c r="M60">
        <f t="shared" si="28"/>
        <v>10.213655263157895</v>
      </c>
      <c r="N60" s="1">
        <v>16.786324</v>
      </c>
      <c r="O60">
        <f t="shared" si="29"/>
        <v>11.043634210526315</v>
      </c>
      <c r="P60" s="1">
        <v>16.219204000000001</v>
      </c>
      <c r="Q60">
        <f t="shared" si="21"/>
        <v>10.670528947368421</v>
      </c>
      <c r="R60" s="1">
        <v>18.222864999999999</v>
      </c>
      <c r="S60">
        <f t="shared" si="22"/>
        <v>11.98872697368421</v>
      </c>
    </row>
    <row r="61" spans="2:19" x14ac:dyDescent="0.3">
      <c r="B61" s="1">
        <v>15.014624</v>
      </c>
      <c r="C61">
        <f t="shared" si="23"/>
        <v>9.8780421052631571</v>
      </c>
      <c r="D61" s="1">
        <v>18.649374000000002</v>
      </c>
      <c r="E61">
        <f t="shared" si="24"/>
        <v>12.269325</v>
      </c>
      <c r="F61" s="1">
        <v>15.552441</v>
      </c>
      <c r="G61">
        <f t="shared" si="25"/>
        <v>10.231869078947367</v>
      </c>
      <c r="H61" s="1">
        <v>15.487054000000001</v>
      </c>
      <c r="I61">
        <f t="shared" si="26"/>
        <v>10.188851315789474</v>
      </c>
      <c r="J61" s="1">
        <v>15.694634000000001</v>
      </c>
      <c r="K61">
        <f t="shared" si="27"/>
        <v>10.325417105263158</v>
      </c>
      <c r="L61" s="1">
        <v>17.632007999999999</v>
      </c>
      <c r="M61">
        <f t="shared" si="28"/>
        <v>11.600005263157893</v>
      </c>
      <c r="N61" s="1">
        <v>17.717441999999998</v>
      </c>
      <c r="O61">
        <f t="shared" si="29"/>
        <v>11.656211842105263</v>
      </c>
      <c r="P61" s="1">
        <v>16.588925</v>
      </c>
      <c r="Q61">
        <f t="shared" si="21"/>
        <v>10.91376644736842</v>
      </c>
      <c r="R61" s="1">
        <v>16.809460000000001</v>
      </c>
      <c r="S61">
        <f t="shared" si="22"/>
        <v>11.058855263157895</v>
      </c>
    </row>
    <row r="62" spans="2:19" x14ac:dyDescent="0.3">
      <c r="B62" s="1">
        <v>14.720934</v>
      </c>
      <c r="C62">
        <f t="shared" si="23"/>
        <v>9.684825</v>
      </c>
      <c r="D62" s="1">
        <v>16.810628000000001</v>
      </c>
      <c r="E62">
        <f t="shared" si="24"/>
        <v>11.059623684210527</v>
      </c>
      <c r="F62" s="1">
        <v>14.875026999999999</v>
      </c>
      <c r="G62">
        <f t="shared" si="25"/>
        <v>9.7862019736842107</v>
      </c>
      <c r="H62" s="1">
        <v>16.216519000000002</v>
      </c>
      <c r="I62">
        <f t="shared" si="26"/>
        <v>10.668762500000001</v>
      </c>
      <c r="J62" s="1">
        <v>15.825265999999999</v>
      </c>
      <c r="K62">
        <f t="shared" si="27"/>
        <v>10.411359210526316</v>
      </c>
      <c r="L62" s="1">
        <v>17.376192</v>
      </c>
      <c r="M62">
        <f t="shared" si="28"/>
        <v>11.431705263157895</v>
      </c>
      <c r="N62" s="1">
        <v>18.553878999999998</v>
      </c>
      <c r="O62">
        <f t="shared" si="29"/>
        <v>12.206499342105262</v>
      </c>
      <c r="P62" s="1">
        <v>16.552835000000002</v>
      </c>
      <c r="Q62">
        <f t="shared" si="21"/>
        <v>10.89002302631579</v>
      </c>
      <c r="R62" s="1">
        <v>18.659787999999999</v>
      </c>
      <c r="S62">
        <f t="shared" si="22"/>
        <v>12.276176315789472</v>
      </c>
    </row>
    <row r="63" spans="2:19" x14ac:dyDescent="0.3">
      <c r="B63" s="1">
        <v>14.792584</v>
      </c>
      <c r="C63">
        <f t="shared" si="23"/>
        <v>9.7319631578947359</v>
      </c>
      <c r="D63" s="1">
        <v>18.131326000000001</v>
      </c>
      <c r="E63">
        <f t="shared" si="24"/>
        <v>11.928503947368421</v>
      </c>
      <c r="F63" s="1">
        <v>15.307377000000001</v>
      </c>
      <c r="G63">
        <f t="shared" si="25"/>
        <v>10.070642763157895</v>
      </c>
      <c r="H63" s="1">
        <v>15.315028999999999</v>
      </c>
      <c r="I63">
        <f t="shared" si="26"/>
        <v>10.07567697368421</v>
      </c>
      <c r="J63" s="1">
        <v>16.020826</v>
      </c>
      <c r="K63">
        <f t="shared" si="27"/>
        <v>10.540017105263157</v>
      </c>
      <c r="L63" s="1">
        <v>16.575582000000001</v>
      </c>
      <c r="M63">
        <f t="shared" si="28"/>
        <v>10.904988157894737</v>
      </c>
      <c r="N63" s="1">
        <v>17.221184999999998</v>
      </c>
      <c r="O63">
        <f t="shared" si="29"/>
        <v>11.32972697368421</v>
      </c>
      <c r="P63" s="1">
        <v>16.320352</v>
      </c>
      <c r="Q63">
        <f t="shared" si="21"/>
        <v>10.737073684210525</v>
      </c>
      <c r="R63" s="1">
        <v>16.695954</v>
      </c>
      <c r="S63">
        <f t="shared" si="22"/>
        <v>10.984180263157896</v>
      </c>
    </row>
    <row r="64" spans="2:19" x14ac:dyDescent="0.3">
      <c r="B64" s="1">
        <v>15.334016999999999</v>
      </c>
      <c r="C64">
        <f t="shared" si="23"/>
        <v>10.088169078947368</v>
      </c>
      <c r="D64" s="1">
        <v>17.449448</v>
      </c>
      <c r="E64">
        <f t="shared" si="24"/>
        <v>11.479900000000001</v>
      </c>
      <c r="F64" s="1">
        <v>15.176259999999999</v>
      </c>
      <c r="G64">
        <f t="shared" si="25"/>
        <v>9.9843815789473673</v>
      </c>
      <c r="H64" s="1">
        <v>15.661737</v>
      </c>
      <c r="I64">
        <f t="shared" si="26"/>
        <v>10.303774342105264</v>
      </c>
      <c r="J64" s="1">
        <v>15.727270000000001</v>
      </c>
      <c r="K64">
        <f t="shared" si="27"/>
        <v>10.346888157894737</v>
      </c>
      <c r="L64" s="1">
        <v>17.293828999999999</v>
      </c>
      <c r="M64">
        <f t="shared" si="28"/>
        <v>11.377519078947367</v>
      </c>
      <c r="N64" s="1">
        <v>18.224207</v>
      </c>
      <c r="O64">
        <f t="shared" si="29"/>
        <v>11.989609868421052</v>
      </c>
      <c r="P64" s="1">
        <v>16.485703000000001</v>
      </c>
      <c r="Q64">
        <f t="shared" si="21"/>
        <v>10.845857236842106</v>
      </c>
      <c r="R64" s="1">
        <v>18.850722999999999</v>
      </c>
      <c r="S64">
        <f t="shared" si="22"/>
        <v>12.401791447368421</v>
      </c>
    </row>
    <row r="65" spans="2:19" x14ac:dyDescent="0.3">
      <c r="B65" s="1">
        <v>15.387675</v>
      </c>
      <c r="C65">
        <f t="shared" si="23"/>
        <v>10.123470394736842</v>
      </c>
      <c r="D65" s="1">
        <v>17.970295</v>
      </c>
      <c r="E65">
        <f t="shared" si="24"/>
        <v>11.8225625</v>
      </c>
      <c r="F65" s="1">
        <v>15.174545999999999</v>
      </c>
      <c r="G65">
        <f t="shared" si="25"/>
        <v>9.9832539473684214</v>
      </c>
      <c r="H65" s="1">
        <v>16.238970999999999</v>
      </c>
      <c r="I65">
        <f t="shared" si="26"/>
        <v>10.683533552631578</v>
      </c>
      <c r="J65" s="1">
        <v>15.653432</v>
      </c>
      <c r="K65">
        <f t="shared" si="27"/>
        <v>10.29831052631579</v>
      </c>
      <c r="L65" s="1">
        <v>17.693000000000001</v>
      </c>
      <c r="M65">
        <f t="shared" si="28"/>
        <v>11.640131578947368</v>
      </c>
      <c r="N65" s="1">
        <v>16.606369999999998</v>
      </c>
      <c r="O65">
        <f t="shared" si="29"/>
        <v>10.925243421052631</v>
      </c>
      <c r="P65" s="1">
        <v>18.637536000000001</v>
      </c>
      <c r="Q65">
        <f t="shared" si="21"/>
        <v>12.261536842105263</v>
      </c>
      <c r="R65" s="1">
        <v>16.760739999999998</v>
      </c>
      <c r="S65">
        <f t="shared" si="22"/>
        <v>11.026802631578946</v>
      </c>
    </row>
    <row r="66" spans="2:19" x14ac:dyDescent="0.3">
      <c r="B66" s="1">
        <v>15.127011</v>
      </c>
      <c r="C66">
        <f t="shared" si="23"/>
        <v>9.9519809210526304</v>
      </c>
      <c r="D66" s="1">
        <v>16.862991999999998</v>
      </c>
      <c r="E66">
        <f t="shared" si="24"/>
        <v>11.094073684210525</v>
      </c>
      <c r="F66" s="1">
        <v>17.633673000000002</v>
      </c>
      <c r="G66">
        <f t="shared" si="25"/>
        <v>11.601100657894738</v>
      </c>
      <c r="H66" s="1">
        <v>16.134205999999999</v>
      </c>
      <c r="I66">
        <f t="shared" si="26"/>
        <v>10.614609210526314</v>
      </c>
      <c r="J66" s="1">
        <v>15.724174</v>
      </c>
      <c r="K66">
        <f t="shared" si="27"/>
        <v>10.344851315789473</v>
      </c>
      <c r="L66" s="1">
        <v>16.857963999999999</v>
      </c>
      <c r="M66">
        <f t="shared" si="28"/>
        <v>11.090765789473684</v>
      </c>
      <c r="N66" s="1">
        <v>16.369187</v>
      </c>
      <c r="O66">
        <f t="shared" si="29"/>
        <v>10.769201973684211</v>
      </c>
      <c r="P66" s="1">
        <v>19.914424</v>
      </c>
      <c r="Q66">
        <f t="shared" si="21"/>
        <v>13.101594736842106</v>
      </c>
      <c r="R66" s="1">
        <v>16.910986999999999</v>
      </c>
      <c r="S66">
        <f t="shared" si="22"/>
        <v>11.125649342105262</v>
      </c>
    </row>
    <row r="67" spans="2:19" x14ac:dyDescent="0.3">
      <c r="B67" s="1">
        <v>15.027118</v>
      </c>
      <c r="C67">
        <f t="shared" si="23"/>
        <v>9.886261842105263</v>
      </c>
      <c r="D67" s="1">
        <v>17.019950999999999</v>
      </c>
      <c r="E67">
        <f t="shared" si="24"/>
        <v>11.197336184210526</v>
      </c>
      <c r="F67" s="1">
        <v>15.032094000000001</v>
      </c>
      <c r="G67">
        <f t="shared" si="25"/>
        <v>9.8895355263157896</v>
      </c>
      <c r="H67" s="1">
        <v>16.445775999999999</v>
      </c>
      <c r="I67">
        <f t="shared" si="26"/>
        <v>10.819589473684209</v>
      </c>
      <c r="J67" s="1">
        <v>16.023087</v>
      </c>
      <c r="K67">
        <f t="shared" si="27"/>
        <v>10.541504605263158</v>
      </c>
      <c r="L67" s="1">
        <v>17.031424000000001</v>
      </c>
      <c r="M67">
        <f t="shared" si="28"/>
        <v>11.204884210526316</v>
      </c>
      <c r="N67" s="1">
        <v>16.437394000000001</v>
      </c>
      <c r="O67">
        <f t="shared" si="29"/>
        <v>10.814075000000001</v>
      </c>
      <c r="P67" s="1">
        <v>16.385590000000001</v>
      </c>
      <c r="Q67">
        <f t="shared" si="21"/>
        <v>10.779993421052632</v>
      </c>
      <c r="R67" s="1">
        <v>18.834311</v>
      </c>
      <c r="S67">
        <f t="shared" si="22"/>
        <v>12.390994078947369</v>
      </c>
    </row>
    <row r="68" spans="2:19" x14ac:dyDescent="0.3">
      <c r="B68" s="1">
        <v>15.235899</v>
      </c>
      <c r="C68">
        <f t="shared" si="23"/>
        <v>10.023617763157894</v>
      </c>
      <c r="D68" s="1">
        <v>16.831674</v>
      </c>
      <c r="E68">
        <f t="shared" si="24"/>
        <v>11.073469736842105</v>
      </c>
      <c r="F68" s="1">
        <v>15.195617</v>
      </c>
      <c r="G68">
        <f t="shared" si="25"/>
        <v>9.9971164473684215</v>
      </c>
      <c r="H68" s="1">
        <v>15.666525999999999</v>
      </c>
      <c r="I68">
        <f t="shared" si="26"/>
        <v>10.306925</v>
      </c>
      <c r="J68" s="1">
        <v>15.923525</v>
      </c>
      <c r="K68">
        <f t="shared" si="27"/>
        <v>10.476003289473685</v>
      </c>
      <c r="L68" s="1">
        <v>16.509429000000001</v>
      </c>
      <c r="M68">
        <f t="shared" si="28"/>
        <v>10.861466447368421</v>
      </c>
      <c r="N68" s="1">
        <v>17.324923999999999</v>
      </c>
      <c r="O68">
        <f t="shared" si="29"/>
        <v>11.397976315789473</v>
      </c>
      <c r="P68" s="1">
        <v>16.403357</v>
      </c>
      <c r="Q68">
        <f t="shared" si="21"/>
        <v>10.791682236842105</v>
      </c>
      <c r="R68" s="1">
        <v>18.042518999999999</v>
      </c>
      <c r="S68">
        <f t="shared" si="22"/>
        <v>11.870078289473684</v>
      </c>
    </row>
    <row r="69" spans="2:19" x14ac:dyDescent="0.3">
      <c r="B69" s="1">
        <v>17.342813</v>
      </c>
      <c r="C69">
        <f t="shared" si="23"/>
        <v>11.409745394736841</v>
      </c>
      <c r="D69" s="1">
        <v>17.035422000000001</v>
      </c>
      <c r="E69">
        <f t="shared" si="24"/>
        <v>11.207514473684212</v>
      </c>
      <c r="F69" s="1">
        <v>14.876201</v>
      </c>
      <c r="G69">
        <f t="shared" si="25"/>
        <v>9.7869743421052622</v>
      </c>
      <c r="H69" s="1">
        <v>16.537441000000001</v>
      </c>
      <c r="I69">
        <f t="shared" si="26"/>
        <v>10.879895394736844</v>
      </c>
      <c r="J69" s="1">
        <v>14.296222</v>
      </c>
      <c r="K69">
        <f t="shared" si="27"/>
        <v>9.4054092105263152</v>
      </c>
      <c r="L69" s="1">
        <v>17.008946000000002</v>
      </c>
      <c r="M69">
        <f t="shared" si="28"/>
        <v>11.19009605263158</v>
      </c>
      <c r="N69" s="1">
        <v>17.064374999999998</v>
      </c>
      <c r="O69">
        <f t="shared" si="29"/>
        <v>11.226562499999998</v>
      </c>
      <c r="P69" s="1">
        <v>16.807022</v>
      </c>
      <c r="Q69">
        <f t="shared" si="21"/>
        <v>11.057251315789474</v>
      </c>
      <c r="R69" s="1">
        <v>17.129225999999999</v>
      </c>
      <c r="S69">
        <f t="shared" si="22"/>
        <v>11.269227631578946</v>
      </c>
    </row>
    <row r="70" spans="2:19" x14ac:dyDescent="0.3">
      <c r="B70" s="1">
        <v>14.835782999999999</v>
      </c>
      <c r="C70">
        <f t="shared" si="23"/>
        <v>9.7603835526315788</v>
      </c>
      <c r="D70" s="1">
        <v>17.152704</v>
      </c>
      <c r="E70">
        <f t="shared" si="24"/>
        <v>11.284673684210526</v>
      </c>
      <c r="F70" s="1">
        <v>14.836795</v>
      </c>
      <c r="G70">
        <f t="shared" si="25"/>
        <v>9.7610493421052631</v>
      </c>
      <c r="H70" s="1">
        <v>15.775041</v>
      </c>
      <c r="I70">
        <f t="shared" si="26"/>
        <v>10.378316447368421</v>
      </c>
      <c r="J70" s="1">
        <v>15.706613000000001</v>
      </c>
      <c r="K70">
        <f t="shared" si="27"/>
        <v>10.33329802631579</v>
      </c>
      <c r="L70" s="1">
        <v>18.110119999999998</v>
      </c>
      <c r="M70">
        <f t="shared" si="28"/>
        <v>11.914552631578946</v>
      </c>
      <c r="N70" s="1">
        <v>18.176413</v>
      </c>
      <c r="O70">
        <f t="shared" si="29"/>
        <v>11.958166447368422</v>
      </c>
      <c r="P70" s="1">
        <v>16.319205</v>
      </c>
      <c r="Q70">
        <f t="shared" si="21"/>
        <v>10.736319078947368</v>
      </c>
      <c r="R70" s="1">
        <v>17.137007000000001</v>
      </c>
      <c r="S70">
        <f t="shared" si="22"/>
        <v>11.274346710526316</v>
      </c>
    </row>
    <row r="71" spans="2:19" x14ac:dyDescent="0.3">
      <c r="B71" s="1">
        <v>15.296467</v>
      </c>
      <c r="C71">
        <f t="shared" si="23"/>
        <v>10.063465131578948</v>
      </c>
      <c r="D71" s="1">
        <v>17.175160999999999</v>
      </c>
      <c r="E71">
        <f t="shared" si="24"/>
        <v>11.299448026315789</v>
      </c>
      <c r="F71" s="1">
        <v>15.296053000000001</v>
      </c>
      <c r="G71">
        <f t="shared" si="25"/>
        <v>10.063192763157895</v>
      </c>
      <c r="H71" s="1">
        <v>16.658266999999999</v>
      </c>
      <c r="I71">
        <f t="shared" si="26"/>
        <v>10.959386184210524</v>
      </c>
      <c r="J71" s="1">
        <v>15.839642</v>
      </c>
      <c r="K71">
        <f t="shared" si="27"/>
        <v>10.420817105263158</v>
      </c>
      <c r="L71" s="1">
        <v>16.657824000000002</v>
      </c>
      <c r="M71">
        <f t="shared" si="28"/>
        <v>10.959094736842106</v>
      </c>
      <c r="N71" s="1">
        <v>18.416211000000001</v>
      </c>
      <c r="O71">
        <f t="shared" si="29"/>
        <v>12.115928289473684</v>
      </c>
      <c r="P71" s="1">
        <v>16.232645000000002</v>
      </c>
      <c r="Q71">
        <f t="shared" si="21"/>
        <v>10.679371710526317</v>
      </c>
      <c r="R71" s="1">
        <v>16.887058</v>
      </c>
      <c r="S71">
        <f t="shared" si="22"/>
        <v>11.109906578947369</v>
      </c>
    </row>
    <row r="72" spans="2:19" x14ac:dyDescent="0.3">
      <c r="B72" s="1">
        <v>15.933336000000001</v>
      </c>
      <c r="C72">
        <f t="shared" si="23"/>
        <v>10.482457894736843</v>
      </c>
      <c r="D72" s="1">
        <v>17.274239000000001</v>
      </c>
      <c r="E72">
        <f t="shared" si="24"/>
        <v>11.364630921052633</v>
      </c>
      <c r="F72" s="1">
        <v>15.222436999999999</v>
      </c>
      <c r="G72">
        <f t="shared" si="25"/>
        <v>10.014761184210526</v>
      </c>
      <c r="H72" s="1">
        <v>15.976409</v>
      </c>
      <c r="I72">
        <f t="shared" si="26"/>
        <v>10.510795394736842</v>
      </c>
      <c r="J72" s="1">
        <v>15.908581999999999</v>
      </c>
      <c r="K72">
        <f t="shared" si="27"/>
        <v>10.466172368421052</v>
      </c>
      <c r="L72" s="1">
        <v>16.875948000000001</v>
      </c>
      <c r="M72">
        <f t="shared" si="28"/>
        <v>11.102597368421053</v>
      </c>
      <c r="N72" s="1">
        <v>16.838538</v>
      </c>
      <c r="O72">
        <f t="shared" si="29"/>
        <v>11.077985526315789</v>
      </c>
      <c r="P72" s="1">
        <v>17.217994999999998</v>
      </c>
      <c r="Q72">
        <f t="shared" si="21"/>
        <v>11.327628289473683</v>
      </c>
      <c r="R72" s="1">
        <v>16.829827000000002</v>
      </c>
      <c r="S72">
        <f t="shared" si="22"/>
        <v>11.07225460526316</v>
      </c>
    </row>
    <row r="73" spans="2:19" x14ac:dyDescent="0.3">
      <c r="B73" s="1">
        <v>15.030424999999999</v>
      </c>
      <c r="C73">
        <f t="shared" si="23"/>
        <v>9.8884375000000002</v>
      </c>
      <c r="D73" s="1">
        <v>19.026126000000001</v>
      </c>
      <c r="E73">
        <f t="shared" si="24"/>
        <v>12.517188157894738</v>
      </c>
      <c r="F73" s="1">
        <v>15.276399</v>
      </c>
      <c r="G73">
        <f t="shared" si="25"/>
        <v>10.050262499999999</v>
      </c>
      <c r="H73" s="1">
        <v>15.45716</v>
      </c>
      <c r="I73">
        <f t="shared" si="26"/>
        <v>10.169184210526316</v>
      </c>
      <c r="J73" s="1">
        <v>14.952014</v>
      </c>
      <c r="K73">
        <f t="shared" si="27"/>
        <v>9.8368513157894739</v>
      </c>
      <c r="L73" s="1">
        <v>17.449352999999999</v>
      </c>
      <c r="M73">
        <f t="shared" si="28"/>
        <v>11.479837499999999</v>
      </c>
      <c r="N73" s="1">
        <v>18.076995</v>
      </c>
      <c r="O73">
        <f t="shared" si="29"/>
        <v>11.892759868421052</v>
      </c>
      <c r="P73" s="1">
        <v>16.172667000000001</v>
      </c>
      <c r="Q73">
        <f t="shared" si="21"/>
        <v>10.639912499999999</v>
      </c>
      <c r="R73" s="1">
        <v>18.107755000000001</v>
      </c>
      <c r="S73">
        <f t="shared" si="22"/>
        <v>11.912996710526317</v>
      </c>
    </row>
    <row r="74" spans="2:19" x14ac:dyDescent="0.3">
      <c r="B74" s="1">
        <v>15.009213000000001</v>
      </c>
      <c r="C74">
        <f t="shared" si="23"/>
        <v>9.8744822368421055</v>
      </c>
      <c r="D74" s="1">
        <v>17.914413</v>
      </c>
      <c r="E74">
        <f t="shared" si="24"/>
        <v>11.785798026315788</v>
      </c>
      <c r="F74" s="1">
        <v>16.774322999999999</v>
      </c>
      <c r="G74">
        <f t="shared" si="25"/>
        <v>11.035738815789474</v>
      </c>
      <c r="H74" s="1">
        <v>16.22589</v>
      </c>
      <c r="I74">
        <f t="shared" si="26"/>
        <v>10.674927631578948</v>
      </c>
      <c r="J74" s="1">
        <v>15.793987</v>
      </c>
      <c r="K74">
        <f t="shared" si="27"/>
        <v>10.390780921052631</v>
      </c>
      <c r="L74" s="1">
        <v>17.620486</v>
      </c>
      <c r="M74">
        <f t="shared" si="28"/>
        <v>11.592425</v>
      </c>
      <c r="N74" s="1">
        <v>16.678626000000001</v>
      </c>
      <c r="O74">
        <f t="shared" si="29"/>
        <v>10.972780263157896</v>
      </c>
      <c r="P74" s="1">
        <v>16.719048999999998</v>
      </c>
      <c r="Q74">
        <f t="shared" si="21"/>
        <v>10.999374342105263</v>
      </c>
      <c r="R74" s="1">
        <v>17.239139999999999</v>
      </c>
      <c r="S74">
        <f t="shared" si="22"/>
        <v>11.341539473684209</v>
      </c>
    </row>
    <row r="75" spans="2:19" x14ac:dyDescent="0.3">
      <c r="B75" s="1">
        <v>17.063950999999999</v>
      </c>
      <c r="C75">
        <f t="shared" ref="C75:C106" si="30">B75/1.52</f>
        <v>11.226283552631578</v>
      </c>
      <c r="D75" s="1">
        <v>18.226178000000001</v>
      </c>
      <c r="E75">
        <f t="shared" ref="E75:E106" si="31">D75/1.52</f>
        <v>11.990906578947369</v>
      </c>
      <c r="F75" s="1">
        <v>16.425087000000001</v>
      </c>
      <c r="G75">
        <f t="shared" ref="G75:G106" si="32">F75/1.52</f>
        <v>10.805978289473686</v>
      </c>
      <c r="H75" s="1">
        <v>16.190937000000002</v>
      </c>
      <c r="I75">
        <f t="shared" ref="I75:I106" si="33">H75/1.52</f>
        <v>10.651932236842105</v>
      </c>
      <c r="J75" s="1">
        <v>15.790563000000001</v>
      </c>
      <c r="K75">
        <f t="shared" ref="K75:K106" si="34">J75/1.52</f>
        <v>10.388528289473685</v>
      </c>
      <c r="L75" s="1">
        <v>17.301099000000001</v>
      </c>
      <c r="M75">
        <f t="shared" ref="M75:M106" si="35">L75/1.52</f>
        <v>11.382301973684211</v>
      </c>
      <c r="N75" s="1">
        <v>17.933311</v>
      </c>
      <c r="O75">
        <f t="shared" ref="O75:O106" si="36">N75/1.52</f>
        <v>11.798230921052632</v>
      </c>
      <c r="P75" s="1">
        <v>16.567053000000001</v>
      </c>
      <c r="Q75">
        <f t="shared" ref="Q75:Q110" si="37">P75/1.52</f>
        <v>10.899376973684211</v>
      </c>
      <c r="R75" s="1">
        <v>19.078519</v>
      </c>
      <c r="S75">
        <f t="shared" ref="S75:S110" si="38">R75/1.52</f>
        <v>12.551657236842106</v>
      </c>
    </row>
    <row r="76" spans="2:19" x14ac:dyDescent="0.3">
      <c r="B76" s="1">
        <v>15.408559</v>
      </c>
      <c r="C76">
        <f t="shared" si="30"/>
        <v>10.137209868421053</v>
      </c>
      <c r="D76" s="1">
        <v>17.466978000000001</v>
      </c>
      <c r="E76">
        <f t="shared" si="31"/>
        <v>11.491432894736842</v>
      </c>
      <c r="F76" s="1">
        <v>16.256522</v>
      </c>
      <c r="G76">
        <f t="shared" si="32"/>
        <v>10.695080263157895</v>
      </c>
      <c r="H76" s="1">
        <v>15.970179</v>
      </c>
      <c r="I76">
        <f t="shared" si="33"/>
        <v>10.506696710526315</v>
      </c>
      <c r="J76" s="1">
        <v>13.733470000000001</v>
      </c>
      <c r="K76">
        <f t="shared" si="34"/>
        <v>9.0351776315789483</v>
      </c>
      <c r="L76" s="1">
        <v>18.034676000000001</v>
      </c>
      <c r="M76">
        <f t="shared" si="35"/>
        <v>11.864918421052632</v>
      </c>
      <c r="N76" s="1">
        <v>16.949311000000002</v>
      </c>
      <c r="O76">
        <f t="shared" si="36"/>
        <v>11.150862500000001</v>
      </c>
      <c r="P76" s="1">
        <v>17.026325</v>
      </c>
      <c r="Q76">
        <f t="shared" si="37"/>
        <v>11.201529605263158</v>
      </c>
      <c r="R76" s="1">
        <v>19.148343000000001</v>
      </c>
      <c r="S76">
        <f t="shared" si="38"/>
        <v>12.597594078947369</v>
      </c>
    </row>
    <row r="77" spans="2:19" x14ac:dyDescent="0.3">
      <c r="B77" s="1">
        <v>14.998772000000001</v>
      </c>
      <c r="C77">
        <f t="shared" si="30"/>
        <v>9.8676131578947377</v>
      </c>
      <c r="D77" s="1">
        <v>18.136623</v>
      </c>
      <c r="E77">
        <f t="shared" si="31"/>
        <v>11.931988815789474</v>
      </c>
      <c r="F77" s="1">
        <v>16.053984</v>
      </c>
      <c r="G77">
        <f t="shared" si="32"/>
        <v>10.561831578947368</v>
      </c>
      <c r="H77" s="1">
        <v>15.942178</v>
      </c>
      <c r="I77">
        <f t="shared" si="33"/>
        <v>10.488275</v>
      </c>
      <c r="J77" s="1">
        <v>15.151929000000001</v>
      </c>
      <c r="K77">
        <f t="shared" si="34"/>
        <v>9.968374342105264</v>
      </c>
      <c r="L77" s="1">
        <v>17.664249000000002</v>
      </c>
      <c r="M77">
        <f t="shared" si="35"/>
        <v>11.621216447368422</v>
      </c>
      <c r="N77" s="1">
        <v>16.768628</v>
      </c>
      <c r="O77">
        <f t="shared" si="36"/>
        <v>11.031992105263157</v>
      </c>
      <c r="P77" s="1">
        <v>16.261846999999999</v>
      </c>
      <c r="Q77">
        <f t="shared" si="37"/>
        <v>10.698583552631579</v>
      </c>
      <c r="R77" s="1">
        <v>18.179770000000001</v>
      </c>
      <c r="S77">
        <f t="shared" si="38"/>
        <v>11.960375000000001</v>
      </c>
    </row>
    <row r="78" spans="2:19" x14ac:dyDescent="0.3">
      <c r="B78" s="1">
        <v>15.735401</v>
      </c>
      <c r="C78">
        <f t="shared" si="30"/>
        <v>10.352237499999999</v>
      </c>
      <c r="D78" s="1">
        <v>17.44143</v>
      </c>
      <c r="E78">
        <f t="shared" si="31"/>
        <v>11.474625</v>
      </c>
      <c r="F78" s="1">
        <v>15.227366999999999</v>
      </c>
      <c r="G78">
        <f t="shared" si="32"/>
        <v>10.018004605263156</v>
      </c>
      <c r="H78" s="1">
        <v>15.991607999999999</v>
      </c>
      <c r="I78">
        <f t="shared" si="33"/>
        <v>10.520794736842104</v>
      </c>
      <c r="J78" s="1">
        <v>15.865398000000001</v>
      </c>
      <c r="K78">
        <f t="shared" si="34"/>
        <v>10.437761842105264</v>
      </c>
      <c r="L78" s="1">
        <v>17.565116</v>
      </c>
      <c r="M78">
        <f t="shared" si="35"/>
        <v>11.555997368421052</v>
      </c>
      <c r="N78" s="1">
        <v>18.396305999999999</v>
      </c>
      <c r="O78">
        <f t="shared" si="36"/>
        <v>12.102832894736842</v>
      </c>
      <c r="P78" s="1">
        <v>17.747230999999999</v>
      </c>
      <c r="Q78">
        <f t="shared" si="37"/>
        <v>11.675809868421052</v>
      </c>
      <c r="R78" s="1">
        <v>16.731791000000001</v>
      </c>
      <c r="S78">
        <f t="shared" si="38"/>
        <v>11.007757236842107</v>
      </c>
    </row>
    <row r="79" spans="2:19" x14ac:dyDescent="0.3">
      <c r="B79" s="1">
        <v>15.32161</v>
      </c>
      <c r="C79">
        <f t="shared" si="30"/>
        <v>10.080006578947367</v>
      </c>
      <c r="D79" s="1">
        <v>16.886137999999999</v>
      </c>
      <c r="E79">
        <f t="shared" si="31"/>
        <v>11.109301315789473</v>
      </c>
      <c r="F79" s="1">
        <v>15.122674999999999</v>
      </c>
      <c r="G79">
        <f t="shared" si="32"/>
        <v>9.9491282894736841</v>
      </c>
      <c r="H79" s="1">
        <v>15.353522</v>
      </c>
      <c r="I79">
        <f t="shared" si="33"/>
        <v>10.101001315789473</v>
      </c>
      <c r="J79" s="1">
        <v>15.841073</v>
      </c>
      <c r="K79">
        <f t="shared" si="34"/>
        <v>10.421758552631578</v>
      </c>
      <c r="L79" s="1">
        <v>18.227567000000001</v>
      </c>
      <c r="M79">
        <f t="shared" si="35"/>
        <v>11.991820394736843</v>
      </c>
      <c r="N79" s="1">
        <v>16.529536</v>
      </c>
      <c r="O79">
        <f t="shared" si="36"/>
        <v>10.874694736842105</v>
      </c>
      <c r="P79" s="1">
        <v>16.747513999999999</v>
      </c>
      <c r="Q79">
        <f t="shared" si="37"/>
        <v>11.018101315789472</v>
      </c>
      <c r="R79" s="1">
        <v>16.719967</v>
      </c>
      <c r="S79">
        <f t="shared" si="38"/>
        <v>10.999978289473685</v>
      </c>
    </row>
    <row r="80" spans="2:19" x14ac:dyDescent="0.3">
      <c r="B80" s="1">
        <v>15.658267</v>
      </c>
      <c r="C80">
        <f t="shared" si="30"/>
        <v>10.301491447368422</v>
      </c>
      <c r="D80" s="1">
        <v>17.360897999999999</v>
      </c>
      <c r="E80">
        <f t="shared" si="31"/>
        <v>11.421643421052631</v>
      </c>
      <c r="F80" s="1">
        <v>14.916918000000001</v>
      </c>
      <c r="G80">
        <f t="shared" si="32"/>
        <v>9.8137618421052633</v>
      </c>
      <c r="H80" s="1">
        <v>15.735201</v>
      </c>
      <c r="I80">
        <f t="shared" si="33"/>
        <v>10.352105921052631</v>
      </c>
      <c r="J80" s="1">
        <v>15.896513000000001</v>
      </c>
      <c r="K80">
        <f t="shared" si="34"/>
        <v>10.458232236842106</v>
      </c>
      <c r="L80" s="1">
        <v>17.851783000000001</v>
      </c>
      <c r="M80">
        <f t="shared" si="35"/>
        <v>11.744594078947369</v>
      </c>
      <c r="N80" s="1">
        <v>17.102785000000001</v>
      </c>
      <c r="O80">
        <f t="shared" si="36"/>
        <v>11.251832236842105</v>
      </c>
      <c r="P80" s="1">
        <v>18.315422999999999</v>
      </c>
      <c r="Q80">
        <f t="shared" si="37"/>
        <v>12.049620394736841</v>
      </c>
      <c r="R80" s="1">
        <v>16.763601999999999</v>
      </c>
      <c r="S80">
        <f t="shared" si="38"/>
        <v>11.028685526315789</v>
      </c>
    </row>
    <row r="81" spans="2:19" x14ac:dyDescent="0.3">
      <c r="B81" s="1">
        <v>15.163570999999999</v>
      </c>
      <c r="C81">
        <f t="shared" si="30"/>
        <v>9.9760335526315789</v>
      </c>
      <c r="D81" s="1">
        <v>16.978052000000002</v>
      </c>
      <c r="E81">
        <f t="shared" si="31"/>
        <v>11.16977105263158</v>
      </c>
      <c r="F81" s="1">
        <v>15.385179000000001</v>
      </c>
      <c r="G81">
        <f t="shared" si="32"/>
        <v>10.121828289473685</v>
      </c>
      <c r="H81" s="1">
        <v>15.807288</v>
      </c>
      <c r="I81">
        <f t="shared" si="33"/>
        <v>10.399531578947368</v>
      </c>
      <c r="J81" s="1">
        <v>16.176732000000001</v>
      </c>
      <c r="K81">
        <f t="shared" si="34"/>
        <v>10.642586842105263</v>
      </c>
      <c r="L81" s="1">
        <v>17.768249999999998</v>
      </c>
      <c r="M81">
        <f t="shared" si="35"/>
        <v>11.689638157894736</v>
      </c>
      <c r="N81" s="1">
        <v>17.674098999999998</v>
      </c>
      <c r="O81">
        <f t="shared" si="36"/>
        <v>11.627696710526315</v>
      </c>
      <c r="P81" s="1">
        <v>16.071017999999999</v>
      </c>
      <c r="Q81">
        <f t="shared" si="37"/>
        <v>10.573038157894736</v>
      </c>
      <c r="R81" s="1">
        <v>17.20196</v>
      </c>
      <c r="S81">
        <f t="shared" si="38"/>
        <v>11.317078947368421</v>
      </c>
    </row>
    <row r="82" spans="2:19" x14ac:dyDescent="0.3">
      <c r="B82" s="1">
        <v>17.177377</v>
      </c>
      <c r="C82">
        <f t="shared" si="30"/>
        <v>11.300905921052632</v>
      </c>
      <c r="D82" s="1">
        <v>17.337225</v>
      </c>
      <c r="E82">
        <f t="shared" si="31"/>
        <v>11.406069078947368</v>
      </c>
      <c r="F82" s="1">
        <v>16.173307999999999</v>
      </c>
      <c r="G82">
        <f t="shared" si="32"/>
        <v>10.640334210526316</v>
      </c>
      <c r="H82" s="1">
        <v>15.603859999999999</v>
      </c>
      <c r="I82">
        <f t="shared" si="33"/>
        <v>10.265697368421051</v>
      </c>
      <c r="J82" s="1">
        <v>15.013026999999999</v>
      </c>
      <c r="K82">
        <f t="shared" si="34"/>
        <v>9.8769914473684199</v>
      </c>
      <c r="L82" s="1">
        <v>16.111184999999999</v>
      </c>
      <c r="M82">
        <f t="shared" si="35"/>
        <v>10.599463815789473</v>
      </c>
      <c r="N82" s="1">
        <v>17.012976999999999</v>
      </c>
      <c r="O82">
        <f t="shared" si="36"/>
        <v>11.192748026315789</v>
      </c>
      <c r="P82" s="1">
        <v>17.094173999999999</v>
      </c>
      <c r="Q82">
        <f t="shared" si="37"/>
        <v>11.246167105263156</v>
      </c>
      <c r="R82" s="1">
        <v>17.313845000000001</v>
      </c>
      <c r="S82">
        <f t="shared" si="38"/>
        <v>11.3906875</v>
      </c>
    </row>
    <row r="83" spans="2:19" x14ac:dyDescent="0.3">
      <c r="B83" s="1">
        <v>15.461909</v>
      </c>
      <c r="C83">
        <f t="shared" si="30"/>
        <v>10.172308552631579</v>
      </c>
      <c r="D83" s="1">
        <v>17.453585</v>
      </c>
      <c r="E83">
        <f t="shared" si="31"/>
        <v>11.482621710526315</v>
      </c>
      <c r="F83" s="1">
        <v>15.750022</v>
      </c>
      <c r="G83">
        <f t="shared" si="32"/>
        <v>10.361856578947368</v>
      </c>
      <c r="H83" s="1">
        <v>15.980905</v>
      </c>
      <c r="I83">
        <f t="shared" si="33"/>
        <v>10.513753289473684</v>
      </c>
      <c r="J83" s="1">
        <v>15.89527</v>
      </c>
      <c r="K83">
        <f t="shared" si="34"/>
        <v>10.45741447368421</v>
      </c>
      <c r="L83" s="1">
        <v>16.249472999999998</v>
      </c>
      <c r="M83">
        <f t="shared" si="35"/>
        <v>10.690442763157893</v>
      </c>
      <c r="N83" s="1">
        <v>16.675922</v>
      </c>
      <c r="O83">
        <f t="shared" si="36"/>
        <v>10.971001315789474</v>
      </c>
      <c r="P83" s="1">
        <v>16.375651999999999</v>
      </c>
      <c r="Q83">
        <f t="shared" si="37"/>
        <v>10.773455263157894</v>
      </c>
      <c r="R83" s="1">
        <v>16.854679000000001</v>
      </c>
      <c r="S83">
        <f t="shared" si="38"/>
        <v>11.088604605263159</v>
      </c>
    </row>
    <row r="84" spans="2:19" x14ac:dyDescent="0.3">
      <c r="B84" s="1">
        <v>15.023412</v>
      </c>
      <c r="C84">
        <f t="shared" si="30"/>
        <v>9.883823684210526</v>
      </c>
      <c r="D84" s="1">
        <v>17.520322</v>
      </c>
      <c r="E84">
        <f t="shared" si="31"/>
        <v>11.526527631578947</v>
      </c>
      <c r="F84" s="1">
        <v>15.397199000000001</v>
      </c>
      <c r="G84">
        <f t="shared" si="32"/>
        <v>10.129736184210527</v>
      </c>
      <c r="H84" s="1">
        <v>15.416855999999999</v>
      </c>
      <c r="I84">
        <f t="shared" si="33"/>
        <v>10.142668421052631</v>
      </c>
      <c r="J84" s="1">
        <v>14.194029</v>
      </c>
      <c r="K84">
        <f t="shared" si="34"/>
        <v>9.3381769736842113</v>
      </c>
      <c r="L84" s="1">
        <v>16.700537000000001</v>
      </c>
      <c r="M84">
        <f t="shared" si="35"/>
        <v>10.987195394736842</v>
      </c>
      <c r="N84" s="1">
        <v>17.075616</v>
      </c>
      <c r="O84">
        <f t="shared" si="36"/>
        <v>11.233957894736841</v>
      </c>
      <c r="P84" s="1">
        <v>17.175598000000001</v>
      </c>
      <c r="Q84">
        <f t="shared" si="37"/>
        <v>11.299735526315789</v>
      </c>
      <c r="R84" s="1">
        <v>16.748252000000001</v>
      </c>
      <c r="S84">
        <f t="shared" si="38"/>
        <v>11.018586842105263</v>
      </c>
    </row>
    <row r="85" spans="2:19" x14ac:dyDescent="0.3">
      <c r="B85" s="1">
        <v>15.225348</v>
      </c>
      <c r="C85">
        <f t="shared" si="30"/>
        <v>10.016676315789473</v>
      </c>
      <c r="D85" s="1">
        <v>17.840281000000001</v>
      </c>
      <c r="E85">
        <f t="shared" si="31"/>
        <v>11.737026973684211</v>
      </c>
      <c r="F85" s="1">
        <v>15.119179000000001</v>
      </c>
      <c r="G85">
        <f t="shared" si="32"/>
        <v>9.9468282894736841</v>
      </c>
      <c r="H85" s="1">
        <v>15.965132000000001</v>
      </c>
      <c r="I85">
        <f t="shared" si="33"/>
        <v>10.503376315789474</v>
      </c>
      <c r="J85" s="1">
        <v>15.807579</v>
      </c>
      <c r="K85">
        <f t="shared" si="34"/>
        <v>10.39972302631579</v>
      </c>
      <c r="L85" s="1">
        <v>16.483260999999999</v>
      </c>
      <c r="M85">
        <f t="shared" si="35"/>
        <v>10.844250657894737</v>
      </c>
      <c r="N85" s="1">
        <v>16.349256</v>
      </c>
      <c r="O85">
        <f t="shared" si="36"/>
        <v>10.756089473684211</v>
      </c>
      <c r="P85" s="1">
        <v>17.107749999999999</v>
      </c>
      <c r="Q85">
        <f t="shared" si="37"/>
        <v>11.255098684210525</v>
      </c>
      <c r="R85" s="1">
        <v>18.376465</v>
      </c>
      <c r="S85">
        <f t="shared" si="38"/>
        <v>12.089779605263157</v>
      </c>
    </row>
    <row r="86" spans="2:19" x14ac:dyDescent="0.3">
      <c r="B86" s="1">
        <v>15.127684</v>
      </c>
      <c r="C86">
        <f t="shared" si="30"/>
        <v>9.952423684210526</v>
      </c>
      <c r="D86" s="1">
        <v>16.994268000000002</v>
      </c>
      <c r="E86">
        <f t="shared" si="31"/>
        <v>11.180439473684212</v>
      </c>
      <c r="F86" s="1">
        <v>14.919283</v>
      </c>
      <c r="G86">
        <f t="shared" si="32"/>
        <v>9.8153177631578945</v>
      </c>
      <c r="H86" s="1">
        <v>15.758464999999999</v>
      </c>
      <c r="I86">
        <f t="shared" si="33"/>
        <v>10.367411184210527</v>
      </c>
      <c r="J86" s="1">
        <v>15.871399</v>
      </c>
      <c r="K86">
        <f t="shared" si="34"/>
        <v>10.441709868421052</v>
      </c>
      <c r="L86" s="1">
        <v>17.787265999999999</v>
      </c>
      <c r="M86">
        <f t="shared" si="35"/>
        <v>11.702148684210526</v>
      </c>
      <c r="N86" s="1">
        <v>17.447817000000001</v>
      </c>
      <c r="O86">
        <f t="shared" si="36"/>
        <v>11.47882697368421</v>
      </c>
      <c r="P86" s="1">
        <v>16.885929000000001</v>
      </c>
      <c r="Q86">
        <f t="shared" si="37"/>
        <v>11.109163815789474</v>
      </c>
      <c r="R86" s="1">
        <v>17.796309000000001</v>
      </c>
      <c r="S86">
        <f t="shared" si="38"/>
        <v>11.70809802631579</v>
      </c>
    </row>
    <row r="87" spans="2:19" x14ac:dyDescent="0.3">
      <c r="B87" s="1">
        <v>15.275845</v>
      </c>
      <c r="C87">
        <f t="shared" si="30"/>
        <v>10.049898026315789</v>
      </c>
      <c r="D87" s="1">
        <v>16.936651000000001</v>
      </c>
      <c r="E87">
        <f t="shared" si="31"/>
        <v>11.14253355263158</v>
      </c>
      <c r="F87" s="1">
        <v>15.921187</v>
      </c>
      <c r="G87">
        <f t="shared" si="32"/>
        <v>10.474465131578947</v>
      </c>
      <c r="H87" s="1">
        <v>15.875009</v>
      </c>
      <c r="I87">
        <f t="shared" si="33"/>
        <v>10.444084868421053</v>
      </c>
      <c r="J87" s="1">
        <v>16.448118999999998</v>
      </c>
      <c r="K87">
        <f t="shared" si="34"/>
        <v>10.82113092105263</v>
      </c>
      <c r="L87" s="1">
        <v>16.486184000000002</v>
      </c>
      <c r="M87">
        <f t="shared" si="35"/>
        <v>10.846173684210527</v>
      </c>
      <c r="N87" s="1">
        <v>17.963311999999998</v>
      </c>
      <c r="O87">
        <f t="shared" si="36"/>
        <v>11.81796842105263</v>
      </c>
      <c r="P87" s="1">
        <v>16.641148999999999</v>
      </c>
      <c r="Q87">
        <f t="shared" si="37"/>
        <v>10.948124342105261</v>
      </c>
      <c r="R87" s="1">
        <v>16.972918</v>
      </c>
      <c r="S87">
        <f t="shared" si="38"/>
        <v>11.166393421052632</v>
      </c>
    </row>
    <row r="88" spans="2:19" x14ac:dyDescent="0.3">
      <c r="B88" s="1">
        <v>15.176246000000001</v>
      </c>
      <c r="C88">
        <f t="shared" si="30"/>
        <v>9.9843723684210524</v>
      </c>
      <c r="D88" s="1">
        <v>17.852156000000001</v>
      </c>
      <c r="E88">
        <f t="shared" si="31"/>
        <v>11.744839473684211</v>
      </c>
      <c r="F88" s="1">
        <v>16.109164</v>
      </c>
      <c r="G88">
        <f t="shared" si="32"/>
        <v>10.598134210526316</v>
      </c>
      <c r="H88" s="1">
        <v>15.482949</v>
      </c>
      <c r="I88">
        <f t="shared" si="33"/>
        <v>10.186150657894736</v>
      </c>
      <c r="J88" s="1">
        <v>15.974415</v>
      </c>
      <c r="K88">
        <f t="shared" si="34"/>
        <v>10.509483552631579</v>
      </c>
      <c r="L88" s="1">
        <v>17.512810000000002</v>
      </c>
      <c r="M88">
        <f t="shared" si="35"/>
        <v>11.521585526315791</v>
      </c>
      <c r="N88" s="1">
        <v>16.812825</v>
      </c>
      <c r="O88">
        <f t="shared" si="36"/>
        <v>11.061069078947368</v>
      </c>
      <c r="P88" s="1">
        <v>16.708496</v>
      </c>
      <c r="Q88">
        <f t="shared" si="37"/>
        <v>10.992431578947368</v>
      </c>
      <c r="R88" s="1">
        <v>18.169074999999999</v>
      </c>
      <c r="S88">
        <f t="shared" si="38"/>
        <v>11.953338815789474</v>
      </c>
    </row>
    <row r="89" spans="2:19" x14ac:dyDescent="0.3">
      <c r="B89" s="1">
        <v>17.152239000000002</v>
      </c>
      <c r="C89">
        <f t="shared" si="30"/>
        <v>11.284367763157896</v>
      </c>
      <c r="D89" s="1">
        <v>16.87914</v>
      </c>
      <c r="E89">
        <f t="shared" si="31"/>
        <v>11.104697368421052</v>
      </c>
      <c r="F89" s="1">
        <v>15.990015</v>
      </c>
      <c r="G89">
        <f t="shared" si="32"/>
        <v>10.519746710526315</v>
      </c>
      <c r="H89" s="1">
        <v>16.148529</v>
      </c>
      <c r="I89">
        <f t="shared" si="33"/>
        <v>10.624032236842105</v>
      </c>
      <c r="J89" s="1">
        <v>15.375358</v>
      </c>
      <c r="K89">
        <f t="shared" si="34"/>
        <v>10.115367105263157</v>
      </c>
      <c r="L89" s="1">
        <v>16.481179999999998</v>
      </c>
      <c r="M89">
        <f t="shared" si="35"/>
        <v>10.842881578947367</v>
      </c>
      <c r="N89" s="1">
        <v>18.351541000000001</v>
      </c>
      <c r="O89">
        <f t="shared" si="36"/>
        <v>12.073382236842106</v>
      </c>
      <c r="P89" s="1">
        <v>17.305682000000001</v>
      </c>
      <c r="Q89">
        <f t="shared" si="37"/>
        <v>11.385317105263159</v>
      </c>
      <c r="R89" s="1">
        <v>18.408957000000001</v>
      </c>
      <c r="S89">
        <f t="shared" si="38"/>
        <v>12.111155921052632</v>
      </c>
    </row>
    <row r="90" spans="2:19" x14ac:dyDescent="0.3">
      <c r="B90" s="1">
        <v>15.440635</v>
      </c>
      <c r="C90">
        <f t="shared" si="30"/>
        <v>10.158312500000001</v>
      </c>
      <c r="D90" s="1">
        <v>17.177591</v>
      </c>
      <c r="E90">
        <f t="shared" si="31"/>
        <v>11.301046710526315</v>
      </c>
      <c r="F90" s="1">
        <v>15.071073</v>
      </c>
      <c r="G90">
        <f t="shared" si="32"/>
        <v>9.9151796052631571</v>
      </c>
      <c r="H90" s="1">
        <v>15.238016</v>
      </c>
      <c r="I90">
        <f t="shared" si="33"/>
        <v>10.025010526315789</v>
      </c>
      <c r="J90" s="1">
        <v>15.448408000000001</v>
      </c>
      <c r="K90">
        <f t="shared" si="34"/>
        <v>10.163426315789474</v>
      </c>
      <c r="L90" s="1">
        <v>18.218474000000001</v>
      </c>
      <c r="M90">
        <f t="shared" si="35"/>
        <v>11.985838157894737</v>
      </c>
      <c r="N90" s="1">
        <v>17.519590000000001</v>
      </c>
      <c r="O90">
        <f t="shared" si="36"/>
        <v>11.52604605263158</v>
      </c>
      <c r="P90" s="1">
        <v>16.444603000000001</v>
      </c>
      <c r="Q90">
        <f t="shared" si="37"/>
        <v>10.818817763157895</v>
      </c>
      <c r="R90" s="1">
        <v>16.786228999999999</v>
      </c>
      <c r="S90">
        <f t="shared" si="38"/>
        <v>11.043571710526315</v>
      </c>
    </row>
    <row r="91" spans="2:19" x14ac:dyDescent="0.3">
      <c r="B91" s="1">
        <v>15.083358</v>
      </c>
      <c r="C91">
        <f t="shared" si="30"/>
        <v>9.9232618421052639</v>
      </c>
      <c r="D91" s="1">
        <v>16.919854000000001</v>
      </c>
      <c r="E91">
        <f t="shared" si="31"/>
        <v>11.131482894736843</v>
      </c>
      <c r="F91" s="1">
        <v>15.476867</v>
      </c>
      <c r="G91">
        <f t="shared" si="32"/>
        <v>10.182149342105264</v>
      </c>
      <c r="H91" s="1">
        <v>15.482811</v>
      </c>
      <c r="I91">
        <f t="shared" si="33"/>
        <v>10.186059868421053</v>
      </c>
      <c r="J91" s="1">
        <v>15.605516</v>
      </c>
      <c r="K91">
        <f t="shared" si="34"/>
        <v>10.266786842105263</v>
      </c>
      <c r="L91" s="1">
        <v>18.099004000000001</v>
      </c>
      <c r="M91">
        <f t="shared" si="35"/>
        <v>11.907239473684211</v>
      </c>
      <c r="N91" s="1">
        <v>16.987248000000001</v>
      </c>
      <c r="O91">
        <f t="shared" si="36"/>
        <v>11.17582105263158</v>
      </c>
      <c r="P91" s="1">
        <v>17.92981</v>
      </c>
      <c r="Q91">
        <f t="shared" si="37"/>
        <v>11.795927631578946</v>
      </c>
      <c r="R91" s="1">
        <v>18.320069</v>
      </c>
      <c r="S91">
        <f t="shared" si="38"/>
        <v>12.052676973684211</v>
      </c>
    </row>
    <row r="92" spans="2:19" x14ac:dyDescent="0.3">
      <c r="B92" s="1">
        <v>15.184134</v>
      </c>
      <c r="C92">
        <f t="shared" si="30"/>
        <v>9.9895618421052639</v>
      </c>
      <c r="D92" s="1">
        <v>18.350715000000001</v>
      </c>
      <c r="E92">
        <f t="shared" si="31"/>
        <v>12.072838815789474</v>
      </c>
      <c r="F92" s="1">
        <v>15.73696</v>
      </c>
      <c r="G92">
        <f t="shared" si="32"/>
        <v>10.353263157894737</v>
      </c>
      <c r="H92" s="1">
        <v>15.174279</v>
      </c>
      <c r="I92">
        <f t="shared" si="33"/>
        <v>9.9830782894736849</v>
      </c>
      <c r="J92" s="1">
        <v>15.988619999999999</v>
      </c>
      <c r="K92">
        <f t="shared" si="34"/>
        <v>10.518828947368421</v>
      </c>
      <c r="L92" s="1">
        <v>17.753972999999998</v>
      </c>
      <c r="M92">
        <f t="shared" si="35"/>
        <v>11.680245394736842</v>
      </c>
      <c r="N92" s="1">
        <v>16.955079000000001</v>
      </c>
      <c r="O92">
        <f t="shared" si="36"/>
        <v>11.154657236842105</v>
      </c>
      <c r="P92" s="1">
        <v>17.786104999999999</v>
      </c>
      <c r="Q92">
        <f t="shared" si="37"/>
        <v>11.701384868421052</v>
      </c>
      <c r="R92" s="1">
        <v>17.398782000000001</v>
      </c>
      <c r="S92">
        <f t="shared" si="38"/>
        <v>11.446567105263158</v>
      </c>
    </row>
    <row r="93" spans="2:19" x14ac:dyDescent="0.3">
      <c r="B93" s="1">
        <v>14.958638000000001</v>
      </c>
      <c r="C93">
        <f t="shared" si="30"/>
        <v>9.8412092105263156</v>
      </c>
      <c r="D93" s="1">
        <v>17.814800999999999</v>
      </c>
      <c r="E93">
        <f t="shared" si="31"/>
        <v>11.720263815789473</v>
      </c>
      <c r="F93" s="1">
        <v>15.38503</v>
      </c>
      <c r="G93">
        <f t="shared" si="32"/>
        <v>10.121730263157895</v>
      </c>
      <c r="H93" s="1">
        <v>15.214286</v>
      </c>
      <c r="I93">
        <f t="shared" si="33"/>
        <v>10.009398684210526</v>
      </c>
      <c r="J93" s="1">
        <v>16.119904999999999</v>
      </c>
      <c r="K93">
        <f t="shared" si="34"/>
        <v>10.605200657894736</v>
      </c>
      <c r="L93" s="1">
        <v>17.691663999999999</v>
      </c>
      <c r="M93">
        <f t="shared" si="35"/>
        <v>11.639252631578946</v>
      </c>
      <c r="N93" s="1">
        <v>18.565529000000002</v>
      </c>
      <c r="O93">
        <f t="shared" si="36"/>
        <v>12.214163815789474</v>
      </c>
      <c r="P93" s="1">
        <v>18.500997000000002</v>
      </c>
      <c r="Q93">
        <f t="shared" si="37"/>
        <v>12.17170855263158</v>
      </c>
      <c r="R93" s="1">
        <v>16.993065999999999</v>
      </c>
      <c r="S93">
        <f t="shared" si="38"/>
        <v>11.179648684210525</v>
      </c>
    </row>
    <row r="94" spans="2:19" x14ac:dyDescent="0.3">
      <c r="B94" s="1">
        <v>14.997692000000001</v>
      </c>
      <c r="C94">
        <f t="shared" si="30"/>
        <v>9.866902631578947</v>
      </c>
      <c r="D94" s="1">
        <v>17.047263999999998</v>
      </c>
      <c r="E94">
        <f t="shared" si="31"/>
        <v>11.215305263157894</v>
      </c>
      <c r="F94" s="1">
        <v>15.401156</v>
      </c>
      <c r="G94">
        <f t="shared" si="32"/>
        <v>10.13233947368421</v>
      </c>
      <c r="H94" s="1">
        <v>15.518255999999999</v>
      </c>
      <c r="I94">
        <f t="shared" si="33"/>
        <v>10.209378947368421</v>
      </c>
      <c r="J94" s="1">
        <v>14.035401</v>
      </c>
      <c r="K94">
        <f t="shared" si="34"/>
        <v>9.2338164473684206</v>
      </c>
      <c r="L94" s="1">
        <v>17.252369999999999</v>
      </c>
      <c r="M94">
        <f t="shared" si="35"/>
        <v>11.350243421052632</v>
      </c>
      <c r="N94" s="1">
        <v>16.805952999999999</v>
      </c>
      <c r="O94">
        <f t="shared" si="36"/>
        <v>11.056548026315788</v>
      </c>
      <c r="P94" s="1">
        <v>17.271442</v>
      </c>
      <c r="Q94">
        <f t="shared" si="37"/>
        <v>11.362790789473685</v>
      </c>
      <c r="R94" s="1">
        <v>16.823039000000001</v>
      </c>
      <c r="S94">
        <f t="shared" si="38"/>
        <v>11.067788815789475</v>
      </c>
    </row>
    <row r="95" spans="2:19" x14ac:dyDescent="0.3">
      <c r="B95" s="1">
        <v>15.059505</v>
      </c>
      <c r="C95">
        <f t="shared" si="30"/>
        <v>9.9075690789473683</v>
      </c>
      <c r="D95" s="1">
        <v>16.865521999999999</v>
      </c>
      <c r="E95">
        <f t="shared" si="31"/>
        <v>11.095738157894736</v>
      </c>
      <c r="F95" s="1">
        <v>15.097871</v>
      </c>
      <c r="G95">
        <f t="shared" si="32"/>
        <v>9.9328098684210531</v>
      </c>
      <c r="H95" s="1">
        <v>16.153544</v>
      </c>
      <c r="I95">
        <f t="shared" si="33"/>
        <v>10.627331578947368</v>
      </c>
      <c r="J95" s="1">
        <v>15.802809999999999</v>
      </c>
      <c r="K95">
        <f t="shared" si="34"/>
        <v>10.396585526315789</v>
      </c>
      <c r="L95" s="1">
        <v>16.298721</v>
      </c>
      <c r="M95">
        <f t="shared" si="35"/>
        <v>10.722842763157894</v>
      </c>
      <c r="N95" s="1">
        <v>17.05621</v>
      </c>
      <c r="O95">
        <f t="shared" si="36"/>
        <v>11.221190789473685</v>
      </c>
      <c r="P95" s="1">
        <v>16.181875000000002</v>
      </c>
      <c r="Q95">
        <f t="shared" si="37"/>
        <v>10.645970394736842</v>
      </c>
      <c r="R95" s="1">
        <v>17.191611000000002</v>
      </c>
      <c r="S95">
        <f t="shared" si="38"/>
        <v>11.310270394736843</v>
      </c>
    </row>
    <row r="96" spans="2:19" x14ac:dyDescent="0.3">
      <c r="B96" s="1">
        <v>15.140632999999999</v>
      </c>
      <c r="C96">
        <f t="shared" si="30"/>
        <v>9.9609427631578935</v>
      </c>
      <c r="D96" s="1">
        <v>17.444282000000001</v>
      </c>
      <c r="E96">
        <f t="shared" si="31"/>
        <v>11.476501315789474</v>
      </c>
      <c r="F96" s="1">
        <v>14.914571</v>
      </c>
      <c r="G96">
        <f t="shared" si="32"/>
        <v>9.8122177631578946</v>
      </c>
      <c r="H96" s="1">
        <v>15.685459</v>
      </c>
      <c r="I96">
        <f t="shared" si="33"/>
        <v>10.319380921052632</v>
      </c>
      <c r="J96" s="1">
        <v>15.947466</v>
      </c>
      <c r="K96">
        <f t="shared" si="34"/>
        <v>10.491753947368421</v>
      </c>
      <c r="L96" s="1">
        <v>16.754413</v>
      </c>
      <c r="M96">
        <f t="shared" si="35"/>
        <v>11.022640131578948</v>
      </c>
      <c r="N96" s="1">
        <v>17.522590999999998</v>
      </c>
      <c r="O96">
        <f t="shared" si="36"/>
        <v>11.52802039473684</v>
      </c>
      <c r="P96" s="1">
        <v>15.808488000000001</v>
      </c>
      <c r="Q96">
        <f t="shared" si="37"/>
        <v>10.400321052631579</v>
      </c>
      <c r="R96" s="1">
        <v>16.476299000000001</v>
      </c>
      <c r="S96">
        <f t="shared" si="38"/>
        <v>10.839670394736842</v>
      </c>
    </row>
    <row r="97" spans="2:19" x14ac:dyDescent="0.3">
      <c r="B97" s="1">
        <v>17.395129000000001</v>
      </c>
      <c r="C97">
        <f t="shared" si="30"/>
        <v>11.444163815789475</v>
      </c>
      <c r="D97" s="1">
        <v>16.583435000000001</v>
      </c>
      <c r="E97">
        <f t="shared" si="31"/>
        <v>10.910154605263159</v>
      </c>
      <c r="F97" s="1">
        <v>16.245984</v>
      </c>
      <c r="G97">
        <f t="shared" si="32"/>
        <v>10.688147368421053</v>
      </c>
      <c r="H97" s="1">
        <v>15.839829999999999</v>
      </c>
      <c r="I97">
        <f t="shared" si="33"/>
        <v>10.420940789473683</v>
      </c>
      <c r="J97" s="1">
        <v>16.355672999999999</v>
      </c>
      <c r="K97">
        <f t="shared" si="34"/>
        <v>10.760311184210526</v>
      </c>
      <c r="L97" s="1">
        <v>17.195315000000001</v>
      </c>
      <c r="M97">
        <f t="shared" si="35"/>
        <v>11.312707236842106</v>
      </c>
      <c r="N97" s="1">
        <v>17.68347</v>
      </c>
      <c r="O97">
        <f t="shared" si="36"/>
        <v>11.633861842105263</v>
      </c>
      <c r="P97" s="1">
        <v>17.145638999999999</v>
      </c>
      <c r="Q97">
        <f t="shared" si="37"/>
        <v>11.280025657894736</v>
      </c>
      <c r="R97" s="1">
        <v>17.03116</v>
      </c>
      <c r="S97">
        <f t="shared" si="38"/>
        <v>11.20471052631579</v>
      </c>
    </row>
    <row r="98" spans="2:19" x14ac:dyDescent="0.3">
      <c r="B98" s="1">
        <v>14.990042000000001</v>
      </c>
      <c r="C98">
        <f t="shared" si="30"/>
        <v>9.861869736842106</v>
      </c>
      <c r="D98" s="1">
        <v>17.336558</v>
      </c>
      <c r="E98">
        <f t="shared" si="31"/>
        <v>11.405630263157894</v>
      </c>
      <c r="F98" s="1">
        <v>15.247239</v>
      </c>
      <c r="G98">
        <f t="shared" si="32"/>
        <v>10.031078289473685</v>
      </c>
      <c r="H98" s="1">
        <v>15.946031</v>
      </c>
      <c r="I98">
        <f t="shared" si="33"/>
        <v>10.490809868421053</v>
      </c>
      <c r="J98" s="1">
        <v>15.9382</v>
      </c>
      <c r="K98">
        <f t="shared" si="34"/>
        <v>10.485657894736843</v>
      </c>
      <c r="L98" s="1">
        <v>16.629943999999998</v>
      </c>
      <c r="M98">
        <f t="shared" si="35"/>
        <v>10.940752631578945</v>
      </c>
      <c r="N98" s="1">
        <v>16.657447999999999</v>
      </c>
      <c r="O98">
        <f t="shared" si="36"/>
        <v>10.958847368421052</v>
      </c>
      <c r="P98" s="1">
        <v>17.652792000000002</v>
      </c>
      <c r="Q98">
        <f t="shared" si="37"/>
        <v>11.613678947368422</v>
      </c>
      <c r="R98" s="1">
        <v>17.244164000000001</v>
      </c>
      <c r="S98">
        <f t="shared" si="38"/>
        <v>11.344844736842106</v>
      </c>
    </row>
    <row r="99" spans="2:19" x14ac:dyDescent="0.3">
      <c r="B99" s="1">
        <v>16.976006000000002</v>
      </c>
      <c r="C99">
        <f t="shared" si="30"/>
        <v>11.168425000000001</v>
      </c>
      <c r="D99" s="1">
        <v>17.408515000000001</v>
      </c>
      <c r="E99">
        <f t="shared" si="31"/>
        <v>11.452970394736843</v>
      </c>
      <c r="F99" s="1">
        <v>19.766981000000001</v>
      </c>
      <c r="G99">
        <f t="shared" si="32"/>
        <v>13.004592763157895</v>
      </c>
      <c r="H99" s="1">
        <v>15.525076</v>
      </c>
      <c r="I99">
        <f t="shared" si="33"/>
        <v>10.213865789473685</v>
      </c>
      <c r="J99" s="1">
        <v>21.372150000000001</v>
      </c>
      <c r="K99">
        <f t="shared" si="34"/>
        <v>14.060625</v>
      </c>
      <c r="L99" s="1">
        <v>18.339856999999999</v>
      </c>
      <c r="M99">
        <f t="shared" si="35"/>
        <v>12.06569539473684</v>
      </c>
      <c r="N99" s="1">
        <v>18.280303</v>
      </c>
      <c r="O99">
        <f t="shared" si="36"/>
        <v>12.026515131578947</v>
      </c>
      <c r="P99" s="1">
        <v>17.968086</v>
      </c>
      <c r="Q99">
        <f t="shared" si="37"/>
        <v>11.821109210526316</v>
      </c>
      <c r="R99" s="1">
        <v>16.812213</v>
      </c>
      <c r="S99">
        <f t="shared" si="38"/>
        <v>11.060666447368421</v>
      </c>
    </row>
    <row r="100" spans="2:19" x14ac:dyDescent="0.3">
      <c r="B100" s="1">
        <v>15.576622</v>
      </c>
      <c r="C100">
        <f t="shared" si="30"/>
        <v>10.247777631578948</v>
      </c>
      <c r="D100" s="1">
        <v>19.034092000000001</v>
      </c>
      <c r="E100">
        <f t="shared" si="31"/>
        <v>12.522428947368422</v>
      </c>
      <c r="F100" s="1">
        <v>14.900015</v>
      </c>
      <c r="G100">
        <f t="shared" si="32"/>
        <v>9.8026414473684209</v>
      </c>
      <c r="H100" s="1">
        <v>15.608169</v>
      </c>
      <c r="I100">
        <f t="shared" si="33"/>
        <v>10.268532236842105</v>
      </c>
      <c r="J100" s="1">
        <v>15.834292</v>
      </c>
      <c r="K100">
        <f t="shared" si="34"/>
        <v>10.417297368421051</v>
      </c>
      <c r="L100" s="1">
        <v>17.626221999999999</v>
      </c>
      <c r="M100">
        <f t="shared" si="35"/>
        <v>11.596198684210526</v>
      </c>
      <c r="N100" s="1">
        <v>16.726856999999999</v>
      </c>
      <c r="O100">
        <f t="shared" si="36"/>
        <v>11.004511184210525</v>
      </c>
      <c r="P100" s="1">
        <v>15.895446</v>
      </c>
      <c r="Q100">
        <f t="shared" si="37"/>
        <v>10.457530263157894</v>
      </c>
      <c r="R100" s="1">
        <v>16.691693000000001</v>
      </c>
      <c r="S100">
        <f t="shared" si="38"/>
        <v>10.981376973684212</v>
      </c>
    </row>
    <row r="101" spans="2:19" x14ac:dyDescent="0.3">
      <c r="B101" s="1">
        <v>17.282551000000002</v>
      </c>
      <c r="C101">
        <f t="shared" si="30"/>
        <v>11.370099342105265</v>
      </c>
      <c r="D101" s="1">
        <v>18.598140000000001</v>
      </c>
      <c r="E101">
        <f t="shared" si="31"/>
        <v>12.235618421052632</v>
      </c>
      <c r="F101" s="1">
        <v>15.717414</v>
      </c>
      <c r="G101">
        <f t="shared" si="32"/>
        <v>10.34040394736842</v>
      </c>
      <c r="H101" s="1">
        <v>15.439942</v>
      </c>
      <c r="I101">
        <f t="shared" si="33"/>
        <v>10.157856578947369</v>
      </c>
      <c r="J101" s="1">
        <v>15.846308000000001</v>
      </c>
      <c r="K101">
        <f t="shared" si="34"/>
        <v>10.425202631578948</v>
      </c>
      <c r="L101" s="1">
        <v>16.55996</v>
      </c>
      <c r="M101">
        <f t="shared" si="35"/>
        <v>10.894710526315789</v>
      </c>
      <c r="N101" s="1">
        <v>17.321650000000002</v>
      </c>
      <c r="O101">
        <f t="shared" si="36"/>
        <v>11.395822368421054</v>
      </c>
      <c r="P101" s="1">
        <v>17.851078000000001</v>
      </c>
      <c r="Q101">
        <f t="shared" si="37"/>
        <v>11.744130263157896</v>
      </c>
      <c r="R101" s="1">
        <v>18.540132</v>
      </c>
      <c r="S101">
        <f t="shared" si="38"/>
        <v>12.197455263157895</v>
      </c>
    </row>
    <row r="102" spans="2:19" x14ac:dyDescent="0.3">
      <c r="B102" s="1">
        <v>15.087949</v>
      </c>
      <c r="C102">
        <f t="shared" si="30"/>
        <v>9.9262822368421055</v>
      </c>
      <c r="D102" s="1">
        <v>16.721826</v>
      </c>
      <c r="E102">
        <f t="shared" si="31"/>
        <v>11.001201315789473</v>
      </c>
      <c r="F102" s="1">
        <v>16.395128</v>
      </c>
      <c r="G102">
        <f t="shared" si="32"/>
        <v>10.786268421052631</v>
      </c>
      <c r="H102" s="1">
        <v>16.983554999999999</v>
      </c>
      <c r="I102">
        <f t="shared" si="33"/>
        <v>11.17339144736842</v>
      </c>
      <c r="J102" s="1">
        <v>16.018878000000001</v>
      </c>
      <c r="K102">
        <f t="shared" si="34"/>
        <v>10.53873552631579</v>
      </c>
      <c r="L102" s="1">
        <v>17.784362000000002</v>
      </c>
      <c r="M102">
        <f t="shared" si="35"/>
        <v>11.700238157894738</v>
      </c>
      <c r="N102" s="1">
        <v>16.699909000000002</v>
      </c>
      <c r="O102">
        <f t="shared" si="36"/>
        <v>10.986782236842107</v>
      </c>
      <c r="P102" s="1">
        <v>17.086252999999999</v>
      </c>
      <c r="Q102">
        <f t="shared" si="37"/>
        <v>11.240955921052631</v>
      </c>
      <c r="R102" s="1">
        <v>16.282392999999999</v>
      </c>
      <c r="S102">
        <f t="shared" si="38"/>
        <v>10.712100657894736</v>
      </c>
    </row>
    <row r="103" spans="2:19" x14ac:dyDescent="0.3">
      <c r="B103" s="1">
        <v>15.167104999999999</v>
      </c>
      <c r="C103">
        <f t="shared" si="30"/>
        <v>9.9783585526315779</v>
      </c>
      <c r="D103" s="1">
        <v>16.898440999999998</v>
      </c>
      <c r="E103">
        <f t="shared" si="31"/>
        <v>11.117395394736841</v>
      </c>
      <c r="F103" s="1">
        <v>16.338287999999999</v>
      </c>
      <c r="G103">
        <f t="shared" si="32"/>
        <v>10.748873684210526</v>
      </c>
      <c r="H103" s="1">
        <v>16.244266</v>
      </c>
      <c r="I103">
        <f t="shared" si="33"/>
        <v>10.687017105263157</v>
      </c>
      <c r="J103" s="1">
        <v>16.102800999999999</v>
      </c>
      <c r="K103">
        <f t="shared" si="34"/>
        <v>10.59394802631579</v>
      </c>
      <c r="L103" s="1">
        <v>16.790243</v>
      </c>
      <c r="M103">
        <f t="shared" si="35"/>
        <v>11.046212499999999</v>
      </c>
      <c r="N103" s="1">
        <v>17.422032999999999</v>
      </c>
      <c r="O103">
        <f t="shared" si="36"/>
        <v>11.461863815789473</v>
      </c>
      <c r="P103" s="1">
        <v>15.996625</v>
      </c>
      <c r="Q103">
        <f t="shared" si="37"/>
        <v>10.524095394736841</v>
      </c>
      <c r="R103" s="1">
        <v>18.554369000000001</v>
      </c>
      <c r="S103">
        <f t="shared" si="38"/>
        <v>12.206821710526317</v>
      </c>
    </row>
    <row r="104" spans="2:19" x14ac:dyDescent="0.3">
      <c r="B104" s="1">
        <v>15.130704</v>
      </c>
      <c r="C104">
        <f t="shared" si="30"/>
        <v>9.9544105263157885</v>
      </c>
      <c r="D104" s="1">
        <v>17.267852999999999</v>
      </c>
      <c r="E104">
        <f t="shared" si="31"/>
        <v>11.360429605263157</v>
      </c>
      <c r="F104" s="1">
        <v>15.149077999999999</v>
      </c>
      <c r="G104">
        <f t="shared" si="32"/>
        <v>9.9664986842105261</v>
      </c>
      <c r="H104" s="1">
        <v>15.989839</v>
      </c>
      <c r="I104">
        <f t="shared" si="33"/>
        <v>10.519630921052631</v>
      </c>
      <c r="J104" s="1">
        <v>16.119349</v>
      </c>
      <c r="K104">
        <f t="shared" si="34"/>
        <v>10.604834868421053</v>
      </c>
      <c r="L104" s="1">
        <v>15.874471</v>
      </c>
      <c r="M104">
        <f t="shared" si="35"/>
        <v>10.443730921052632</v>
      </c>
      <c r="N104" s="1">
        <v>17.869005999999999</v>
      </c>
      <c r="O104">
        <f t="shared" si="36"/>
        <v>11.755925</v>
      </c>
      <c r="P104" s="1">
        <v>16.246921</v>
      </c>
      <c r="Q104">
        <f t="shared" si="37"/>
        <v>10.688763815789473</v>
      </c>
      <c r="R104" s="1">
        <v>16.815825</v>
      </c>
      <c r="S104">
        <f t="shared" si="38"/>
        <v>11.063042763157895</v>
      </c>
    </row>
    <row r="105" spans="2:19" x14ac:dyDescent="0.3">
      <c r="B105" s="1">
        <v>15.026754</v>
      </c>
      <c r="C105">
        <f t="shared" si="30"/>
        <v>9.8860223684210524</v>
      </c>
      <c r="D105" s="1">
        <v>17.510054</v>
      </c>
      <c r="E105">
        <f t="shared" si="31"/>
        <v>11.519772368421053</v>
      </c>
      <c r="F105" s="1">
        <v>14.712407000000001</v>
      </c>
      <c r="G105">
        <f t="shared" si="32"/>
        <v>9.6792151315789479</v>
      </c>
      <c r="H105" s="1">
        <v>15.369593</v>
      </c>
      <c r="I105">
        <f t="shared" si="33"/>
        <v>10.111574342105262</v>
      </c>
      <c r="J105" s="1">
        <v>16.109228999999999</v>
      </c>
      <c r="K105">
        <f t="shared" si="34"/>
        <v>10.598176973684209</v>
      </c>
      <c r="L105" s="1">
        <v>17.302</v>
      </c>
      <c r="M105">
        <f t="shared" si="35"/>
        <v>11.382894736842104</v>
      </c>
      <c r="N105" s="1">
        <v>16.507054</v>
      </c>
      <c r="O105">
        <f t="shared" si="36"/>
        <v>10.859903947368421</v>
      </c>
      <c r="P105" s="1">
        <v>16.155401000000001</v>
      </c>
      <c r="Q105">
        <f t="shared" si="37"/>
        <v>10.628553289473684</v>
      </c>
      <c r="R105" s="1">
        <v>17.782378000000001</v>
      </c>
      <c r="S105">
        <f t="shared" si="38"/>
        <v>11.698932894736842</v>
      </c>
    </row>
    <row r="106" spans="2:19" x14ac:dyDescent="0.3">
      <c r="B106" s="1">
        <v>15.089572</v>
      </c>
      <c r="C106">
        <f t="shared" si="30"/>
        <v>9.9273500000000006</v>
      </c>
      <c r="D106" s="1">
        <v>17.479150000000001</v>
      </c>
      <c r="E106">
        <f t="shared" si="31"/>
        <v>11.499440789473685</v>
      </c>
      <c r="F106" s="1">
        <v>15.73948</v>
      </c>
      <c r="G106">
        <f t="shared" si="32"/>
        <v>10.354921052631578</v>
      </c>
      <c r="H106" s="1">
        <v>16.160727000000001</v>
      </c>
      <c r="I106">
        <f t="shared" si="33"/>
        <v>10.632057236842106</v>
      </c>
      <c r="J106" s="1">
        <v>15.522849000000001</v>
      </c>
      <c r="K106">
        <f t="shared" si="34"/>
        <v>10.212400657894737</v>
      </c>
      <c r="L106" s="1">
        <v>15.980124</v>
      </c>
      <c r="M106">
        <f t="shared" si="35"/>
        <v>10.513239473684211</v>
      </c>
      <c r="N106" s="1">
        <v>17.806592999999999</v>
      </c>
      <c r="O106">
        <f t="shared" si="36"/>
        <v>11.714863815789473</v>
      </c>
      <c r="P106" s="1">
        <v>16.048134000000001</v>
      </c>
      <c r="Q106">
        <f t="shared" si="37"/>
        <v>10.557982894736842</v>
      </c>
      <c r="R106" s="1">
        <v>18.037445000000002</v>
      </c>
      <c r="S106">
        <f t="shared" si="38"/>
        <v>11.866740131578949</v>
      </c>
    </row>
    <row r="107" spans="2:19" x14ac:dyDescent="0.3">
      <c r="B107" s="1">
        <v>15.352152</v>
      </c>
      <c r="C107">
        <f t="shared" ref="C107:C110" si="39">B107/1.52</f>
        <v>10.100099999999999</v>
      </c>
      <c r="D107" s="1">
        <v>16.660751000000001</v>
      </c>
      <c r="E107">
        <f t="shared" ref="E107:E110" si="40">D107/1.52</f>
        <v>10.961020394736844</v>
      </c>
      <c r="F107" s="1">
        <v>16.216638</v>
      </c>
      <c r="G107">
        <f t="shared" ref="G107:G110" si="41">F107/1.52</f>
        <v>10.668840789473684</v>
      </c>
      <c r="H107" s="1">
        <v>15.040575</v>
      </c>
      <c r="I107">
        <f t="shared" ref="I107:I110" si="42">H107/1.52</f>
        <v>9.8951151315789474</v>
      </c>
      <c r="J107" s="1">
        <v>16.065849</v>
      </c>
      <c r="K107">
        <f t="shared" ref="K107:K110" si="43">J107/1.52</f>
        <v>10.569637500000001</v>
      </c>
      <c r="L107" s="1">
        <v>16.372893000000001</v>
      </c>
      <c r="M107">
        <f t="shared" ref="M107:M110" si="44">L107/1.52</f>
        <v>10.771640131578948</v>
      </c>
      <c r="N107" s="1">
        <v>18.748895999999998</v>
      </c>
      <c r="O107">
        <f t="shared" ref="O107:O110" si="45">N107/1.52</f>
        <v>12.3348</v>
      </c>
      <c r="P107" s="1">
        <v>19.617934999999999</v>
      </c>
      <c r="Q107">
        <f t="shared" si="37"/>
        <v>12.906536184210525</v>
      </c>
      <c r="R107" s="1">
        <v>16.319413999999998</v>
      </c>
      <c r="S107">
        <f t="shared" si="38"/>
        <v>10.736456578947367</v>
      </c>
    </row>
    <row r="108" spans="2:19" x14ac:dyDescent="0.3">
      <c r="B108" s="1">
        <v>15.495626</v>
      </c>
      <c r="C108">
        <f t="shared" si="39"/>
        <v>10.194490789473685</v>
      </c>
      <c r="D108" s="1">
        <v>16.924583999999999</v>
      </c>
      <c r="E108">
        <f t="shared" si="40"/>
        <v>11.134594736842105</v>
      </c>
      <c r="F108" s="1">
        <v>15.008678</v>
      </c>
      <c r="G108">
        <f t="shared" si="41"/>
        <v>9.8741302631578947</v>
      </c>
      <c r="H108" s="1">
        <v>16.086471</v>
      </c>
      <c r="I108">
        <f t="shared" si="42"/>
        <v>10.583204605263157</v>
      </c>
      <c r="J108" s="1">
        <v>15.672948999999999</v>
      </c>
      <c r="K108">
        <f t="shared" si="43"/>
        <v>10.311150657894736</v>
      </c>
      <c r="L108" s="1">
        <v>15.437656</v>
      </c>
      <c r="M108">
        <f t="shared" si="44"/>
        <v>10.156352631578947</v>
      </c>
      <c r="N108" s="1">
        <v>17.162153</v>
      </c>
      <c r="O108">
        <f t="shared" si="45"/>
        <v>11.290890131578948</v>
      </c>
      <c r="P108" s="1">
        <v>17.581838999999999</v>
      </c>
      <c r="Q108">
        <f t="shared" si="37"/>
        <v>11.566999342105262</v>
      </c>
      <c r="R108" s="1">
        <v>16.554587999999999</v>
      </c>
      <c r="S108">
        <f t="shared" si="38"/>
        <v>10.891176315789473</v>
      </c>
    </row>
    <row r="109" spans="2:19" x14ac:dyDescent="0.3">
      <c r="B109" s="1">
        <v>15.177153000000001</v>
      </c>
      <c r="C109">
        <f t="shared" si="39"/>
        <v>9.9849690789473691</v>
      </c>
      <c r="D109" s="1">
        <v>16.767831000000001</v>
      </c>
      <c r="E109">
        <f t="shared" si="40"/>
        <v>11.031467763157895</v>
      </c>
      <c r="F109" s="1">
        <v>21.515028999999998</v>
      </c>
      <c r="G109">
        <f t="shared" si="41"/>
        <v>14.154624342105262</v>
      </c>
      <c r="H109" s="1">
        <v>15.144586</v>
      </c>
      <c r="I109">
        <f t="shared" si="42"/>
        <v>9.9635434210526324</v>
      </c>
      <c r="J109" s="1">
        <v>15.957729</v>
      </c>
      <c r="K109">
        <f t="shared" si="43"/>
        <v>10.498505921052631</v>
      </c>
      <c r="L109" s="1">
        <v>17.430112000000001</v>
      </c>
      <c r="M109">
        <f t="shared" si="44"/>
        <v>11.467178947368422</v>
      </c>
      <c r="N109" s="1">
        <v>17.770655999999999</v>
      </c>
      <c r="O109">
        <f t="shared" si="45"/>
        <v>11.691221052631578</v>
      </c>
      <c r="P109" s="1">
        <v>18.248415999999999</v>
      </c>
      <c r="Q109">
        <f t="shared" si="37"/>
        <v>12.005536842105263</v>
      </c>
      <c r="R109" s="1">
        <v>17.089455000000001</v>
      </c>
      <c r="S109">
        <f t="shared" si="38"/>
        <v>11.243062500000001</v>
      </c>
    </row>
    <row r="110" spans="2:19" x14ac:dyDescent="0.3">
      <c r="B110" s="1">
        <v>15.184313</v>
      </c>
      <c r="C110">
        <f t="shared" si="39"/>
        <v>9.9896796052631576</v>
      </c>
      <c r="D110" s="1">
        <v>18.275207999999999</v>
      </c>
      <c r="E110">
        <f t="shared" si="40"/>
        <v>12.023163157894736</v>
      </c>
      <c r="F110" s="1">
        <v>16.685500000000001</v>
      </c>
      <c r="G110">
        <f t="shared" si="41"/>
        <v>10.977302631578947</v>
      </c>
      <c r="H110" s="1">
        <v>15.900594999999999</v>
      </c>
      <c r="I110">
        <f t="shared" si="42"/>
        <v>10.460917763157894</v>
      </c>
      <c r="J110" s="1">
        <v>15.576878000000001</v>
      </c>
      <c r="K110">
        <f t="shared" si="43"/>
        <v>10.24794605263158</v>
      </c>
      <c r="L110" s="1">
        <v>15.913316</v>
      </c>
      <c r="M110">
        <f t="shared" si="44"/>
        <v>10.469286842105262</v>
      </c>
      <c r="N110" s="1">
        <v>17.649902999999998</v>
      </c>
      <c r="O110">
        <f t="shared" si="45"/>
        <v>11.611778289473683</v>
      </c>
      <c r="P110" s="1">
        <v>17.600919999999999</v>
      </c>
      <c r="Q110">
        <f t="shared" si="37"/>
        <v>11.579552631578947</v>
      </c>
      <c r="R110" s="1">
        <v>16.817665000000002</v>
      </c>
      <c r="S110">
        <f t="shared" si="38"/>
        <v>11.064253289473685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R1" activeCellId="3" sqref="L1:L1048576 N1:N1048576 P1:P1048576 R1:R1048576"/>
    </sheetView>
  </sheetViews>
  <sheetFormatPr defaultRowHeight="15" x14ac:dyDescent="0.3"/>
  <cols>
    <col min="2" max="2" width="9" hidden="1" customWidth="1"/>
    <col min="4" max="4" width="9" hidden="1" customWidth="1"/>
    <col min="6" max="6" width="9" hidden="1" customWidth="1"/>
    <col min="8" max="8" width="9" hidden="1" customWidth="1"/>
    <col min="10" max="10" width="9" hidden="1" customWidth="1"/>
    <col min="12" max="12" width="9" style="5" hidden="1" customWidth="1"/>
    <col min="14" max="14" width="9" style="5" hidden="1" customWidth="1"/>
    <col min="16" max="16" width="9" style="5" hidden="1" customWidth="1"/>
    <col min="18" max="18" width="9" style="5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6.9243204276315762</v>
      </c>
      <c r="E2">
        <f t="shared" ref="E2:O2" si="0">AVERAGE(E11:E110)</f>
        <v>10.024575868421053</v>
      </c>
      <c r="G2">
        <f t="shared" si="0"/>
        <v>7.5662492368421033</v>
      </c>
      <c r="I2">
        <f t="shared" si="0"/>
        <v>15.438927519736843</v>
      </c>
      <c r="K2">
        <f t="shared" si="0"/>
        <v>7.3202559013157886</v>
      </c>
      <c r="M2">
        <f t="shared" si="0"/>
        <v>10.365571269736842</v>
      </c>
      <c r="O2">
        <f t="shared" si="0"/>
        <v>12.113590447368416</v>
      </c>
      <c r="Q2">
        <f t="shared" ref="Q2:S2" si="1">AVERAGE(Q11:Q110)</f>
        <v>11.529745809210528</v>
      </c>
      <c r="S2">
        <f t="shared" si="1"/>
        <v>11.896048690789478</v>
      </c>
    </row>
    <row r="3" spans="1:19" x14ac:dyDescent="0.3">
      <c r="A3" t="s">
        <v>8</v>
      </c>
      <c r="C3">
        <f>_xlfn.STDEV.S(C11:C110)</f>
        <v>0.14612487233392901</v>
      </c>
      <c r="E3">
        <f t="shared" ref="E3:O3" si="2">_xlfn.STDEV.S(E11:E110)</f>
        <v>6.3930043782658528</v>
      </c>
      <c r="G3">
        <f t="shared" si="2"/>
        <v>0.60799987444836545</v>
      </c>
      <c r="I3">
        <f t="shared" si="2"/>
        <v>1.6327748432909828</v>
      </c>
      <c r="K3">
        <f t="shared" si="2"/>
        <v>10.519847006541767</v>
      </c>
      <c r="M3">
        <f t="shared" si="2"/>
        <v>9.3234545342594153</v>
      </c>
      <c r="O3">
        <f t="shared" si="2"/>
        <v>17.913553449081615</v>
      </c>
      <c r="Q3">
        <f t="shared" ref="Q3:S3" si="3">_xlfn.STDEV.S(Q11:Q110)</f>
        <v>12.121202799039468</v>
      </c>
      <c r="S3">
        <f t="shared" si="3"/>
        <v>16.975396812200078</v>
      </c>
    </row>
    <row r="4" spans="1:19" x14ac:dyDescent="0.3">
      <c r="A4" t="s">
        <v>9</v>
      </c>
      <c r="C4">
        <f>TRIMMEAN(C11:C110,0.02)</f>
        <v>6.9283879900644454</v>
      </c>
      <c r="E4">
        <f t="shared" ref="E4:O4" si="4">TRIMMEAN(E11:E110,0.02)</f>
        <v>9.3896982478517721</v>
      </c>
      <c r="G4">
        <f t="shared" si="4"/>
        <v>7.524762412728248</v>
      </c>
      <c r="I4">
        <f t="shared" si="4"/>
        <v>15.289891360096671</v>
      </c>
      <c r="K4">
        <f t="shared" si="4"/>
        <v>6.2717290480665939</v>
      </c>
      <c r="M4">
        <f t="shared" si="4"/>
        <v>9.4489821764232023</v>
      </c>
      <c r="O4">
        <f t="shared" si="4"/>
        <v>10.355866433942001</v>
      </c>
      <c r="Q4">
        <f t="shared" ref="Q4:S4" si="5">TRIMMEAN(Q11:Q110,0.02)</f>
        <v>10.48451228517723</v>
      </c>
      <c r="S4">
        <f t="shared" si="5"/>
        <v>10.222945327604723</v>
      </c>
    </row>
    <row r="6" spans="1:19" x14ac:dyDescent="0.3">
      <c r="A6" t="s">
        <v>10</v>
      </c>
      <c r="C6">
        <f>MEDIAN(C11:C110)</f>
        <v>6.9144598684210523</v>
      </c>
      <c r="E6">
        <f t="shared" ref="E6:O6" si="6">MEDIAN(E11:E110)</f>
        <v>9.3407279605263156</v>
      </c>
      <c r="G6">
        <f t="shared" si="6"/>
        <v>7.4673703947368422</v>
      </c>
      <c r="I6" s="3">
        <f t="shared" si="6"/>
        <v>15.179142105263157</v>
      </c>
      <c r="K6" s="4">
        <f t="shared" si="6"/>
        <v>6.2328539473684206</v>
      </c>
      <c r="M6" s="4">
        <f t="shared" si="6"/>
        <v>9.120017434210526</v>
      </c>
      <c r="O6" s="3">
        <f t="shared" si="6"/>
        <v>9.8456736842105279</v>
      </c>
      <c r="Q6">
        <f t="shared" ref="Q6:S6" si="7">MEDIAN(Q11:Q110)</f>
        <v>9.6995503289473675</v>
      </c>
      <c r="S6">
        <f t="shared" si="7"/>
        <v>9.8279450657894731</v>
      </c>
    </row>
    <row r="7" spans="1:19" x14ac:dyDescent="0.3">
      <c r="A7" t="s">
        <v>11</v>
      </c>
      <c r="C7">
        <f>QUARTILE(C11:C110,1)</f>
        <v>6.8385276315789465</v>
      </c>
      <c r="E7">
        <f t="shared" ref="E7:O7" si="8">QUARTILE(E11:E110,1)</f>
        <v>9.2488039473684207</v>
      </c>
      <c r="G7">
        <f t="shared" si="8"/>
        <v>7.3554189144736846</v>
      </c>
      <c r="I7">
        <f t="shared" si="8"/>
        <v>15.03529802631579</v>
      </c>
      <c r="K7">
        <f t="shared" si="8"/>
        <v>6.1812050986842104</v>
      </c>
      <c r="M7">
        <f t="shared" si="8"/>
        <v>9.015103289473684</v>
      </c>
      <c r="O7">
        <f t="shared" si="8"/>
        <v>9.6914593749999991</v>
      </c>
      <c r="Q7">
        <f t="shared" ref="Q7:S7" si="9">QUARTILE(Q11:Q110,1)</f>
        <v>9.585239967105263</v>
      </c>
      <c r="S7">
        <f t="shared" si="9"/>
        <v>9.6860985197368414</v>
      </c>
    </row>
    <row r="8" spans="1:19" x14ac:dyDescent="0.3">
      <c r="A8" t="s">
        <v>12</v>
      </c>
      <c r="C8">
        <f>QUARTILE(C11:C110,3)</f>
        <v>6.9989758223684202</v>
      </c>
      <c r="E8">
        <f t="shared" ref="E8:O8" si="10">QUARTILE(E11:E110,3)</f>
        <v>9.5225080592105265</v>
      </c>
      <c r="G8">
        <f t="shared" si="10"/>
        <v>7.5567848684210528</v>
      </c>
      <c r="I8">
        <f t="shared" si="10"/>
        <v>15.352329276315789</v>
      </c>
      <c r="K8">
        <f t="shared" si="10"/>
        <v>6.2729685855263151</v>
      </c>
      <c r="M8">
        <f t="shared" si="10"/>
        <v>9.3174881578947364</v>
      </c>
      <c r="O8">
        <f t="shared" si="10"/>
        <v>10.024592927631579</v>
      </c>
      <c r="Q8">
        <f t="shared" ref="Q8:S8" si="11">QUARTILE(Q11:Q110,3)</f>
        <v>9.8771348684210523</v>
      </c>
      <c r="S8">
        <f t="shared" si="11"/>
        <v>9.9672217105263154</v>
      </c>
    </row>
    <row r="9" spans="1:19" x14ac:dyDescent="0.3">
      <c r="A9" t="s">
        <v>13</v>
      </c>
      <c r="C9">
        <f>-C7+C8</f>
        <v>0.1604481907894737</v>
      </c>
      <c r="E9">
        <f t="shared" ref="E9:O9" si="12">-E7+E8</f>
        <v>0.27370411184210575</v>
      </c>
      <c r="G9">
        <f t="shared" si="12"/>
        <v>0.20136595394736823</v>
      </c>
      <c r="I9">
        <f t="shared" si="12"/>
        <v>0.31703124999999943</v>
      </c>
      <c r="K9">
        <f t="shared" si="12"/>
        <v>9.1763486842104669E-2</v>
      </c>
      <c r="M9">
        <f t="shared" si="12"/>
        <v>0.30238486842105239</v>
      </c>
      <c r="O9">
        <f t="shared" si="12"/>
        <v>0.33313355263157973</v>
      </c>
      <c r="Q9">
        <f t="shared" ref="Q9:S9" si="13">-Q7+Q8</f>
        <v>0.29189490131578921</v>
      </c>
      <c r="S9">
        <f t="shared" si="13"/>
        <v>0.28112319078947401</v>
      </c>
    </row>
    <row r="11" spans="1:19" x14ac:dyDescent="0.3">
      <c r="B11" s="1">
        <v>10.520508</v>
      </c>
      <c r="C11">
        <f t="shared" ref="C11:C42" si="14">B11/1.52</f>
        <v>6.9213868421052629</v>
      </c>
      <c r="D11" s="1">
        <v>14.548157</v>
      </c>
      <c r="E11">
        <f t="shared" ref="E11:E42" si="15">D11/1.52</f>
        <v>9.5711559210526307</v>
      </c>
      <c r="F11" s="1">
        <v>11.430908000000001</v>
      </c>
      <c r="G11">
        <f t="shared" ref="G11:G42" si="16">F11/1.52</f>
        <v>7.5203342105263165</v>
      </c>
      <c r="H11" s="1">
        <v>24.843139999999998</v>
      </c>
      <c r="I11">
        <f t="shared" ref="I11:I42" si="17">H11/1.52</f>
        <v>16.344171052631577</v>
      </c>
      <c r="J11" s="1">
        <v>9.5371089999999992</v>
      </c>
      <c r="K11">
        <f t="shared" ref="K11:K42" si="18">J11/1.52</f>
        <v>6.2744138157894733</v>
      </c>
      <c r="L11" s="1">
        <v>14.184875</v>
      </c>
      <c r="M11">
        <f t="shared" ref="M11:M42" si="19">L11/1.52</f>
        <v>9.3321546052631579</v>
      </c>
      <c r="N11" s="1">
        <v>16.108215000000001</v>
      </c>
      <c r="O11">
        <f t="shared" ref="O11:O42" si="20">N11/1.52</f>
        <v>10.597509868421053</v>
      </c>
      <c r="P11" s="1">
        <v>17.200928000000001</v>
      </c>
      <c r="Q11">
        <f t="shared" ref="Q11:Q74" si="21">P11/1.52</f>
        <v>11.3164</v>
      </c>
      <c r="R11" s="1">
        <v>16.129272</v>
      </c>
      <c r="S11">
        <f t="shared" ref="S11:S74" si="22">R11/1.52</f>
        <v>10.611363157894736</v>
      </c>
    </row>
    <row r="12" spans="1:19" x14ac:dyDescent="0.3">
      <c r="B12" s="1">
        <v>10.620361000000001</v>
      </c>
      <c r="C12">
        <f t="shared" si="14"/>
        <v>6.9870796052631583</v>
      </c>
      <c r="D12" s="1">
        <v>14.195557000000001</v>
      </c>
      <c r="E12">
        <f t="shared" si="15"/>
        <v>9.339182236842106</v>
      </c>
      <c r="F12" s="1">
        <v>10.932129</v>
      </c>
      <c r="G12">
        <f t="shared" si="16"/>
        <v>7.1921901315789469</v>
      </c>
      <c r="H12" s="1">
        <v>23.369812</v>
      </c>
      <c r="I12">
        <f t="shared" si="17"/>
        <v>15.374876315789473</v>
      </c>
      <c r="J12" s="1">
        <v>9.5153199999999991</v>
      </c>
      <c r="K12">
        <f t="shared" si="18"/>
        <v>6.2600789473684202</v>
      </c>
      <c r="L12" s="1">
        <v>15.291321</v>
      </c>
      <c r="M12">
        <f t="shared" si="19"/>
        <v>10.060079605263157</v>
      </c>
      <c r="N12" s="1">
        <v>16.720763999999999</v>
      </c>
      <c r="O12">
        <f t="shared" si="20"/>
        <v>11.000502631578946</v>
      </c>
      <c r="P12" s="1">
        <v>16.936584</v>
      </c>
      <c r="Q12">
        <f t="shared" si="21"/>
        <v>11.142489473684209</v>
      </c>
      <c r="R12" s="1">
        <v>15.026123</v>
      </c>
      <c r="S12">
        <f t="shared" si="22"/>
        <v>9.8856072368421053</v>
      </c>
    </row>
    <row r="13" spans="1:19" x14ac:dyDescent="0.3">
      <c r="B13" s="1">
        <v>10.331238000000001</v>
      </c>
      <c r="C13">
        <f t="shared" si="14"/>
        <v>6.796867105263158</v>
      </c>
      <c r="D13" s="1">
        <v>14.582520000000001</v>
      </c>
      <c r="E13">
        <f t="shared" si="15"/>
        <v>9.5937631578947364</v>
      </c>
      <c r="F13" s="1">
        <v>11.398132</v>
      </c>
      <c r="G13">
        <f t="shared" si="16"/>
        <v>7.4987710526315787</v>
      </c>
      <c r="H13" s="1">
        <v>23.292297000000001</v>
      </c>
      <c r="I13">
        <f t="shared" si="17"/>
        <v>15.323879605263159</v>
      </c>
      <c r="J13" s="1">
        <v>9.5341799999999992</v>
      </c>
      <c r="K13">
        <f t="shared" si="18"/>
        <v>6.2724868421052626</v>
      </c>
      <c r="L13" s="1">
        <v>13.492004</v>
      </c>
      <c r="M13">
        <f t="shared" si="19"/>
        <v>8.8763184210526305</v>
      </c>
      <c r="N13" s="1">
        <v>16.817810000000001</v>
      </c>
      <c r="O13">
        <f t="shared" si="20"/>
        <v>11.064348684210527</v>
      </c>
      <c r="P13" s="1">
        <v>15.00531</v>
      </c>
      <c r="Q13">
        <f t="shared" si="21"/>
        <v>9.8719144736842104</v>
      </c>
      <c r="R13" s="1">
        <v>15.404968</v>
      </c>
      <c r="S13">
        <f t="shared" si="22"/>
        <v>10.134847368421052</v>
      </c>
    </row>
    <row r="14" spans="1:19" x14ac:dyDescent="0.3">
      <c r="B14" s="1">
        <v>10.344481999999999</v>
      </c>
      <c r="C14">
        <f t="shared" si="14"/>
        <v>6.8055802631578945</v>
      </c>
      <c r="D14" s="1">
        <v>14.196350000000001</v>
      </c>
      <c r="E14">
        <f t="shared" si="15"/>
        <v>9.339703947368422</v>
      </c>
      <c r="F14" s="1">
        <v>10.997192</v>
      </c>
      <c r="G14">
        <f t="shared" si="16"/>
        <v>7.234994736842105</v>
      </c>
      <c r="H14" s="1">
        <v>22.949158000000001</v>
      </c>
      <c r="I14">
        <f t="shared" si="17"/>
        <v>15.098130263157895</v>
      </c>
      <c r="J14" s="1">
        <v>9.4530030000000007</v>
      </c>
      <c r="K14">
        <f t="shared" si="18"/>
        <v>6.2190809210526323</v>
      </c>
      <c r="L14" s="1">
        <v>15.516541</v>
      </c>
      <c r="M14">
        <f t="shared" si="19"/>
        <v>10.208250657894737</v>
      </c>
      <c r="N14" s="1">
        <v>15.096496999999999</v>
      </c>
      <c r="O14">
        <f t="shared" si="20"/>
        <v>9.9319059210526319</v>
      </c>
      <c r="P14" s="1">
        <v>15.547423999999999</v>
      </c>
      <c r="Q14">
        <f t="shared" si="21"/>
        <v>10.228568421052632</v>
      </c>
      <c r="R14" s="1">
        <v>15.101990000000001</v>
      </c>
      <c r="S14">
        <f t="shared" si="22"/>
        <v>9.9355197368421049</v>
      </c>
    </row>
    <row r="15" spans="1:19" x14ac:dyDescent="0.3">
      <c r="B15" s="1">
        <v>10.263610999999999</v>
      </c>
      <c r="C15">
        <f t="shared" si="14"/>
        <v>6.7523756578947358</v>
      </c>
      <c r="D15" s="1">
        <v>14.155272999999999</v>
      </c>
      <c r="E15">
        <f t="shared" si="15"/>
        <v>9.312679605263158</v>
      </c>
      <c r="F15" s="1">
        <v>11.269774999999999</v>
      </c>
      <c r="G15">
        <f t="shared" si="16"/>
        <v>7.4143256578947359</v>
      </c>
      <c r="H15" s="1">
        <v>23.471191000000001</v>
      </c>
      <c r="I15">
        <f t="shared" si="17"/>
        <v>15.44157302631579</v>
      </c>
      <c r="J15" s="1">
        <v>9.4690550000000009</v>
      </c>
      <c r="K15">
        <f t="shared" si="18"/>
        <v>6.2296414473684214</v>
      </c>
      <c r="L15" s="1">
        <v>23.612487999999999</v>
      </c>
      <c r="M15">
        <f t="shared" si="19"/>
        <v>15.534531578947368</v>
      </c>
      <c r="N15" s="1">
        <v>15.337891000000001</v>
      </c>
      <c r="O15">
        <f t="shared" si="20"/>
        <v>10.090717763157896</v>
      </c>
      <c r="P15" s="1">
        <v>15.570435</v>
      </c>
      <c r="Q15">
        <f t="shared" si="21"/>
        <v>10.243707236842106</v>
      </c>
      <c r="R15" s="1">
        <v>14.575989</v>
      </c>
      <c r="S15">
        <f t="shared" si="22"/>
        <v>9.5894664473684212</v>
      </c>
    </row>
    <row r="16" spans="1:19" x14ac:dyDescent="0.3">
      <c r="B16" s="1">
        <v>10.154602000000001</v>
      </c>
      <c r="C16">
        <f t="shared" si="14"/>
        <v>6.6806592105263158</v>
      </c>
      <c r="D16" s="1">
        <v>111.380798</v>
      </c>
      <c r="E16">
        <f t="shared" si="15"/>
        <v>73.276840789473681</v>
      </c>
      <c r="F16" s="1">
        <v>11.117065</v>
      </c>
      <c r="G16">
        <f t="shared" si="16"/>
        <v>7.3138585526315794</v>
      </c>
      <c r="H16" s="1">
        <v>23.372986000000001</v>
      </c>
      <c r="I16">
        <f t="shared" si="17"/>
        <v>15.376964473684211</v>
      </c>
      <c r="J16" s="1">
        <v>9.5842290000000006</v>
      </c>
      <c r="K16">
        <f t="shared" si="18"/>
        <v>6.3054138157894739</v>
      </c>
      <c r="L16" s="1">
        <v>14.137268000000001</v>
      </c>
      <c r="M16">
        <f t="shared" si="19"/>
        <v>9.3008342105263164</v>
      </c>
      <c r="N16" s="1">
        <v>15.193298</v>
      </c>
      <c r="O16">
        <f t="shared" si="20"/>
        <v>9.9955907894736846</v>
      </c>
      <c r="P16" s="1">
        <v>14.639526</v>
      </c>
      <c r="Q16">
        <f t="shared" si="21"/>
        <v>9.6312671052631575</v>
      </c>
      <c r="R16" s="1">
        <v>14.939330999999999</v>
      </c>
      <c r="S16">
        <f t="shared" si="22"/>
        <v>9.8285072368421051</v>
      </c>
    </row>
    <row r="17" spans="2:19" x14ac:dyDescent="0.3">
      <c r="B17" s="1">
        <v>10.541259999999999</v>
      </c>
      <c r="C17">
        <f t="shared" si="14"/>
        <v>6.9350394736842098</v>
      </c>
      <c r="D17" s="1">
        <v>15.684386999999999</v>
      </c>
      <c r="E17">
        <f t="shared" si="15"/>
        <v>10.318675657894737</v>
      </c>
      <c r="F17" s="1">
        <v>11.924255</v>
      </c>
      <c r="G17">
        <f t="shared" si="16"/>
        <v>7.8449046052631584</v>
      </c>
      <c r="H17" s="1">
        <v>22.459838999999999</v>
      </c>
      <c r="I17">
        <f t="shared" si="17"/>
        <v>14.776209868421052</v>
      </c>
      <c r="J17" s="1">
        <v>9.4644169999999992</v>
      </c>
      <c r="K17">
        <f t="shared" si="18"/>
        <v>6.2265901315789467</v>
      </c>
      <c r="L17" s="1">
        <v>14.160461</v>
      </c>
      <c r="M17">
        <f t="shared" si="19"/>
        <v>9.3160927631578936</v>
      </c>
      <c r="N17" s="1">
        <v>15.577147999999999</v>
      </c>
      <c r="O17">
        <f t="shared" si="20"/>
        <v>10.248123684210526</v>
      </c>
      <c r="P17" s="1">
        <v>14.252014000000001</v>
      </c>
      <c r="Q17">
        <f t="shared" si="21"/>
        <v>9.3763249999999996</v>
      </c>
      <c r="R17" s="1">
        <v>15.255554</v>
      </c>
      <c r="S17">
        <f t="shared" si="22"/>
        <v>10.036548684210526</v>
      </c>
    </row>
    <row r="18" spans="2:19" x14ac:dyDescent="0.3">
      <c r="B18" s="1">
        <v>9.4661249999999999</v>
      </c>
      <c r="C18">
        <f t="shared" si="14"/>
        <v>6.2277138157894738</v>
      </c>
      <c r="D18" s="1">
        <v>14.068358999999999</v>
      </c>
      <c r="E18">
        <f t="shared" si="15"/>
        <v>9.2554993421052618</v>
      </c>
      <c r="F18" s="1">
        <v>11.922363000000001</v>
      </c>
      <c r="G18">
        <f t="shared" si="16"/>
        <v>7.843659868421053</v>
      </c>
      <c r="H18" s="1">
        <v>22.852233999999999</v>
      </c>
      <c r="I18">
        <f t="shared" si="17"/>
        <v>15.03436447368421</v>
      </c>
      <c r="J18" s="1">
        <v>9.4757079999999991</v>
      </c>
      <c r="K18">
        <f t="shared" si="18"/>
        <v>6.2340184210526308</v>
      </c>
      <c r="L18" s="1">
        <v>14.095154000000001</v>
      </c>
      <c r="M18">
        <f t="shared" si="19"/>
        <v>9.2731276315789479</v>
      </c>
      <c r="N18" s="1">
        <v>19.827576000000001</v>
      </c>
      <c r="O18">
        <f t="shared" si="20"/>
        <v>13.044457894736842</v>
      </c>
      <c r="P18" s="1">
        <v>16.032409999999999</v>
      </c>
      <c r="Q18">
        <f t="shared" si="21"/>
        <v>10.547638157894736</v>
      </c>
      <c r="R18" s="1">
        <v>14.937621999999999</v>
      </c>
      <c r="S18">
        <f t="shared" si="22"/>
        <v>9.8273828947368411</v>
      </c>
    </row>
    <row r="19" spans="2:19" x14ac:dyDescent="0.3">
      <c r="B19" s="1">
        <v>10.513855</v>
      </c>
      <c r="C19">
        <f t="shared" si="14"/>
        <v>6.9170098684210526</v>
      </c>
      <c r="D19" s="1">
        <v>14.220397999999999</v>
      </c>
      <c r="E19">
        <f t="shared" si="15"/>
        <v>9.3555250000000001</v>
      </c>
      <c r="F19" s="1">
        <v>11.049561000000001</v>
      </c>
      <c r="G19">
        <f t="shared" si="16"/>
        <v>7.2694480263157901</v>
      </c>
      <c r="H19" s="1">
        <v>46.674926999999997</v>
      </c>
      <c r="I19">
        <f t="shared" si="17"/>
        <v>30.707188815789472</v>
      </c>
      <c r="J19" s="1">
        <v>169.37188699999999</v>
      </c>
      <c r="K19">
        <f t="shared" si="18"/>
        <v>111.42887302631578</v>
      </c>
      <c r="L19" s="1">
        <v>13.682067999999999</v>
      </c>
      <c r="M19">
        <f t="shared" si="19"/>
        <v>9.0013605263157892</v>
      </c>
      <c r="N19" s="1">
        <v>15.083983999999999</v>
      </c>
      <c r="O19">
        <f t="shared" si="20"/>
        <v>9.9236736842105255</v>
      </c>
      <c r="P19" s="1">
        <v>14.490784</v>
      </c>
      <c r="Q19">
        <f t="shared" si="21"/>
        <v>9.5334105263157891</v>
      </c>
      <c r="R19" s="1">
        <v>14.885498</v>
      </c>
      <c r="S19">
        <f t="shared" si="22"/>
        <v>9.7930907894736841</v>
      </c>
    </row>
    <row r="20" spans="2:19" x14ac:dyDescent="0.3">
      <c r="B20" s="1">
        <v>10.325684000000001</v>
      </c>
      <c r="C20">
        <f t="shared" si="14"/>
        <v>6.793213157894737</v>
      </c>
      <c r="D20" s="1">
        <v>14.472961</v>
      </c>
      <c r="E20">
        <f t="shared" si="15"/>
        <v>9.5216848684210529</v>
      </c>
      <c r="F20" s="1">
        <v>11.323119999999999</v>
      </c>
      <c r="G20">
        <f t="shared" si="16"/>
        <v>7.4494210526315783</v>
      </c>
      <c r="H20" s="1">
        <v>26.645630000000001</v>
      </c>
      <c r="I20">
        <f t="shared" si="17"/>
        <v>17.530019736842107</v>
      </c>
      <c r="J20" s="1">
        <v>10.851317999999999</v>
      </c>
      <c r="K20">
        <f t="shared" si="18"/>
        <v>7.1390249999999993</v>
      </c>
      <c r="L20" s="1">
        <v>13.850586</v>
      </c>
      <c r="M20">
        <f t="shared" si="19"/>
        <v>9.1122276315789463</v>
      </c>
      <c r="N20" s="1">
        <v>15.282043</v>
      </c>
      <c r="O20">
        <f t="shared" si="20"/>
        <v>10.053975657894737</v>
      </c>
      <c r="P20" s="1">
        <v>15.359009</v>
      </c>
      <c r="Q20">
        <f t="shared" si="21"/>
        <v>10.104611184210526</v>
      </c>
      <c r="R20" s="1">
        <v>14.901367</v>
      </c>
      <c r="S20">
        <f t="shared" si="22"/>
        <v>9.8035309210526318</v>
      </c>
    </row>
    <row r="21" spans="2:19" x14ac:dyDescent="0.3">
      <c r="B21" s="1">
        <v>10.370728</v>
      </c>
      <c r="C21">
        <f t="shared" si="14"/>
        <v>6.8228473684210522</v>
      </c>
      <c r="D21" s="1">
        <v>14.569397</v>
      </c>
      <c r="E21">
        <f t="shared" si="15"/>
        <v>9.5851296052631572</v>
      </c>
      <c r="F21" s="1">
        <v>11.068726</v>
      </c>
      <c r="G21">
        <f t="shared" si="16"/>
        <v>7.2820565789473681</v>
      </c>
      <c r="H21" s="1">
        <v>22.777832</v>
      </c>
      <c r="I21">
        <f t="shared" si="17"/>
        <v>14.985415789473684</v>
      </c>
      <c r="J21" s="1">
        <v>9.5161739999999995</v>
      </c>
      <c r="K21">
        <f t="shared" si="18"/>
        <v>6.2606407894736842</v>
      </c>
      <c r="L21" s="1">
        <v>13.861267</v>
      </c>
      <c r="M21">
        <f t="shared" si="19"/>
        <v>9.1192546052631585</v>
      </c>
      <c r="N21" s="1">
        <v>15.010192999999999</v>
      </c>
      <c r="O21">
        <f t="shared" si="20"/>
        <v>9.8751269736842104</v>
      </c>
      <c r="P21" s="1">
        <v>14.837585000000001</v>
      </c>
      <c r="Q21">
        <f t="shared" si="21"/>
        <v>9.7615690789473692</v>
      </c>
      <c r="R21" s="1">
        <v>15.861694</v>
      </c>
      <c r="S21">
        <f t="shared" si="22"/>
        <v>10.435325000000001</v>
      </c>
    </row>
    <row r="22" spans="2:19" x14ac:dyDescent="0.3">
      <c r="B22" s="1">
        <v>10.376709</v>
      </c>
      <c r="C22">
        <f t="shared" si="14"/>
        <v>6.8267822368421047</v>
      </c>
      <c r="D22" s="1">
        <v>14.31488</v>
      </c>
      <c r="E22">
        <f t="shared" si="15"/>
        <v>9.4176842105263159</v>
      </c>
      <c r="F22" s="1">
        <v>11.292541999999999</v>
      </c>
      <c r="G22">
        <f t="shared" si="16"/>
        <v>7.4293039473684201</v>
      </c>
      <c r="H22" s="1">
        <v>26.292786</v>
      </c>
      <c r="I22">
        <f t="shared" si="17"/>
        <v>17.297885526315788</v>
      </c>
      <c r="J22" s="1">
        <v>9.7998049999999992</v>
      </c>
      <c r="K22">
        <f t="shared" si="18"/>
        <v>6.4472401315789467</v>
      </c>
      <c r="L22" s="1">
        <v>13.490722999999999</v>
      </c>
      <c r="M22">
        <f t="shared" si="19"/>
        <v>8.8754756578947358</v>
      </c>
      <c r="N22" s="1">
        <v>15.243468999999999</v>
      </c>
      <c r="O22">
        <f t="shared" si="20"/>
        <v>10.028598026315789</v>
      </c>
      <c r="P22" s="1">
        <v>14.428894</v>
      </c>
      <c r="Q22">
        <f t="shared" si="21"/>
        <v>9.4926934210526319</v>
      </c>
      <c r="R22" s="1">
        <v>15.519226</v>
      </c>
      <c r="S22">
        <f t="shared" si="22"/>
        <v>10.210017105263157</v>
      </c>
    </row>
    <row r="23" spans="2:19" x14ac:dyDescent="0.3">
      <c r="B23" s="1">
        <v>10.264037999999999</v>
      </c>
      <c r="C23">
        <f t="shared" si="14"/>
        <v>6.7526565789473683</v>
      </c>
      <c r="D23" s="1">
        <v>14.185242000000001</v>
      </c>
      <c r="E23">
        <f t="shared" si="15"/>
        <v>9.3323960526315783</v>
      </c>
      <c r="F23" s="1">
        <v>11.179321</v>
      </c>
      <c r="G23">
        <f t="shared" si="16"/>
        <v>7.354816447368421</v>
      </c>
      <c r="H23" s="1">
        <v>22.857665999999998</v>
      </c>
      <c r="I23">
        <f t="shared" si="17"/>
        <v>15.037938157894736</v>
      </c>
      <c r="J23" s="1">
        <v>9.4923099999999998</v>
      </c>
      <c r="K23">
        <f t="shared" si="18"/>
        <v>6.2449407894736844</v>
      </c>
      <c r="L23" s="1">
        <v>13.863586</v>
      </c>
      <c r="M23">
        <f t="shared" si="19"/>
        <v>9.1207802631578936</v>
      </c>
      <c r="N23" s="1">
        <v>15.483948</v>
      </c>
      <c r="O23">
        <f t="shared" si="20"/>
        <v>10.186807894736841</v>
      </c>
      <c r="P23" s="1">
        <v>15.011414</v>
      </c>
      <c r="Q23">
        <f t="shared" si="21"/>
        <v>9.875930263157894</v>
      </c>
      <c r="R23" s="1">
        <v>18.258849999999999</v>
      </c>
      <c r="S23">
        <f t="shared" si="22"/>
        <v>12.012401315789473</v>
      </c>
    </row>
    <row r="24" spans="2:19" x14ac:dyDescent="0.3">
      <c r="B24" s="1">
        <v>10.516296000000001</v>
      </c>
      <c r="C24">
        <f t="shared" si="14"/>
        <v>6.9186157894736846</v>
      </c>
      <c r="D24" s="1">
        <v>14.679076999999999</v>
      </c>
      <c r="E24">
        <f t="shared" si="15"/>
        <v>9.6572874999999989</v>
      </c>
      <c r="F24" s="1">
        <v>11.507507</v>
      </c>
      <c r="G24">
        <f t="shared" si="16"/>
        <v>7.570728289473684</v>
      </c>
      <c r="H24" s="1">
        <v>23.206054999999999</v>
      </c>
      <c r="I24">
        <f t="shared" si="17"/>
        <v>15.26714144736842</v>
      </c>
      <c r="J24" s="1">
        <v>9.7288209999999999</v>
      </c>
      <c r="K24">
        <f t="shared" si="18"/>
        <v>6.4005401315789472</v>
      </c>
      <c r="L24" s="1">
        <v>154.67047099999999</v>
      </c>
      <c r="M24">
        <f t="shared" si="19"/>
        <v>101.75688881578947</v>
      </c>
      <c r="N24" s="1">
        <v>15.141541</v>
      </c>
      <c r="O24">
        <f t="shared" si="20"/>
        <v>9.961540131578948</v>
      </c>
      <c r="P24" s="1">
        <v>14.530457</v>
      </c>
      <c r="Q24">
        <f t="shared" si="21"/>
        <v>9.5595111842105265</v>
      </c>
      <c r="R24" s="1">
        <v>15.371338</v>
      </c>
      <c r="S24">
        <f t="shared" si="22"/>
        <v>10.112722368421052</v>
      </c>
    </row>
    <row r="25" spans="2:19" x14ac:dyDescent="0.3">
      <c r="B25" s="1">
        <v>10.977905</v>
      </c>
      <c r="C25">
        <f t="shared" si="14"/>
        <v>7.222305921052631</v>
      </c>
      <c r="D25" s="1">
        <v>14.77887</v>
      </c>
      <c r="E25">
        <f t="shared" si="15"/>
        <v>9.7229407894736841</v>
      </c>
      <c r="F25" s="1">
        <v>11.218261999999999</v>
      </c>
      <c r="G25">
        <f t="shared" si="16"/>
        <v>7.3804355263157886</v>
      </c>
      <c r="H25" s="1">
        <v>23.037537</v>
      </c>
      <c r="I25">
        <f t="shared" si="17"/>
        <v>15.156274342105263</v>
      </c>
      <c r="J25" s="1">
        <v>9.4827270000000006</v>
      </c>
      <c r="K25">
        <f t="shared" si="18"/>
        <v>6.2386361842105265</v>
      </c>
      <c r="L25" s="1">
        <v>29.558288999999998</v>
      </c>
      <c r="M25">
        <f t="shared" si="19"/>
        <v>19.446242763157894</v>
      </c>
      <c r="N25" s="1">
        <v>15.472595</v>
      </c>
      <c r="O25">
        <f t="shared" si="20"/>
        <v>10.179338815789473</v>
      </c>
      <c r="P25" s="1">
        <v>16.017578</v>
      </c>
      <c r="Q25">
        <f t="shared" si="21"/>
        <v>10.537880263157895</v>
      </c>
      <c r="R25" s="1">
        <v>15.177795</v>
      </c>
      <c r="S25">
        <f t="shared" si="22"/>
        <v>9.9853914473684213</v>
      </c>
    </row>
    <row r="26" spans="2:19" x14ac:dyDescent="0.3">
      <c r="B26" s="1">
        <v>10.886597</v>
      </c>
      <c r="C26">
        <f t="shared" si="14"/>
        <v>7.1622348684210522</v>
      </c>
      <c r="D26" s="1">
        <v>14.267944</v>
      </c>
      <c r="E26">
        <f t="shared" si="15"/>
        <v>9.3868052631578944</v>
      </c>
      <c r="F26" s="1">
        <v>10.968994</v>
      </c>
      <c r="G26">
        <f t="shared" si="16"/>
        <v>7.2164434210526318</v>
      </c>
      <c r="H26" s="1">
        <v>28.338379</v>
      </c>
      <c r="I26">
        <f t="shared" si="17"/>
        <v>18.643670394736841</v>
      </c>
      <c r="J26" s="1">
        <v>9.7965090000000004</v>
      </c>
      <c r="K26">
        <f t="shared" si="18"/>
        <v>6.4450717105263156</v>
      </c>
      <c r="L26" s="1">
        <v>18.931640999999999</v>
      </c>
      <c r="M26">
        <f t="shared" si="19"/>
        <v>12.455026973684209</v>
      </c>
      <c r="N26" s="1">
        <v>16.045287999999999</v>
      </c>
      <c r="O26">
        <f t="shared" si="20"/>
        <v>10.556110526315789</v>
      </c>
      <c r="P26" s="1">
        <v>15.042847</v>
      </c>
      <c r="Q26">
        <f t="shared" si="21"/>
        <v>9.8966098684210522</v>
      </c>
      <c r="R26" s="1">
        <v>14.889526</v>
      </c>
      <c r="S26">
        <f t="shared" si="22"/>
        <v>9.795740789473685</v>
      </c>
    </row>
    <row r="27" spans="2:19" x14ac:dyDescent="0.3">
      <c r="B27" s="1">
        <v>10.451782</v>
      </c>
      <c r="C27">
        <f t="shared" si="14"/>
        <v>6.8761723684210523</v>
      </c>
      <c r="D27" s="1">
        <v>14.300781000000001</v>
      </c>
      <c r="E27">
        <f t="shared" si="15"/>
        <v>9.4084085526315793</v>
      </c>
      <c r="F27" s="1">
        <v>11.180542000000001</v>
      </c>
      <c r="G27">
        <f t="shared" si="16"/>
        <v>7.3556197368421055</v>
      </c>
      <c r="H27" s="1">
        <v>22.825378000000001</v>
      </c>
      <c r="I27">
        <f t="shared" si="17"/>
        <v>15.016696052631579</v>
      </c>
      <c r="J27" s="1">
        <v>9.7537230000000008</v>
      </c>
      <c r="K27">
        <f t="shared" si="18"/>
        <v>6.4169230263157901</v>
      </c>
      <c r="L27" s="1">
        <v>17.177246</v>
      </c>
      <c r="M27">
        <f t="shared" si="19"/>
        <v>11.300819736842106</v>
      </c>
      <c r="N27" s="1">
        <v>15.300598000000001</v>
      </c>
      <c r="O27">
        <f t="shared" si="20"/>
        <v>10.066182894736842</v>
      </c>
      <c r="P27" s="1">
        <v>18.652649</v>
      </c>
      <c r="Q27">
        <f t="shared" si="21"/>
        <v>12.271479605263158</v>
      </c>
      <c r="R27" s="1">
        <v>15.399414</v>
      </c>
      <c r="S27">
        <f t="shared" si="22"/>
        <v>10.131193421052632</v>
      </c>
    </row>
    <row r="28" spans="2:19" x14ac:dyDescent="0.3">
      <c r="B28" s="1">
        <v>10.658325</v>
      </c>
      <c r="C28">
        <f t="shared" si="14"/>
        <v>7.0120559210526316</v>
      </c>
      <c r="D28" s="1">
        <v>13.90625</v>
      </c>
      <c r="E28">
        <f t="shared" si="15"/>
        <v>9.1488486842105257</v>
      </c>
      <c r="F28" s="1">
        <v>12.793396</v>
      </c>
      <c r="G28">
        <f t="shared" si="16"/>
        <v>8.4167078947368417</v>
      </c>
      <c r="H28" s="1">
        <v>23.698302999999999</v>
      </c>
      <c r="I28">
        <f t="shared" si="17"/>
        <v>15.590988815789473</v>
      </c>
      <c r="J28" s="1">
        <v>9.7646479999999993</v>
      </c>
      <c r="K28">
        <f t="shared" si="18"/>
        <v>6.4241105263157889</v>
      </c>
      <c r="L28" s="1">
        <v>13.929871</v>
      </c>
      <c r="M28">
        <f t="shared" si="19"/>
        <v>9.164388815789474</v>
      </c>
      <c r="N28" s="1">
        <v>14.954285</v>
      </c>
      <c r="O28">
        <f t="shared" si="20"/>
        <v>9.8383453947368427</v>
      </c>
      <c r="P28" s="1">
        <v>15.058472</v>
      </c>
      <c r="Q28">
        <f t="shared" si="21"/>
        <v>9.9068894736842097</v>
      </c>
      <c r="R28" s="1">
        <v>15.149292000000001</v>
      </c>
      <c r="S28">
        <f t="shared" si="22"/>
        <v>9.9666394736842108</v>
      </c>
    </row>
    <row r="29" spans="2:19" x14ac:dyDescent="0.3">
      <c r="B29" s="1">
        <v>10.639037999999999</v>
      </c>
      <c r="C29">
        <f t="shared" si="14"/>
        <v>6.9993671052631576</v>
      </c>
      <c r="D29" s="1">
        <v>14.085144</v>
      </c>
      <c r="E29">
        <f t="shared" si="15"/>
        <v>9.2665421052631576</v>
      </c>
      <c r="F29" s="1">
        <v>11.486022999999999</v>
      </c>
      <c r="G29">
        <f t="shared" si="16"/>
        <v>7.5565940789473682</v>
      </c>
      <c r="H29" s="1">
        <v>23.252991000000002</v>
      </c>
      <c r="I29">
        <f t="shared" si="17"/>
        <v>15.298020394736843</v>
      </c>
      <c r="J29" s="1">
        <v>9.5224609999999998</v>
      </c>
      <c r="K29">
        <f t="shared" si="18"/>
        <v>6.26477697368421</v>
      </c>
      <c r="L29" s="1">
        <v>13.836548000000001</v>
      </c>
      <c r="M29">
        <f t="shared" si="19"/>
        <v>9.1029921052631586</v>
      </c>
      <c r="N29" s="1">
        <v>14.921996999999999</v>
      </c>
      <c r="O29">
        <f t="shared" si="20"/>
        <v>9.8171032894736836</v>
      </c>
      <c r="P29" s="1">
        <v>15.280518000000001</v>
      </c>
      <c r="Q29">
        <f t="shared" si="21"/>
        <v>10.052972368421052</v>
      </c>
      <c r="R29" s="1">
        <v>15.158996999999999</v>
      </c>
      <c r="S29">
        <f t="shared" si="22"/>
        <v>9.973024342105262</v>
      </c>
    </row>
    <row r="30" spans="2:19" x14ac:dyDescent="0.3">
      <c r="B30" s="1">
        <v>10.400513</v>
      </c>
      <c r="C30">
        <f t="shared" si="14"/>
        <v>6.8424427631578943</v>
      </c>
      <c r="D30" s="1">
        <v>14.816589</v>
      </c>
      <c r="E30">
        <f t="shared" si="15"/>
        <v>9.7477559210526312</v>
      </c>
      <c r="F30" s="1">
        <v>10.878906000000001</v>
      </c>
      <c r="G30">
        <f t="shared" si="16"/>
        <v>7.1571750000000005</v>
      </c>
      <c r="H30" s="1">
        <v>23.325195000000001</v>
      </c>
      <c r="I30">
        <f t="shared" si="17"/>
        <v>15.34552302631579</v>
      </c>
      <c r="J30" s="1">
        <v>9.4435420000000008</v>
      </c>
      <c r="K30">
        <f t="shared" si="18"/>
        <v>6.2128565789473686</v>
      </c>
      <c r="L30" s="1">
        <v>13.790160999999999</v>
      </c>
      <c r="M30">
        <f t="shared" si="19"/>
        <v>9.0724743421052629</v>
      </c>
      <c r="N30" s="1">
        <v>14.666687</v>
      </c>
      <c r="O30">
        <f t="shared" si="20"/>
        <v>9.6491361842105263</v>
      </c>
      <c r="P30" s="1">
        <v>14.686279000000001</v>
      </c>
      <c r="Q30">
        <f t="shared" si="21"/>
        <v>9.6620256578947377</v>
      </c>
      <c r="R30" s="1">
        <v>14.710815</v>
      </c>
      <c r="S30">
        <f t="shared" si="22"/>
        <v>9.6781677631578944</v>
      </c>
    </row>
    <row r="31" spans="2:19" x14ac:dyDescent="0.3">
      <c r="B31" s="1">
        <v>10.952271</v>
      </c>
      <c r="C31">
        <f t="shared" si="14"/>
        <v>7.205441447368421</v>
      </c>
      <c r="D31" s="1">
        <v>14.350524999999999</v>
      </c>
      <c r="E31">
        <f t="shared" si="15"/>
        <v>9.4411348684210523</v>
      </c>
      <c r="F31" s="1">
        <v>11.573853</v>
      </c>
      <c r="G31">
        <f t="shared" si="16"/>
        <v>7.6143769736842106</v>
      </c>
      <c r="H31" s="1">
        <v>22.849976000000002</v>
      </c>
      <c r="I31">
        <f t="shared" si="17"/>
        <v>15.032878947368422</v>
      </c>
      <c r="J31" s="1">
        <v>9.6834720000000001</v>
      </c>
      <c r="K31">
        <f t="shared" si="18"/>
        <v>6.3707052631578946</v>
      </c>
      <c r="L31" s="1">
        <v>14.00708</v>
      </c>
      <c r="M31">
        <f t="shared" si="19"/>
        <v>9.2151842105263153</v>
      </c>
      <c r="N31" s="1">
        <v>15.133667000000001</v>
      </c>
      <c r="O31">
        <f t="shared" si="20"/>
        <v>9.9563598684210532</v>
      </c>
      <c r="P31" s="1">
        <v>14.861022999999999</v>
      </c>
      <c r="Q31">
        <f t="shared" si="21"/>
        <v>9.7769888157894727</v>
      </c>
      <c r="R31" s="1">
        <v>44.927612000000003</v>
      </c>
      <c r="S31">
        <f t="shared" si="22"/>
        <v>29.557639473684212</v>
      </c>
    </row>
    <row r="32" spans="2:19" x14ac:dyDescent="0.3">
      <c r="B32" s="1">
        <v>10.488830999999999</v>
      </c>
      <c r="C32">
        <f t="shared" si="14"/>
        <v>6.9005467105263154</v>
      </c>
      <c r="D32" s="1">
        <v>14.342772999999999</v>
      </c>
      <c r="E32">
        <f t="shared" si="15"/>
        <v>9.4360348684210518</v>
      </c>
      <c r="F32" s="1">
        <v>11.023132</v>
      </c>
      <c r="G32">
        <f t="shared" si="16"/>
        <v>7.2520605263157893</v>
      </c>
      <c r="H32" s="1">
        <v>23.742004000000001</v>
      </c>
      <c r="I32">
        <f t="shared" si="17"/>
        <v>15.619739473684211</v>
      </c>
      <c r="J32" s="1">
        <v>9.4913329999999991</v>
      </c>
      <c r="K32">
        <f t="shared" si="18"/>
        <v>6.2442980263157892</v>
      </c>
      <c r="L32" s="1">
        <v>13.672729</v>
      </c>
      <c r="M32">
        <f t="shared" si="19"/>
        <v>8.9952164473684206</v>
      </c>
      <c r="N32" s="1">
        <v>15.036865000000001</v>
      </c>
      <c r="O32">
        <f t="shared" si="20"/>
        <v>9.8926743421052628</v>
      </c>
      <c r="P32" s="1">
        <v>14.717712000000001</v>
      </c>
      <c r="Q32">
        <f t="shared" si="21"/>
        <v>9.6827052631578958</v>
      </c>
      <c r="R32" s="1">
        <v>271.01251200000002</v>
      </c>
      <c r="S32">
        <f t="shared" si="22"/>
        <v>178.29770526315789</v>
      </c>
    </row>
    <row r="33" spans="2:19" x14ac:dyDescent="0.3">
      <c r="B33" s="1">
        <v>10.480225000000001</v>
      </c>
      <c r="C33">
        <f t="shared" si="14"/>
        <v>6.8948848684210526</v>
      </c>
      <c r="D33" s="1">
        <v>14.018677</v>
      </c>
      <c r="E33">
        <f t="shared" si="15"/>
        <v>9.2228138157894737</v>
      </c>
      <c r="F33" s="1">
        <v>10.841614</v>
      </c>
      <c r="G33">
        <f t="shared" si="16"/>
        <v>7.1326407894736841</v>
      </c>
      <c r="H33" s="1">
        <v>23.219421000000001</v>
      </c>
      <c r="I33">
        <f t="shared" si="17"/>
        <v>15.275934868421054</v>
      </c>
      <c r="J33" s="1">
        <v>9.7817380000000007</v>
      </c>
      <c r="K33">
        <f t="shared" si="18"/>
        <v>6.4353539473684211</v>
      </c>
      <c r="L33" s="1">
        <v>14.012878000000001</v>
      </c>
      <c r="M33">
        <f t="shared" si="19"/>
        <v>9.2189986842105274</v>
      </c>
      <c r="N33" s="1">
        <v>15.632996</v>
      </c>
      <c r="O33">
        <f t="shared" si="20"/>
        <v>10.284865789473685</v>
      </c>
      <c r="P33" s="1">
        <v>176.65136699999999</v>
      </c>
      <c r="Q33">
        <f t="shared" si="21"/>
        <v>116.21800460526315</v>
      </c>
      <c r="R33" s="1">
        <v>34.747619999999998</v>
      </c>
      <c r="S33">
        <f t="shared" si="22"/>
        <v>22.860276315789474</v>
      </c>
    </row>
    <row r="34" spans="2:19" x14ac:dyDescent="0.3">
      <c r="B34" s="1">
        <v>10.497253000000001</v>
      </c>
      <c r="C34">
        <f t="shared" si="14"/>
        <v>6.9060874999999999</v>
      </c>
      <c r="D34" s="1">
        <v>14.259460000000001</v>
      </c>
      <c r="E34">
        <f t="shared" si="15"/>
        <v>9.3812236842105268</v>
      </c>
      <c r="F34" s="1">
        <v>11.427795</v>
      </c>
      <c r="G34">
        <f t="shared" si="16"/>
        <v>7.5182861842105257</v>
      </c>
      <c r="H34" s="1">
        <v>22.644043</v>
      </c>
      <c r="I34">
        <f t="shared" si="17"/>
        <v>14.897396710526316</v>
      </c>
      <c r="J34" s="1">
        <v>9.4005130000000001</v>
      </c>
      <c r="K34">
        <f t="shared" si="18"/>
        <v>6.184548026315789</v>
      </c>
      <c r="L34" s="1">
        <v>13.863708000000001</v>
      </c>
      <c r="M34">
        <f t="shared" si="19"/>
        <v>9.1208605263157896</v>
      </c>
      <c r="N34" s="1">
        <v>15.023925999999999</v>
      </c>
      <c r="O34">
        <f t="shared" si="20"/>
        <v>9.8841618421052626</v>
      </c>
      <c r="P34" s="1">
        <v>104.23999000000001</v>
      </c>
      <c r="Q34">
        <f t="shared" si="21"/>
        <v>68.578940789473691</v>
      </c>
      <c r="R34" s="1">
        <v>15.2547</v>
      </c>
      <c r="S34">
        <f t="shared" si="22"/>
        <v>10.035986842105263</v>
      </c>
    </row>
    <row r="35" spans="2:19" x14ac:dyDescent="0.3">
      <c r="B35" s="1">
        <v>10.753784</v>
      </c>
      <c r="C35">
        <f t="shared" si="14"/>
        <v>7.0748578947368417</v>
      </c>
      <c r="D35" s="1">
        <v>14.250244</v>
      </c>
      <c r="E35">
        <f t="shared" si="15"/>
        <v>9.3751605263157902</v>
      </c>
      <c r="F35" s="1">
        <v>11.218444999999999</v>
      </c>
      <c r="G35">
        <f t="shared" si="16"/>
        <v>7.3805559210526308</v>
      </c>
      <c r="H35" s="1">
        <v>22.484069999999999</v>
      </c>
      <c r="I35">
        <f t="shared" si="17"/>
        <v>14.792151315789473</v>
      </c>
      <c r="J35" s="1">
        <v>9.3701779999999992</v>
      </c>
      <c r="K35">
        <f t="shared" si="18"/>
        <v>6.1645907894736833</v>
      </c>
      <c r="L35" s="1">
        <v>13.932922</v>
      </c>
      <c r="M35">
        <f t="shared" si="19"/>
        <v>9.166396052631578</v>
      </c>
      <c r="N35" s="1">
        <v>15.008057000000001</v>
      </c>
      <c r="O35">
        <f t="shared" si="20"/>
        <v>9.8737217105263166</v>
      </c>
      <c r="P35" s="1">
        <v>25.157349</v>
      </c>
      <c r="Q35">
        <f t="shared" si="21"/>
        <v>16.550887499999998</v>
      </c>
      <c r="R35" s="1">
        <v>14.674683</v>
      </c>
      <c r="S35">
        <f t="shared" si="22"/>
        <v>9.6543967105263153</v>
      </c>
    </row>
    <row r="36" spans="2:19" x14ac:dyDescent="0.3">
      <c r="B36" s="1">
        <v>10.198364</v>
      </c>
      <c r="C36">
        <f t="shared" si="14"/>
        <v>6.7094499999999995</v>
      </c>
      <c r="D36" s="1">
        <v>14.052368</v>
      </c>
      <c r="E36">
        <f t="shared" si="15"/>
        <v>9.2449789473684199</v>
      </c>
      <c r="F36" s="1">
        <v>11.394897</v>
      </c>
      <c r="G36">
        <f t="shared" si="16"/>
        <v>7.4966427631578947</v>
      </c>
      <c r="H36" s="1">
        <v>22.819336</v>
      </c>
      <c r="I36">
        <f t="shared" si="17"/>
        <v>15.012721052631578</v>
      </c>
      <c r="J36" s="1">
        <v>9.6229250000000004</v>
      </c>
      <c r="K36">
        <f t="shared" si="18"/>
        <v>6.3308717105263161</v>
      </c>
      <c r="L36" s="1">
        <v>14.201537999999999</v>
      </c>
      <c r="M36">
        <f t="shared" si="19"/>
        <v>9.3431171052631576</v>
      </c>
      <c r="N36" s="1">
        <v>15.084289999999999</v>
      </c>
      <c r="O36">
        <f t="shared" si="20"/>
        <v>9.9238749999999989</v>
      </c>
      <c r="P36" s="1">
        <v>15.007201999999999</v>
      </c>
      <c r="Q36">
        <f t="shared" si="21"/>
        <v>9.8731592105263157</v>
      </c>
      <c r="R36" s="1">
        <v>15.126587000000001</v>
      </c>
      <c r="S36">
        <f t="shared" si="22"/>
        <v>9.9517019736842105</v>
      </c>
    </row>
    <row r="37" spans="2:19" x14ac:dyDescent="0.3">
      <c r="B37" s="1">
        <v>10.497070000000001</v>
      </c>
      <c r="C37">
        <f t="shared" si="14"/>
        <v>6.9059671052631586</v>
      </c>
      <c r="D37" s="1">
        <v>14.917479999999999</v>
      </c>
      <c r="E37">
        <f t="shared" si="15"/>
        <v>9.814131578947368</v>
      </c>
      <c r="F37" s="1">
        <v>11.235962000000001</v>
      </c>
      <c r="G37">
        <f t="shared" si="16"/>
        <v>7.3920802631578955</v>
      </c>
      <c r="H37" s="1">
        <v>22.697020999999999</v>
      </c>
      <c r="I37">
        <f t="shared" si="17"/>
        <v>14.932250657894736</v>
      </c>
      <c r="J37" s="1">
        <v>9.4856569999999998</v>
      </c>
      <c r="K37">
        <f t="shared" si="18"/>
        <v>6.2405638157894732</v>
      </c>
      <c r="L37" s="1">
        <v>13.483215</v>
      </c>
      <c r="M37">
        <f t="shared" si="19"/>
        <v>8.8705361842105255</v>
      </c>
      <c r="N37" s="1">
        <v>36.154175000000002</v>
      </c>
      <c r="O37">
        <f t="shared" si="20"/>
        <v>23.785641447368423</v>
      </c>
      <c r="P37" s="1">
        <v>14.903015</v>
      </c>
      <c r="Q37">
        <f t="shared" si="21"/>
        <v>9.8046151315789469</v>
      </c>
      <c r="R37" s="1">
        <v>14.747498</v>
      </c>
      <c r="S37">
        <f t="shared" si="22"/>
        <v>9.7023013157894731</v>
      </c>
    </row>
    <row r="38" spans="2:19" x14ac:dyDescent="0.3">
      <c r="B38" s="1">
        <v>10.740479000000001</v>
      </c>
      <c r="C38">
        <f t="shared" si="14"/>
        <v>7.066104605263158</v>
      </c>
      <c r="D38" s="1">
        <v>14.138</v>
      </c>
      <c r="E38">
        <f t="shared" si="15"/>
        <v>9.3013157894736835</v>
      </c>
      <c r="F38" s="1">
        <v>11.084656000000001</v>
      </c>
      <c r="G38">
        <f t="shared" si="16"/>
        <v>7.2925368421052639</v>
      </c>
      <c r="H38" s="1">
        <v>22.927489999999999</v>
      </c>
      <c r="I38">
        <f t="shared" si="17"/>
        <v>15.083874999999999</v>
      </c>
      <c r="J38" s="1">
        <v>9.4644779999999997</v>
      </c>
      <c r="K38">
        <f t="shared" si="18"/>
        <v>6.2266302631578947</v>
      </c>
      <c r="L38" s="1">
        <v>14.544860999999999</v>
      </c>
      <c r="M38">
        <f t="shared" si="19"/>
        <v>9.5689874999999986</v>
      </c>
      <c r="N38" s="1">
        <v>284.43585200000001</v>
      </c>
      <c r="O38">
        <f t="shared" si="20"/>
        <v>187.12885</v>
      </c>
      <c r="P38" s="1">
        <v>15.007935</v>
      </c>
      <c r="Q38">
        <f t="shared" si="21"/>
        <v>9.8736414473684206</v>
      </c>
      <c r="R38" s="1">
        <v>14.690186000000001</v>
      </c>
      <c r="S38">
        <f t="shared" si="22"/>
        <v>9.6645960526315786</v>
      </c>
    </row>
    <row r="39" spans="2:19" x14ac:dyDescent="0.3">
      <c r="B39" s="1">
        <v>10.360901</v>
      </c>
      <c r="C39">
        <f t="shared" si="14"/>
        <v>6.816382236842105</v>
      </c>
      <c r="D39" s="1">
        <v>14.199463</v>
      </c>
      <c r="E39">
        <f t="shared" si="15"/>
        <v>9.341751973684211</v>
      </c>
      <c r="F39" s="1">
        <v>11.004211</v>
      </c>
      <c r="G39">
        <f t="shared" si="16"/>
        <v>7.2396124999999998</v>
      </c>
      <c r="H39" s="1">
        <v>22.736694</v>
      </c>
      <c r="I39">
        <f t="shared" si="17"/>
        <v>14.958351315789473</v>
      </c>
      <c r="J39" s="1">
        <v>9.5214230000000004</v>
      </c>
      <c r="K39">
        <f t="shared" si="18"/>
        <v>6.2640940789473687</v>
      </c>
      <c r="L39" s="1">
        <v>15.810059000000001</v>
      </c>
      <c r="M39">
        <f t="shared" si="19"/>
        <v>10.401354605263158</v>
      </c>
      <c r="N39" s="1">
        <v>53.098022</v>
      </c>
      <c r="O39">
        <f t="shared" si="20"/>
        <v>34.932909210526319</v>
      </c>
      <c r="P39" s="1">
        <v>14.620177999999999</v>
      </c>
      <c r="Q39">
        <f t="shared" si="21"/>
        <v>9.6185381578947364</v>
      </c>
      <c r="R39" s="1">
        <v>14.620056</v>
      </c>
      <c r="S39">
        <f t="shared" si="22"/>
        <v>9.6184578947368422</v>
      </c>
    </row>
    <row r="40" spans="2:19" x14ac:dyDescent="0.3">
      <c r="B40" s="1">
        <v>10.400879</v>
      </c>
      <c r="C40">
        <f t="shared" si="14"/>
        <v>6.8426835526315788</v>
      </c>
      <c r="D40" s="1">
        <v>13.895142</v>
      </c>
      <c r="E40">
        <f t="shared" si="15"/>
        <v>9.1415407894736838</v>
      </c>
      <c r="F40" s="1">
        <v>11.223633</v>
      </c>
      <c r="G40">
        <f t="shared" si="16"/>
        <v>7.3839690789473682</v>
      </c>
      <c r="H40" s="1">
        <v>23.263245000000001</v>
      </c>
      <c r="I40">
        <f t="shared" si="17"/>
        <v>15.304766447368422</v>
      </c>
      <c r="J40" s="1">
        <v>9.7377929999999999</v>
      </c>
      <c r="K40">
        <f t="shared" si="18"/>
        <v>6.4064427631578944</v>
      </c>
      <c r="L40" s="1">
        <v>13.950989</v>
      </c>
      <c r="M40">
        <f t="shared" si="19"/>
        <v>9.1782822368421044</v>
      </c>
      <c r="N40" s="1">
        <v>17.953856999999999</v>
      </c>
      <c r="O40">
        <f t="shared" si="20"/>
        <v>11.811748026315788</v>
      </c>
      <c r="P40" s="1">
        <v>14.677490000000001</v>
      </c>
      <c r="Q40">
        <f t="shared" si="21"/>
        <v>9.6562434210526327</v>
      </c>
      <c r="R40" s="1">
        <v>14.630858999999999</v>
      </c>
      <c r="S40">
        <f t="shared" si="22"/>
        <v>9.6255651315789468</v>
      </c>
    </row>
    <row r="41" spans="2:19" x14ac:dyDescent="0.3">
      <c r="B41" s="1">
        <v>10.650145999999999</v>
      </c>
      <c r="C41">
        <f t="shared" si="14"/>
        <v>7.0066749999999995</v>
      </c>
      <c r="D41" s="1">
        <v>14.483154000000001</v>
      </c>
      <c r="E41">
        <f t="shared" si="15"/>
        <v>9.5283907894736846</v>
      </c>
      <c r="F41" s="1">
        <v>11.344481999999999</v>
      </c>
      <c r="G41">
        <f t="shared" si="16"/>
        <v>7.4634749999999999</v>
      </c>
      <c r="H41" s="1">
        <v>22.713806000000002</v>
      </c>
      <c r="I41">
        <f t="shared" si="17"/>
        <v>14.943293421052633</v>
      </c>
      <c r="J41" s="1">
        <v>9.3969120000000004</v>
      </c>
      <c r="K41">
        <f t="shared" si="18"/>
        <v>6.1821789473684214</v>
      </c>
      <c r="L41" s="1">
        <v>13.762328999999999</v>
      </c>
      <c r="M41">
        <f t="shared" si="19"/>
        <v>9.0541638157894724</v>
      </c>
      <c r="N41" s="1">
        <v>15.311218</v>
      </c>
      <c r="O41">
        <f t="shared" si="20"/>
        <v>10.073169736842106</v>
      </c>
      <c r="P41" s="1">
        <v>14.809203999999999</v>
      </c>
      <c r="Q41">
        <f t="shared" si="21"/>
        <v>9.7428973684210529</v>
      </c>
      <c r="R41" s="1">
        <v>18.064147999999999</v>
      </c>
      <c r="S41">
        <f t="shared" si="22"/>
        <v>11.884307894736841</v>
      </c>
    </row>
    <row r="42" spans="2:19" x14ac:dyDescent="0.3">
      <c r="B42" s="1">
        <v>10.540955</v>
      </c>
      <c r="C42">
        <f t="shared" si="14"/>
        <v>6.9348388157894734</v>
      </c>
      <c r="D42" s="1">
        <v>14.274535999999999</v>
      </c>
      <c r="E42">
        <f t="shared" si="15"/>
        <v>9.3911421052631567</v>
      </c>
      <c r="F42" s="1">
        <v>11.429199000000001</v>
      </c>
      <c r="G42">
        <f t="shared" si="16"/>
        <v>7.5192098684210533</v>
      </c>
      <c r="H42" s="1">
        <v>22.787047999999999</v>
      </c>
      <c r="I42">
        <f t="shared" si="17"/>
        <v>14.991478947368419</v>
      </c>
      <c r="J42" s="1">
        <v>9.4837039999999995</v>
      </c>
      <c r="K42">
        <f t="shared" si="18"/>
        <v>6.2392789473684207</v>
      </c>
      <c r="L42" s="1">
        <v>13.956238000000001</v>
      </c>
      <c r="M42">
        <f t="shared" si="19"/>
        <v>9.1817355263157907</v>
      </c>
      <c r="N42" s="1">
        <v>15.583313</v>
      </c>
      <c r="O42">
        <f t="shared" si="20"/>
        <v>10.252179605263159</v>
      </c>
      <c r="P42" s="1">
        <v>14.781067</v>
      </c>
      <c r="Q42">
        <f t="shared" si="21"/>
        <v>9.7243861842105268</v>
      </c>
      <c r="R42" s="1">
        <v>14.747070000000001</v>
      </c>
      <c r="S42">
        <f t="shared" si="22"/>
        <v>9.7020197368421055</v>
      </c>
    </row>
    <row r="43" spans="2:19" x14ac:dyDescent="0.3">
      <c r="B43" s="1">
        <v>10.951720999999999</v>
      </c>
      <c r="C43">
        <f t="shared" ref="C43:C74" si="23">B43/1.52</f>
        <v>7.2050796052631574</v>
      </c>
      <c r="D43" s="1">
        <v>14.477966</v>
      </c>
      <c r="E43">
        <f t="shared" ref="E43:E74" si="24">D43/1.52</f>
        <v>9.5249776315789472</v>
      </c>
      <c r="F43" s="1">
        <v>11.576294000000001</v>
      </c>
      <c r="G43">
        <f t="shared" ref="G43:G74" si="25">F43/1.52</f>
        <v>7.6159828947368426</v>
      </c>
      <c r="H43" s="1">
        <v>23.118347</v>
      </c>
      <c r="I43">
        <f t="shared" ref="I43:I74" si="26">H43/1.52</f>
        <v>15.209438815789474</v>
      </c>
      <c r="J43" s="1">
        <v>9.4567870000000003</v>
      </c>
      <c r="K43">
        <f t="shared" ref="K43:K74" si="27">J43/1.52</f>
        <v>6.2215703947368421</v>
      </c>
      <c r="L43" s="1">
        <v>14.996155</v>
      </c>
      <c r="M43">
        <f t="shared" ref="M43:M74" si="28">L43/1.52</f>
        <v>9.8658914473684209</v>
      </c>
      <c r="N43" s="1">
        <v>14.797180000000001</v>
      </c>
      <c r="O43">
        <f t="shared" ref="O43:O74" si="29">N43/1.52</f>
        <v>9.734986842105263</v>
      </c>
      <c r="P43" s="1">
        <v>14.744812</v>
      </c>
      <c r="Q43">
        <f t="shared" si="21"/>
        <v>9.7005342105263157</v>
      </c>
      <c r="R43" s="1">
        <v>14.935425</v>
      </c>
      <c r="S43">
        <f t="shared" si="22"/>
        <v>9.8259375000000002</v>
      </c>
    </row>
    <row r="44" spans="2:19" x14ac:dyDescent="0.3">
      <c r="B44" s="1">
        <v>10.514526</v>
      </c>
      <c r="C44">
        <f t="shared" si="23"/>
        <v>6.9174513157894735</v>
      </c>
      <c r="D44" s="1">
        <v>13.947449000000001</v>
      </c>
      <c r="E44">
        <f t="shared" si="24"/>
        <v>9.1759532894736839</v>
      </c>
      <c r="F44" s="1">
        <v>11.235901</v>
      </c>
      <c r="G44">
        <f t="shared" si="25"/>
        <v>7.3920401315789475</v>
      </c>
      <c r="H44" s="1">
        <v>23.176086000000002</v>
      </c>
      <c r="I44">
        <f t="shared" si="26"/>
        <v>15.247425000000002</v>
      </c>
      <c r="J44" s="1">
        <v>9.3488769999999999</v>
      </c>
      <c r="K44">
        <f t="shared" si="27"/>
        <v>6.1505769736842106</v>
      </c>
      <c r="L44" s="1">
        <v>13.9198</v>
      </c>
      <c r="M44">
        <f t="shared" si="28"/>
        <v>9.1577631578947365</v>
      </c>
      <c r="N44" s="1">
        <v>14.949036</v>
      </c>
      <c r="O44">
        <f t="shared" si="29"/>
        <v>9.8348921052631582</v>
      </c>
      <c r="P44" s="1">
        <v>14.764465</v>
      </c>
      <c r="Q44">
        <f t="shared" si="21"/>
        <v>9.7134638157894724</v>
      </c>
      <c r="R44" s="1">
        <v>14.945067999999999</v>
      </c>
      <c r="S44">
        <f t="shared" si="22"/>
        <v>9.8322815789473683</v>
      </c>
    </row>
    <row r="45" spans="2:19" x14ac:dyDescent="0.3">
      <c r="B45" s="1">
        <v>10.815308</v>
      </c>
      <c r="C45">
        <f t="shared" si="23"/>
        <v>7.1153342105263153</v>
      </c>
      <c r="D45" s="1">
        <v>14.425354</v>
      </c>
      <c r="E45">
        <f t="shared" si="24"/>
        <v>9.4903644736842114</v>
      </c>
      <c r="F45" s="1">
        <v>11.61084</v>
      </c>
      <c r="G45">
        <f t="shared" si="25"/>
        <v>7.6387105263157888</v>
      </c>
      <c r="H45" s="1">
        <v>22.859618999999999</v>
      </c>
      <c r="I45">
        <f t="shared" si="26"/>
        <v>15.039223026315788</v>
      </c>
      <c r="J45" s="1">
        <v>9.5888670000000005</v>
      </c>
      <c r="K45">
        <f t="shared" si="27"/>
        <v>6.3084651315789477</v>
      </c>
      <c r="L45" s="1">
        <v>13.817627</v>
      </c>
      <c r="M45">
        <f t="shared" si="28"/>
        <v>9.090544078947369</v>
      </c>
      <c r="N45" s="1">
        <v>14.779541</v>
      </c>
      <c r="O45">
        <f t="shared" si="29"/>
        <v>9.7233822368421059</v>
      </c>
      <c r="P45" s="1">
        <v>14.868957999999999</v>
      </c>
      <c r="Q45">
        <f t="shared" si="21"/>
        <v>9.7822092105263145</v>
      </c>
      <c r="R45" s="1">
        <v>14.674621999999999</v>
      </c>
      <c r="S45">
        <f t="shared" si="22"/>
        <v>9.6543565789473682</v>
      </c>
    </row>
    <row r="46" spans="2:19" x14ac:dyDescent="0.3">
      <c r="B46" s="1">
        <v>10.355713</v>
      </c>
      <c r="C46">
        <f t="shared" si="23"/>
        <v>6.8129690789473685</v>
      </c>
      <c r="D46" s="1">
        <v>14.129822000000001</v>
      </c>
      <c r="E46">
        <f t="shared" si="24"/>
        <v>9.2959355263157892</v>
      </c>
      <c r="F46" s="1">
        <v>11.188965</v>
      </c>
      <c r="G46">
        <f t="shared" si="25"/>
        <v>7.361161184210526</v>
      </c>
      <c r="H46" s="1">
        <v>23.374694999999999</v>
      </c>
      <c r="I46">
        <f t="shared" si="26"/>
        <v>15.378088815789473</v>
      </c>
      <c r="J46" s="1">
        <v>9.3632200000000001</v>
      </c>
      <c r="K46">
        <f t="shared" si="27"/>
        <v>6.1600131578947366</v>
      </c>
      <c r="L46" s="1">
        <v>13.613830999999999</v>
      </c>
      <c r="M46">
        <f t="shared" si="28"/>
        <v>8.9564677631578942</v>
      </c>
      <c r="N46" s="1">
        <v>14.468078999999999</v>
      </c>
      <c r="O46">
        <f t="shared" si="29"/>
        <v>9.5184730263157888</v>
      </c>
      <c r="P46" s="1">
        <v>14.578125</v>
      </c>
      <c r="Q46">
        <f t="shared" si="21"/>
        <v>9.590871710526315</v>
      </c>
      <c r="R46" s="1">
        <v>14.795349</v>
      </c>
      <c r="S46">
        <f t="shared" si="22"/>
        <v>9.7337822368421048</v>
      </c>
    </row>
    <row r="47" spans="2:19" x14ac:dyDescent="0.3">
      <c r="B47" s="1">
        <v>10.420227000000001</v>
      </c>
      <c r="C47">
        <f t="shared" si="23"/>
        <v>6.8554124999999999</v>
      </c>
      <c r="D47" s="1">
        <v>14.010925</v>
      </c>
      <c r="E47">
        <f t="shared" si="24"/>
        <v>9.2177138157894731</v>
      </c>
      <c r="F47" s="1">
        <v>11.673462000000001</v>
      </c>
      <c r="G47">
        <f t="shared" si="25"/>
        <v>7.6799092105263158</v>
      </c>
      <c r="H47" s="1">
        <v>23.422180000000001</v>
      </c>
      <c r="I47">
        <f t="shared" si="26"/>
        <v>15.409328947368422</v>
      </c>
      <c r="J47" s="1">
        <v>9.4749759999999998</v>
      </c>
      <c r="K47">
        <f t="shared" si="27"/>
        <v>6.2335368421052628</v>
      </c>
      <c r="L47" s="1">
        <v>14.089722</v>
      </c>
      <c r="M47">
        <f t="shared" si="28"/>
        <v>9.2695539473684203</v>
      </c>
      <c r="N47" s="1">
        <v>14.814575</v>
      </c>
      <c r="O47">
        <f t="shared" si="29"/>
        <v>9.7464309210526316</v>
      </c>
      <c r="P47" s="1">
        <v>14.876953</v>
      </c>
      <c r="Q47">
        <f t="shared" si="21"/>
        <v>9.7874690789473693</v>
      </c>
      <c r="R47" s="1">
        <v>14.74353</v>
      </c>
      <c r="S47">
        <f t="shared" si="22"/>
        <v>9.6996907894736832</v>
      </c>
    </row>
    <row r="48" spans="2:19" x14ac:dyDescent="0.3">
      <c r="B48" s="1">
        <v>10.566955999999999</v>
      </c>
      <c r="C48">
        <f t="shared" si="23"/>
        <v>6.9519447368421048</v>
      </c>
      <c r="D48" s="1">
        <v>14.244324000000001</v>
      </c>
      <c r="E48">
        <f t="shared" si="24"/>
        <v>9.3712657894736839</v>
      </c>
      <c r="F48" s="1">
        <v>11.492981</v>
      </c>
      <c r="G48">
        <f t="shared" si="25"/>
        <v>7.5611717105263159</v>
      </c>
      <c r="H48" s="1">
        <v>22.726012999999998</v>
      </c>
      <c r="I48">
        <f t="shared" si="26"/>
        <v>14.951324342105261</v>
      </c>
      <c r="J48" s="1">
        <v>9.594849</v>
      </c>
      <c r="K48">
        <f t="shared" si="27"/>
        <v>6.3124006578947371</v>
      </c>
      <c r="L48" s="1">
        <v>13.894591999999999</v>
      </c>
      <c r="M48">
        <f t="shared" si="28"/>
        <v>9.1411789473684202</v>
      </c>
      <c r="N48" s="1">
        <v>14.796386999999999</v>
      </c>
      <c r="O48">
        <f t="shared" si="29"/>
        <v>9.734465131578947</v>
      </c>
      <c r="P48" s="1">
        <v>14.745177999999999</v>
      </c>
      <c r="Q48">
        <f t="shared" si="21"/>
        <v>9.7007750000000001</v>
      </c>
      <c r="R48" s="1">
        <v>14.742126000000001</v>
      </c>
      <c r="S48">
        <f t="shared" si="22"/>
        <v>9.6987671052631583</v>
      </c>
    </row>
    <row r="49" spans="2:19" x14ac:dyDescent="0.3">
      <c r="B49" s="1">
        <v>10.470825</v>
      </c>
      <c r="C49">
        <f t="shared" si="23"/>
        <v>6.8887006578947361</v>
      </c>
      <c r="D49" s="1">
        <v>14.000427</v>
      </c>
      <c r="E49">
        <f t="shared" si="24"/>
        <v>9.2108072368421059</v>
      </c>
      <c r="F49" s="1">
        <v>11.275513</v>
      </c>
      <c r="G49">
        <f t="shared" si="25"/>
        <v>7.4181006578947368</v>
      </c>
      <c r="H49" s="1">
        <v>23.366576999999999</v>
      </c>
      <c r="I49">
        <f t="shared" si="26"/>
        <v>15.372748026315788</v>
      </c>
      <c r="J49" s="1">
        <v>9.4652100000000008</v>
      </c>
      <c r="K49">
        <f t="shared" si="27"/>
        <v>6.2271118421052636</v>
      </c>
      <c r="L49" s="1">
        <v>13.801392</v>
      </c>
      <c r="M49">
        <f t="shared" si="28"/>
        <v>9.0798631578947369</v>
      </c>
      <c r="N49" s="1">
        <v>14.819397</v>
      </c>
      <c r="O49">
        <f t="shared" si="29"/>
        <v>9.7496032894736846</v>
      </c>
      <c r="P49" s="1">
        <v>14.726134999999999</v>
      </c>
      <c r="Q49">
        <f t="shared" si="21"/>
        <v>9.6882467105263146</v>
      </c>
      <c r="R49" s="1">
        <v>14.376953</v>
      </c>
      <c r="S49">
        <f t="shared" si="22"/>
        <v>9.4585217105263162</v>
      </c>
    </row>
    <row r="50" spans="2:19" x14ac:dyDescent="0.3">
      <c r="B50" s="1">
        <v>10.316833000000001</v>
      </c>
      <c r="C50">
        <f t="shared" si="23"/>
        <v>6.787390131578948</v>
      </c>
      <c r="D50" s="1">
        <v>14.311707</v>
      </c>
      <c r="E50">
        <f t="shared" si="24"/>
        <v>9.4155967105263159</v>
      </c>
      <c r="F50" s="1">
        <v>11.358582</v>
      </c>
      <c r="G50">
        <f t="shared" si="25"/>
        <v>7.4727513157894734</v>
      </c>
      <c r="H50" s="1">
        <v>22.854126000000001</v>
      </c>
      <c r="I50">
        <f t="shared" si="26"/>
        <v>15.035609210526315</v>
      </c>
      <c r="J50" s="1">
        <v>9.2429199999999998</v>
      </c>
      <c r="K50">
        <f t="shared" si="27"/>
        <v>6.0808684210526316</v>
      </c>
      <c r="L50" s="1">
        <v>13.743408000000001</v>
      </c>
      <c r="M50">
        <f t="shared" si="28"/>
        <v>9.0417157894736846</v>
      </c>
      <c r="N50" s="1">
        <v>14.712158000000001</v>
      </c>
      <c r="O50">
        <f t="shared" si="29"/>
        <v>9.679051315789474</v>
      </c>
      <c r="P50" s="1">
        <v>14.828125</v>
      </c>
      <c r="Q50">
        <f t="shared" si="21"/>
        <v>9.7553453947368425</v>
      </c>
      <c r="R50" s="1">
        <v>15.014343</v>
      </c>
      <c r="S50">
        <f t="shared" si="22"/>
        <v>9.8778572368421056</v>
      </c>
    </row>
    <row r="51" spans="2:19" x14ac:dyDescent="0.3">
      <c r="B51" s="1">
        <v>10.833618</v>
      </c>
      <c r="C51">
        <f t="shared" si="23"/>
        <v>7.1273802631578942</v>
      </c>
      <c r="D51" s="1">
        <v>14.373412999999999</v>
      </c>
      <c r="E51">
        <f t="shared" si="24"/>
        <v>9.4561927631578939</v>
      </c>
      <c r="F51" s="1">
        <v>11.245728</v>
      </c>
      <c r="G51">
        <f t="shared" si="25"/>
        <v>7.3985052631578947</v>
      </c>
      <c r="H51" s="1">
        <v>22.767638999999999</v>
      </c>
      <c r="I51">
        <f t="shared" si="26"/>
        <v>14.978709868421053</v>
      </c>
      <c r="J51" s="1">
        <v>9.2771609999999995</v>
      </c>
      <c r="K51">
        <f t="shared" si="27"/>
        <v>6.1033953947368413</v>
      </c>
      <c r="L51" s="1">
        <v>13.622802999999999</v>
      </c>
      <c r="M51">
        <f t="shared" si="28"/>
        <v>8.9623703947368423</v>
      </c>
      <c r="N51" s="1">
        <v>14.851134999999999</v>
      </c>
      <c r="O51">
        <f t="shared" si="29"/>
        <v>9.7704835526315783</v>
      </c>
      <c r="P51" s="1">
        <v>14.572815</v>
      </c>
      <c r="Q51">
        <f t="shared" si="21"/>
        <v>9.5873782894736834</v>
      </c>
      <c r="R51" s="1">
        <v>14.958252</v>
      </c>
      <c r="S51">
        <f t="shared" si="22"/>
        <v>9.8409552631578947</v>
      </c>
    </row>
    <row r="52" spans="2:19" x14ac:dyDescent="0.3">
      <c r="B52" s="1">
        <v>10.643677</v>
      </c>
      <c r="C52">
        <f t="shared" si="23"/>
        <v>7.0024190789473684</v>
      </c>
      <c r="D52" s="1">
        <v>14.203125</v>
      </c>
      <c r="E52">
        <f t="shared" si="24"/>
        <v>9.3441611842105257</v>
      </c>
      <c r="F52" s="1">
        <v>11.250366</v>
      </c>
      <c r="G52">
        <f t="shared" si="25"/>
        <v>7.4015565789473685</v>
      </c>
      <c r="H52" s="1">
        <v>22.805786000000001</v>
      </c>
      <c r="I52">
        <f t="shared" si="26"/>
        <v>15.003806578947369</v>
      </c>
      <c r="J52" s="1">
        <v>9.4668580000000002</v>
      </c>
      <c r="K52">
        <f t="shared" si="27"/>
        <v>6.2281960526315787</v>
      </c>
      <c r="L52" s="1">
        <v>13.809203999999999</v>
      </c>
      <c r="M52">
        <f t="shared" si="28"/>
        <v>9.0850026315789467</v>
      </c>
      <c r="N52" s="1">
        <v>18.790894000000002</v>
      </c>
      <c r="O52">
        <f t="shared" si="29"/>
        <v>12.362430263157895</v>
      </c>
      <c r="P52" s="1">
        <v>14.584961</v>
      </c>
      <c r="Q52">
        <f t="shared" si="21"/>
        <v>9.5953690789473676</v>
      </c>
      <c r="R52" s="1">
        <v>14.790770999999999</v>
      </c>
      <c r="S52">
        <f t="shared" si="22"/>
        <v>9.730770394736842</v>
      </c>
    </row>
    <row r="53" spans="2:19" x14ac:dyDescent="0.3">
      <c r="B53" s="1">
        <v>10.626220999999999</v>
      </c>
      <c r="C53">
        <f t="shared" si="23"/>
        <v>6.9909348684210517</v>
      </c>
      <c r="D53" s="1">
        <v>14.361145</v>
      </c>
      <c r="E53">
        <f t="shared" si="24"/>
        <v>9.4481217105263156</v>
      </c>
      <c r="F53" s="1">
        <v>10.951720999999999</v>
      </c>
      <c r="G53">
        <f t="shared" si="25"/>
        <v>7.2050796052631574</v>
      </c>
      <c r="H53" s="1">
        <v>22.753418</v>
      </c>
      <c r="I53">
        <f t="shared" si="26"/>
        <v>14.96935394736842</v>
      </c>
      <c r="J53" s="1">
        <v>9.4962769999999992</v>
      </c>
      <c r="K53">
        <f t="shared" si="27"/>
        <v>6.2475506578947364</v>
      </c>
      <c r="L53" s="1">
        <v>14.193358999999999</v>
      </c>
      <c r="M53">
        <f t="shared" si="28"/>
        <v>9.3377361842105255</v>
      </c>
      <c r="N53" s="1">
        <v>14.415039</v>
      </c>
      <c r="O53">
        <f t="shared" si="29"/>
        <v>9.4835782894736838</v>
      </c>
      <c r="P53" s="1">
        <v>14.387938999999999</v>
      </c>
      <c r="Q53">
        <f t="shared" si="21"/>
        <v>9.4657493421052621</v>
      </c>
      <c r="R53" s="1">
        <v>15.272705</v>
      </c>
      <c r="S53">
        <f t="shared" si="22"/>
        <v>10.047832236842105</v>
      </c>
    </row>
    <row r="54" spans="2:19" x14ac:dyDescent="0.3">
      <c r="B54" s="1">
        <v>10.366516000000001</v>
      </c>
      <c r="C54">
        <f t="shared" si="23"/>
        <v>6.8200763157894739</v>
      </c>
      <c r="D54" s="1">
        <v>14.128052</v>
      </c>
      <c r="E54">
        <f t="shared" si="24"/>
        <v>9.2947710526315799</v>
      </c>
      <c r="F54" s="1">
        <v>11.24469</v>
      </c>
      <c r="G54">
        <f t="shared" si="25"/>
        <v>7.3978223684210525</v>
      </c>
      <c r="H54" s="1">
        <v>23.266173999999999</v>
      </c>
      <c r="I54">
        <f t="shared" si="26"/>
        <v>15.30669342105263</v>
      </c>
      <c r="J54" s="1">
        <v>9.4748540000000006</v>
      </c>
      <c r="K54">
        <f t="shared" si="27"/>
        <v>6.2334565789473686</v>
      </c>
      <c r="L54" s="1">
        <v>14.257935</v>
      </c>
      <c r="M54">
        <f t="shared" si="28"/>
        <v>9.3802203947368419</v>
      </c>
      <c r="N54" s="1">
        <v>14.937256</v>
      </c>
      <c r="O54">
        <f t="shared" si="29"/>
        <v>9.8271421052631567</v>
      </c>
      <c r="P54" s="1">
        <v>16.644226</v>
      </c>
      <c r="Q54">
        <f t="shared" si="21"/>
        <v>10.950148684210527</v>
      </c>
      <c r="R54" s="1">
        <v>15.026733</v>
      </c>
      <c r="S54">
        <f t="shared" si="22"/>
        <v>9.8860085526315782</v>
      </c>
    </row>
    <row r="55" spans="2:19" x14ac:dyDescent="0.3">
      <c r="B55" s="1">
        <v>10.329712000000001</v>
      </c>
      <c r="C55">
        <f t="shared" si="23"/>
        <v>6.795863157894737</v>
      </c>
      <c r="D55" s="1">
        <v>14.151184000000001</v>
      </c>
      <c r="E55">
        <f t="shared" si="24"/>
        <v>9.3099894736842117</v>
      </c>
      <c r="F55" s="1">
        <v>11.084289999999999</v>
      </c>
      <c r="G55">
        <f t="shared" si="25"/>
        <v>7.2922960526315785</v>
      </c>
      <c r="H55" s="1">
        <v>22.936889999999998</v>
      </c>
      <c r="I55">
        <f t="shared" si="26"/>
        <v>15.090059210526315</v>
      </c>
      <c r="J55" s="1">
        <v>9.4958500000000008</v>
      </c>
      <c r="K55">
        <f t="shared" si="27"/>
        <v>6.2472697368421057</v>
      </c>
      <c r="L55" s="1">
        <v>17.255310000000001</v>
      </c>
      <c r="M55">
        <f t="shared" si="28"/>
        <v>11.352177631578948</v>
      </c>
      <c r="N55" s="1">
        <v>15.082763999999999</v>
      </c>
      <c r="O55">
        <f t="shared" si="29"/>
        <v>9.922871052631578</v>
      </c>
      <c r="P55" s="1">
        <v>14.696593999999999</v>
      </c>
      <c r="Q55">
        <f t="shared" si="21"/>
        <v>9.6688118421052618</v>
      </c>
      <c r="R55" s="1">
        <v>14.698914</v>
      </c>
      <c r="S55">
        <f t="shared" si="22"/>
        <v>9.6703381578947365</v>
      </c>
    </row>
    <row r="56" spans="2:19" x14ac:dyDescent="0.3">
      <c r="B56" s="1">
        <v>10.633240000000001</v>
      </c>
      <c r="C56">
        <f t="shared" si="23"/>
        <v>6.9955526315789474</v>
      </c>
      <c r="D56" s="1">
        <v>13.809203999999999</v>
      </c>
      <c r="E56">
        <f t="shared" si="24"/>
        <v>9.0850026315789467</v>
      </c>
      <c r="F56" s="1">
        <v>11.372070000000001</v>
      </c>
      <c r="G56">
        <f t="shared" si="25"/>
        <v>7.4816250000000002</v>
      </c>
      <c r="H56" s="1">
        <v>22.954346000000001</v>
      </c>
      <c r="I56">
        <f t="shared" si="26"/>
        <v>15.101543421052632</v>
      </c>
      <c r="J56" s="1">
        <v>9.2062989999999996</v>
      </c>
      <c r="K56">
        <f t="shared" si="27"/>
        <v>6.056775657894736</v>
      </c>
      <c r="L56" s="1">
        <v>13.703246999999999</v>
      </c>
      <c r="M56">
        <f t="shared" si="28"/>
        <v>9.0152940789473686</v>
      </c>
      <c r="N56" s="1">
        <v>14.220032</v>
      </c>
      <c r="O56">
        <f t="shared" si="29"/>
        <v>9.3552842105263156</v>
      </c>
      <c r="P56" s="1">
        <v>14.452209</v>
      </c>
      <c r="Q56">
        <f t="shared" si="21"/>
        <v>9.5080322368421051</v>
      </c>
      <c r="R56" s="1">
        <v>16.656006000000001</v>
      </c>
      <c r="S56">
        <f t="shared" si="22"/>
        <v>10.957898684210527</v>
      </c>
    </row>
    <row r="57" spans="2:19" x14ac:dyDescent="0.3">
      <c r="B57" s="1">
        <v>10.475403</v>
      </c>
      <c r="C57">
        <f t="shared" si="23"/>
        <v>6.8917124999999997</v>
      </c>
      <c r="D57" s="1">
        <v>14.115112</v>
      </c>
      <c r="E57">
        <f t="shared" si="24"/>
        <v>9.2862578947368419</v>
      </c>
      <c r="F57" s="1">
        <v>11.107970999999999</v>
      </c>
      <c r="G57">
        <f t="shared" si="25"/>
        <v>7.3078756578947361</v>
      </c>
      <c r="H57" s="1">
        <v>23.299927</v>
      </c>
      <c r="I57">
        <f t="shared" si="26"/>
        <v>15.328899342105263</v>
      </c>
      <c r="J57" s="1">
        <v>9.3461300000000005</v>
      </c>
      <c r="K57">
        <f t="shared" si="27"/>
        <v>6.1487697368421053</v>
      </c>
      <c r="L57" s="1">
        <v>13.629883</v>
      </c>
      <c r="M57">
        <f t="shared" si="28"/>
        <v>8.9670282894736832</v>
      </c>
      <c r="N57" s="1">
        <v>14.703673999999999</v>
      </c>
      <c r="O57">
        <f t="shared" si="29"/>
        <v>9.6734697368421045</v>
      </c>
      <c r="P57" s="1">
        <v>14.342162999999999</v>
      </c>
      <c r="Q57">
        <f t="shared" si="21"/>
        <v>9.4356335526315789</v>
      </c>
      <c r="R57" s="1">
        <v>14.72406</v>
      </c>
      <c r="S57">
        <f t="shared" si="22"/>
        <v>9.6868815789473679</v>
      </c>
    </row>
    <row r="58" spans="2:19" x14ac:dyDescent="0.3">
      <c r="B58" s="1">
        <v>10.582947000000001</v>
      </c>
      <c r="C58">
        <f t="shared" si="23"/>
        <v>6.9624651315789476</v>
      </c>
      <c r="D58" s="1">
        <v>14.497802999999999</v>
      </c>
      <c r="E58">
        <f t="shared" si="24"/>
        <v>9.538028289473683</v>
      </c>
      <c r="F58" s="1">
        <v>11.063477000000001</v>
      </c>
      <c r="G58">
        <f t="shared" si="25"/>
        <v>7.2786032894736845</v>
      </c>
      <c r="H58" s="1">
        <v>23.39856</v>
      </c>
      <c r="I58">
        <f t="shared" si="26"/>
        <v>15.39378947368421</v>
      </c>
      <c r="J58" s="1">
        <v>9.3909909999999996</v>
      </c>
      <c r="K58">
        <f t="shared" si="27"/>
        <v>6.1782835526315782</v>
      </c>
      <c r="L58" s="1">
        <v>15.297729</v>
      </c>
      <c r="M58">
        <f t="shared" si="28"/>
        <v>10.064295394736842</v>
      </c>
      <c r="N58" s="1">
        <v>14.904602000000001</v>
      </c>
      <c r="O58">
        <f t="shared" si="29"/>
        <v>9.8056592105263167</v>
      </c>
      <c r="P58" s="1">
        <v>14.685669000000001</v>
      </c>
      <c r="Q58">
        <f t="shared" si="21"/>
        <v>9.661624342105263</v>
      </c>
      <c r="R58" s="1">
        <v>14.963806</v>
      </c>
      <c r="S58">
        <f t="shared" si="22"/>
        <v>9.8446092105263148</v>
      </c>
    </row>
    <row r="59" spans="2:19" x14ac:dyDescent="0.3">
      <c r="B59" s="1">
        <v>10.317322000000001</v>
      </c>
      <c r="C59">
        <f t="shared" si="23"/>
        <v>6.7877118421052636</v>
      </c>
      <c r="D59" s="1">
        <v>13.859375</v>
      </c>
      <c r="E59">
        <f t="shared" si="24"/>
        <v>9.1180098684210531</v>
      </c>
      <c r="F59" s="1">
        <v>13.237488000000001</v>
      </c>
      <c r="G59">
        <f t="shared" si="25"/>
        <v>8.708873684210527</v>
      </c>
      <c r="H59" s="1">
        <v>23.073608</v>
      </c>
      <c r="I59">
        <f t="shared" si="26"/>
        <v>15.180005263157895</v>
      </c>
      <c r="J59" s="1">
        <v>9.4383540000000004</v>
      </c>
      <c r="K59">
        <f t="shared" si="27"/>
        <v>6.2094434210526321</v>
      </c>
      <c r="L59" s="1">
        <v>15.099548</v>
      </c>
      <c r="M59">
        <f t="shared" si="28"/>
        <v>9.9339131578947377</v>
      </c>
      <c r="N59" s="1">
        <v>14.468994</v>
      </c>
      <c r="O59">
        <f t="shared" si="29"/>
        <v>9.5190750000000008</v>
      </c>
      <c r="P59" s="1">
        <v>15.026184000000001</v>
      </c>
      <c r="Q59">
        <f t="shared" si="21"/>
        <v>9.8856473684210524</v>
      </c>
      <c r="R59" s="1">
        <v>14.765686000000001</v>
      </c>
      <c r="S59">
        <f t="shared" si="22"/>
        <v>9.7142671052631577</v>
      </c>
    </row>
    <row r="60" spans="2:19" x14ac:dyDescent="0.3">
      <c r="B60" s="1">
        <v>10.335998999999999</v>
      </c>
      <c r="C60">
        <f t="shared" si="23"/>
        <v>6.7999993421052629</v>
      </c>
      <c r="D60" s="1">
        <v>14.619446</v>
      </c>
      <c r="E60">
        <f t="shared" si="24"/>
        <v>9.6180565789473675</v>
      </c>
      <c r="F60" s="1">
        <v>11.709534</v>
      </c>
      <c r="G60">
        <f t="shared" si="25"/>
        <v>7.7036407894736838</v>
      </c>
      <c r="H60" s="1">
        <v>22.889586999999999</v>
      </c>
      <c r="I60">
        <f t="shared" si="26"/>
        <v>15.058938815789473</v>
      </c>
      <c r="J60" s="1">
        <v>9.8198849999999993</v>
      </c>
      <c r="K60">
        <f t="shared" si="27"/>
        <v>6.4604506578947367</v>
      </c>
      <c r="L60" s="1">
        <v>13.710632</v>
      </c>
      <c r="M60">
        <f t="shared" si="28"/>
        <v>9.0201526315789469</v>
      </c>
      <c r="N60" s="1">
        <v>15.23053</v>
      </c>
      <c r="O60">
        <f t="shared" si="29"/>
        <v>10.020085526315789</v>
      </c>
      <c r="P60" s="1">
        <v>14.450989</v>
      </c>
      <c r="Q60">
        <f t="shared" si="21"/>
        <v>9.5072296052631575</v>
      </c>
      <c r="R60" s="1">
        <v>14.826965</v>
      </c>
      <c r="S60">
        <f t="shared" si="22"/>
        <v>9.7545822368421042</v>
      </c>
    </row>
    <row r="61" spans="2:19" x14ac:dyDescent="0.3">
      <c r="B61" s="1">
        <v>10.428589000000001</v>
      </c>
      <c r="C61">
        <f t="shared" si="23"/>
        <v>6.8609138157894742</v>
      </c>
      <c r="D61" s="1">
        <v>14.335266000000001</v>
      </c>
      <c r="E61">
        <f t="shared" si="24"/>
        <v>9.4310960526315792</v>
      </c>
      <c r="F61" s="1">
        <v>11.170654000000001</v>
      </c>
      <c r="G61">
        <f t="shared" si="25"/>
        <v>7.3491144736842111</v>
      </c>
      <c r="H61" s="1">
        <v>23.213379</v>
      </c>
      <c r="I61">
        <f t="shared" si="26"/>
        <v>15.271959868421053</v>
      </c>
      <c r="J61" s="1">
        <v>9.3864750000000008</v>
      </c>
      <c r="K61">
        <f t="shared" si="27"/>
        <v>6.1753125000000004</v>
      </c>
      <c r="L61" s="1">
        <v>13.607787999999999</v>
      </c>
      <c r="M61">
        <f t="shared" si="28"/>
        <v>8.9524921052631576</v>
      </c>
      <c r="N61" s="1">
        <v>14.536804</v>
      </c>
      <c r="O61">
        <f t="shared" si="29"/>
        <v>9.5636868421052625</v>
      </c>
      <c r="P61" s="1">
        <v>15.192932000000001</v>
      </c>
      <c r="Q61">
        <f t="shared" si="21"/>
        <v>9.9953500000000002</v>
      </c>
      <c r="R61" s="1">
        <v>15.051270000000001</v>
      </c>
      <c r="S61">
        <f t="shared" si="22"/>
        <v>9.9021513157894745</v>
      </c>
    </row>
    <row r="62" spans="2:19" x14ac:dyDescent="0.3">
      <c r="B62" s="1">
        <v>10.2948</v>
      </c>
      <c r="C62">
        <f t="shared" si="23"/>
        <v>6.7728947368421055</v>
      </c>
      <c r="D62" s="1">
        <v>14.029968</v>
      </c>
      <c r="E62">
        <f t="shared" si="24"/>
        <v>9.2302421052631587</v>
      </c>
      <c r="F62" s="1">
        <v>11.155944999999999</v>
      </c>
      <c r="G62">
        <f t="shared" si="25"/>
        <v>7.3394374999999989</v>
      </c>
      <c r="H62" s="1">
        <v>23.009888</v>
      </c>
      <c r="I62">
        <f t="shared" si="26"/>
        <v>15.138084210526316</v>
      </c>
      <c r="J62" s="1">
        <v>9.40564</v>
      </c>
      <c r="K62">
        <f t="shared" si="27"/>
        <v>6.1879210526315784</v>
      </c>
      <c r="L62" s="1">
        <v>13.503052</v>
      </c>
      <c r="M62">
        <f t="shared" si="28"/>
        <v>8.8835868421052631</v>
      </c>
      <c r="N62" s="1">
        <v>14.632567999999999</v>
      </c>
      <c r="O62">
        <f t="shared" si="29"/>
        <v>9.626689473684209</v>
      </c>
      <c r="P62" s="1">
        <v>14.859436000000001</v>
      </c>
      <c r="Q62">
        <f t="shared" si="21"/>
        <v>9.7759447368421046</v>
      </c>
      <c r="R62" s="1">
        <v>14.654052999999999</v>
      </c>
      <c r="S62">
        <f t="shared" si="22"/>
        <v>9.6408243421052617</v>
      </c>
    </row>
    <row r="63" spans="2:19" x14ac:dyDescent="0.3">
      <c r="B63" s="1">
        <v>10.298705999999999</v>
      </c>
      <c r="C63">
        <f t="shared" si="23"/>
        <v>6.7754644736842096</v>
      </c>
      <c r="D63" s="1">
        <v>13.924438</v>
      </c>
      <c r="E63">
        <f t="shared" si="24"/>
        <v>9.1608144736842103</v>
      </c>
      <c r="F63" s="1">
        <v>11.547546000000001</v>
      </c>
      <c r="G63">
        <f t="shared" si="25"/>
        <v>7.5970697368421058</v>
      </c>
      <c r="H63" s="1">
        <v>22.88269</v>
      </c>
      <c r="I63">
        <f t="shared" si="26"/>
        <v>15.054401315789473</v>
      </c>
      <c r="J63" s="1">
        <v>9.4526369999999993</v>
      </c>
      <c r="K63">
        <f t="shared" si="27"/>
        <v>6.218840131578947</v>
      </c>
      <c r="L63" s="1">
        <v>13.944763</v>
      </c>
      <c r="M63">
        <f t="shared" si="28"/>
        <v>9.1741861842105266</v>
      </c>
      <c r="N63" s="1">
        <v>14.953308</v>
      </c>
      <c r="O63">
        <f t="shared" si="29"/>
        <v>9.8377026315789475</v>
      </c>
      <c r="P63" s="1">
        <v>14.405212000000001</v>
      </c>
      <c r="Q63">
        <f t="shared" si="21"/>
        <v>9.4771131578947365</v>
      </c>
      <c r="R63" s="1">
        <v>15.085144</v>
      </c>
      <c r="S63">
        <f t="shared" si="22"/>
        <v>9.924436842105262</v>
      </c>
    </row>
    <row r="64" spans="2:19" x14ac:dyDescent="0.3">
      <c r="B64" s="1">
        <v>10.534851</v>
      </c>
      <c r="C64">
        <f t="shared" si="23"/>
        <v>6.9308230263157888</v>
      </c>
      <c r="D64" s="1">
        <v>14.440674</v>
      </c>
      <c r="E64">
        <f t="shared" si="24"/>
        <v>9.5004434210526316</v>
      </c>
      <c r="F64" s="1">
        <v>11.358765</v>
      </c>
      <c r="G64">
        <f t="shared" si="25"/>
        <v>7.4728717105263156</v>
      </c>
      <c r="H64" s="1">
        <v>23.526978</v>
      </c>
      <c r="I64">
        <f t="shared" si="26"/>
        <v>15.478275</v>
      </c>
      <c r="J64" s="1">
        <v>9.357666</v>
      </c>
      <c r="K64">
        <f t="shared" si="27"/>
        <v>6.1563592105263156</v>
      </c>
      <c r="L64" s="1">
        <v>13.52533</v>
      </c>
      <c r="M64">
        <f t="shared" si="28"/>
        <v>8.8982434210526318</v>
      </c>
      <c r="N64" s="1">
        <v>14.996399</v>
      </c>
      <c r="O64">
        <f t="shared" si="29"/>
        <v>9.8660519736842112</v>
      </c>
      <c r="P64" s="1">
        <v>14.873535</v>
      </c>
      <c r="Q64">
        <f t="shared" si="21"/>
        <v>9.785220394736843</v>
      </c>
      <c r="R64" s="1">
        <v>14.769043</v>
      </c>
      <c r="S64">
        <f t="shared" si="22"/>
        <v>9.7164756578947369</v>
      </c>
    </row>
    <row r="65" spans="2:19" x14ac:dyDescent="0.3">
      <c r="B65" s="1">
        <v>10.704162999999999</v>
      </c>
      <c r="C65">
        <f t="shared" si="23"/>
        <v>7.0422124999999998</v>
      </c>
      <c r="D65" s="1">
        <v>14.346252</v>
      </c>
      <c r="E65">
        <f t="shared" si="24"/>
        <v>9.4383236842105269</v>
      </c>
      <c r="F65" s="1">
        <v>11.369019</v>
      </c>
      <c r="G65">
        <f t="shared" si="25"/>
        <v>7.4796177631578944</v>
      </c>
      <c r="H65" s="1">
        <v>23.522583000000001</v>
      </c>
      <c r="I65">
        <f t="shared" si="26"/>
        <v>15.475383552631579</v>
      </c>
      <c r="J65" s="1">
        <v>9.2384029999999999</v>
      </c>
      <c r="K65">
        <f t="shared" si="27"/>
        <v>6.077896710526316</v>
      </c>
      <c r="L65" s="1">
        <v>13.811522999999999</v>
      </c>
      <c r="M65">
        <f t="shared" si="28"/>
        <v>9.0865282894736836</v>
      </c>
      <c r="N65" s="1">
        <v>14.637146</v>
      </c>
      <c r="O65">
        <f t="shared" si="29"/>
        <v>9.6297013157894735</v>
      </c>
      <c r="P65" s="1">
        <v>14.885071</v>
      </c>
      <c r="Q65">
        <f t="shared" si="21"/>
        <v>9.7928098684210525</v>
      </c>
      <c r="R65" s="1">
        <v>15.174072000000001</v>
      </c>
      <c r="S65">
        <f t="shared" si="22"/>
        <v>9.9829421052631577</v>
      </c>
    </row>
    <row r="66" spans="2:19" x14ac:dyDescent="0.3">
      <c r="B66" s="1">
        <v>10.426453</v>
      </c>
      <c r="C66">
        <f t="shared" si="23"/>
        <v>6.8595085526315795</v>
      </c>
      <c r="D66" s="1">
        <v>13.927856</v>
      </c>
      <c r="E66">
        <f t="shared" si="24"/>
        <v>9.1630631578947366</v>
      </c>
      <c r="F66" s="1">
        <v>14.177550999999999</v>
      </c>
      <c r="G66">
        <f t="shared" si="25"/>
        <v>9.3273361842105249</v>
      </c>
      <c r="H66" s="1">
        <v>22.943664999999999</v>
      </c>
      <c r="I66">
        <f t="shared" si="26"/>
        <v>15.09451644736842</v>
      </c>
      <c r="J66" s="1">
        <v>9.6603999999999992</v>
      </c>
      <c r="K66">
        <f t="shared" si="27"/>
        <v>6.355526315789473</v>
      </c>
      <c r="L66" s="1">
        <v>14.088989</v>
      </c>
      <c r="M66">
        <f t="shared" si="28"/>
        <v>9.2690717105263154</v>
      </c>
      <c r="N66" s="1">
        <v>14.402222</v>
      </c>
      <c r="O66">
        <f t="shared" si="29"/>
        <v>9.4751460526315796</v>
      </c>
      <c r="P66" s="1">
        <v>16.385985999999999</v>
      </c>
      <c r="Q66">
        <f t="shared" si="21"/>
        <v>10.78025394736842</v>
      </c>
      <c r="R66" s="1">
        <v>14.928955</v>
      </c>
      <c r="S66">
        <f t="shared" si="22"/>
        <v>9.8216809210526321</v>
      </c>
    </row>
    <row r="67" spans="2:19" x14ac:dyDescent="0.3">
      <c r="B67" s="1">
        <v>10.433960000000001</v>
      </c>
      <c r="C67">
        <f t="shared" si="23"/>
        <v>6.864447368421053</v>
      </c>
      <c r="D67" s="1">
        <v>13.722046000000001</v>
      </c>
      <c r="E67">
        <f t="shared" si="24"/>
        <v>9.0276618421052639</v>
      </c>
      <c r="F67" s="1">
        <v>11.33075</v>
      </c>
      <c r="G67">
        <f t="shared" si="25"/>
        <v>7.4544407894736846</v>
      </c>
      <c r="H67" s="1">
        <v>23.383789</v>
      </c>
      <c r="I67">
        <f t="shared" si="26"/>
        <v>15.384071710526316</v>
      </c>
      <c r="J67" s="1">
        <v>9.4923099999999998</v>
      </c>
      <c r="K67">
        <f t="shared" si="27"/>
        <v>6.2449407894736844</v>
      </c>
      <c r="L67" s="1">
        <v>14.353332999999999</v>
      </c>
      <c r="M67">
        <f t="shared" si="28"/>
        <v>9.4429822368421039</v>
      </c>
      <c r="N67" s="1">
        <v>14.560364</v>
      </c>
      <c r="O67">
        <f t="shared" si="29"/>
        <v>9.5791868421052637</v>
      </c>
      <c r="P67" s="1">
        <v>14.587769</v>
      </c>
      <c r="Q67">
        <f t="shared" si="21"/>
        <v>9.5972164473684209</v>
      </c>
      <c r="R67" s="1">
        <v>15.152832</v>
      </c>
      <c r="S67">
        <f t="shared" si="22"/>
        <v>9.9689684210526313</v>
      </c>
    </row>
    <row r="68" spans="2:19" x14ac:dyDescent="0.3">
      <c r="B68" s="1">
        <v>10.508728</v>
      </c>
      <c r="C68">
        <f t="shared" si="23"/>
        <v>6.9136368421052632</v>
      </c>
      <c r="D68" s="1">
        <v>14.094604</v>
      </c>
      <c r="E68">
        <f t="shared" si="24"/>
        <v>9.2727657894736844</v>
      </c>
      <c r="F68" s="1">
        <v>11.416138</v>
      </c>
      <c r="G68">
        <f t="shared" si="25"/>
        <v>7.5106171052631581</v>
      </c>
      <c r="H68" s="1">
        <v>23.431213</v>
      </c>
      <c r="I68">
        <f t="shared" si="26"/>
        <v>15.415271710526316</v>
      </c>
      <c r="J68" s="1">
        <v>9.4187010000000004</v>
      </c>
      <c r="K68">
        <f t="shared" si="27"/>
        <v>6.1965138157894737</v>
      </c>
      <c r="L68" s="1">
        <v>13.888</v>
      </c>
      <c r="M68">
        <f t="shared" si="28"/>
        <v>9.1368421052631579</v>
      </c>
      <c r="N68" s="1">
        <v>14.765503000000001</v>
      </c>
      <c r="O68">
        <f t="shared" si="29"/>
        <v>9.7141467105263164</v>
      </c>
      <c r="P68" s="1">
        <v>14.668761999999999</v>
      </c>
      <c r="Q68">
        <f t="shared" si="21"/>
        <v>9.650501315789473</v>
      </c>
      <c r="R68" s="1">
        <v>14.843994</v>
      </c>
      <c r="S68">
        <f t="shared" si="22"/>
        <v>9.7657855263157902</v>
      </c>
    </row>
    <row r="69" spans="2:19" x14ac:dyDescent="0.3">
      <c r="B69" s="1">
        <v>10.4328</v>
      </c>
      <c r="C69">
        <f t="shared" si="23"/>
        <v>6.8636842105263156</v>
      </c>
      <c r="D69" s="1">
        <v>14.075745</v>
      </c>
      <c r="E69">
        <f t="shared" si="24"/>
        <v>9.2603585526315779</v>
      </c>
      <c r="F69" s="1">
        <v>11.418945000000001</v>
      </c>
      <c r="G69">
        <f t="shared" si="25"/>
        <v>7.5124638157894745</v>
      </c>
      <c r="H69" s="1">
        <v>23.401610999999999</v>
      </c>
      <c r="I69">
        <f t="shared" si="26"/>
        <v>15.395796710526316</v>
      </c>
      <c r="J69" s="1">
        <v>9.6301880000000004</v>
      </c>
      <c r="K69">
        <f t="shared" si="27"/>
        <v>6.3356500000000002</v>
      </c>
      <c r="L69" s="1">
        <v>13.93512</v>
      </c>
      <c r="M69">
        <f t="shared" si="28"/>
        <v>9.1678421052631567</v>
      </c>
      <c r="N69" s="1">
        <v>15.047485</v>
      </c>
      <c r="O69">
        <f t="shared" si="29"/>
        <v>9.899661184210526</v>
      </c>
      <c r="P69" s="1">
        <v>14.754578</v>
      </c>
      <c r="Q69">
        <f t="shared" si="21"/>
        <v>9.7069592105263158</v>
      </c>
      <c r="R69" s="1">
        <v>15.014404000000001</v>
      </c>
      <c r="S69">
        <f t="shared" si="22"/>
        <v>9.8778973684210527</v>
      </c>
    </row>
    <row r="70" spans="2:19" x14ac:dyDescent="0.3">
      <c r="B70" s="1">
        <v>10.369994999999999</v>
      </c>
      <c r="C70">
        <f t="shared" si="23"/>
        <v>6.8223651315789473</v>
      </c>
      <c r="D70" s="1">
        <v>14.179504</v>
      </c>
      <c r="E70">
        <f t="shared" si="24"/>
        <v>9.3286210526315791</v>
      </c>
      <c r="F70" s="1">
        <v>11.085022</v>
      </c>
      <c r="G70">
        <f t="shared" si="25"/>
        <v>7.2927776315789474</v>
      </c>
      <c r="H70" s="1">
        <v>22.951355</v>
      </c>
      <c r="I70">
        <f t="shared" si="26"/>
        <v>15.099575657894736</v>
      </c>
      <c r="J70" s="1">
        <v>9.2948609999999992</v>
      </c>
      <c r="K70">
        <f t="shared" si="27"/>
        <v>6.1150401315789464</v>
      </c>
      <c r="L70" s="1">
        <v>13.936035</v>
      </c>
      <c r="M70">
        <f t="shared" si="28"/>
        <v>9.1684440789473687</v>
      </c>
      <c r="N70" s="1">
        <v>14.666992</v>
      </c>
      <c r="O70">
        <f t="shared" si="29"/>
        <v>9.6493368421052637</v>
      </c>
      <c r="P70" s="1">
        <v>14.741821</v>
      </c>
      <c r="Q70">
        <f t="shared" si="21"/>
        <v>9.698566447368421</v>
      </c>
      <c r="R70" s="1">
        <v>14.554565</v>
      </c>
      <c r="S70">
        <f t="shared" si="22"/>
        <v>9.5753717105263156</v>
      </c>
    </row>
    <row r="71" spans="2:19" x14ac:dyDescent="0.3">
      <c r="B71" s="1">
        <v>10.697937</v>
      </c>
      <c r="C71">
        <f t="shared" si="23"/>
        <v>7.038116447368421</v>
      </c>
      <c r="D71" s="1">
        <v>14.336243</v>
      </c>
      <c r="E71">
        <f t="shared" si="24"/>
        <v>9.4317388157894726</v>
      </c>
      <c r="F71" s="1">
        <v>10.988341999999999</v>
      </c>
      <c r="G71">
        <f t="shared" si="25"/>
        <v>7.229172368421052</v>
      </c>
      <c r="H71" s="1">
        <v>25.173217999999999</v>
      </c>
      <c r="I71">
        <f t="shared" si="26"/>
        <v>16.561327631578948</v>
      </c>
      <c r="J71" s="1">
        <v>9.4128419999999995</v>
      </c>
      <c r="K71">
        <f t="shared" si="27"/>
        <v>6.1926592105263154</v>
      </c>
      <c r="L71" s="1">
        <v>13.782227000000001</v>
      </c>
      <c r="M71">
        <f t="shared" si="28"/>
        <v>9.0672546052631589</v>
      </c>
      <c r="N71" s="1">
        <v>14.456054999999999</v>
      </c>
      <c r="O71">
        <f t="shared" si="29"/>
        <v>9.5105624999999989</v>
      </c>
      <c r="P71" s="1">
        <v>14.601746</v>
      </c>
      <c r="Q71">
        <f t="shared" si="21"/>
        <v>9.6064118421052633</v>
      </c>
      <c r="R71" s="1">
        <v>14.962585000000001</v>
      </c>
      <c r="S71">
        <f t="shared" si="22"/>
        <v>9.8438059210526312</v>
      </c>
    </row>
    <row r="72" spans="2:19" x14ac:dyDescent="0.3">
      <c r="B72" s="1">
        <v>10.43811</v>
      </c>
      <c r="C72">
        <f t="shared" si="23"/>
        <v>6.8671776315789472</v>
      </c>
      <c r="D72" s="1">
        <v>14.393921000000001</v>
      </c>
      <c r="E72">
        <f t="shared" si="24"/>
        <v>9.4696848684210533</v>
      </c>
      <c r="F72" s="1">
        <v>11.383850000000001</v>
      </c>
      <c r="G72">
        <f t="shared" si="25"/>
        <v>7.4893750000000008</v>
      </c>
      <c r="H72" s="1">
        <v>23.295532000000001</v>
      </c>
      <c r="I72">
        <f t="shared" si="26"/>
        <v>15.326007894736843</v>
      </c>
      <c r="J72" s="1">
        <v>9.4271239999999992</v>
      </c>
      <c r="K72">
        <f t="shared" si="27"/>
        <v>6.2020552631578942</v>
      </c>
      <c r="L72" s="1">
        <v>13.950195000000001</v>
      </c>
      <c r="M72">
        <f t="shared" si="28"/>
        <v>9.1777598684210524</v>
      </c>
      <c r="N72" s="1">
        <v>14.737304999999999</v>
      </c>
      <c r="O72">
        <f t="shared" si="29"/>
        <v>9.6955953947368414</v>
      </c>
      <c r="P72" s="1">
        <v>14.412414999999999</v>
      </c>
      <c r="Q72">
        <f t="shared" si="21"/>
        <v>9.4818519736842095</v>
      </c>
      <c r="R72" s="1">
        <v>14.943237</v>
      </c>
      <c r="S72">
        <f t="shared" si="22"/>
        <v>9.8310769736842101</v>
      </c>
    </row>
    <row r="73" spans="2:19" x14ac:dyDescent="0.3">
      <c r="B73" s="1">
        <v>10.438477000000001</v>
      </c>
      <c r="C73">
        <f t="shared" si="23"/>
        <v>6.8674190789473686</v>
      </c>
      <c r="D73" s="1">
        <v>15.407897999999999</v>
      </c>
      <c r="E73">
        <f t="shared" si="24"/>
        <v>10.136775</v>
      </c>
      <c r="F73" s="1">
        <v>11.495239</v>
      </c>
      <c r="G73">
        <f t="shared" si="25"/>
        <v>7.5626572368421048</v>
      </c>
      <c r="H73" s="1">
        <v>23.213439999999999</v>
      </c>
      <c r="I73">
        <f t="shared" si="26"/>
        <v>15.271999999999998</v>
      </c>
      <c r="J73" s="1">
        <v>9.3244629999999997</v>
      </c>
      <c r="K73">
        <f t="shared" si="27"/>
        <v>6.1345151315789472</v>
      </c>
      <c r="L73" s="1">
        <v>13.511658000000001</v>
      </c>
      <c r="M73">
        <f t="shared" si="28"/>
        <v>8.8892486842105267</v>
      </c>
      <c r="N73" s="1">
        <v>14.877075</v>
      </c>
      <c r="O73">
        <f t="shared" si="29"/>
        <v>9.7875493421052635</v>
      </c>
      <c r="P73" s="1">
        <v>14.734863000000001</v>
      </c>
      <c r="Q73">
        <f t="shared" si="21"/>
        <v>9.6939888157894742</v>
      </c>
      <c r="R73" s="1">
        <v>14.65802</v>
      </c>
      <c r="S73">
        <f t="shared" si="22"/>
        <v>9.6434342105263156</v>
      </c>
    </row>
    <row r="74" spans="2:19" x14ac:dyDescent="0.3">
      <c r="B74" s="1">
        <v>10.447998</v>
      </c>
      <c r="C74">
        <f t="shared" si="23"/>
        <v>6.8736828947368425</v>
      </c>
      <c r="D74" s="1">
        <v>14.996276999999999</v>
      </c>
      <c r="E74">
        <f t="shared" si="24"/>
        <v>9.8659717105263152</v>
      </c>
      <c r="F74" s="1">
        <v>11.894958000000001</v>
      </c>
      <c r="G74">
        <f t="shared" si="25"/>
        <v>7.8256302631578949</v>
      </c>
      <c r="H74" s="1">
        <v>23.007201999999999</v>
      </c>
      <c r="I74">
        <f t="shared" si="26"/>
        <v>15.136317105263158</v>
      </c>
      <c r="J74" s="1">
        <v>9.4515989999999999</v>
      </c>
      <c r="K74">
        <f t="shared" si="27"/>
        <v>6.2181572368421048</v>
      </c>
      <c r="L74" s="1">
        <v>13.702087000000001</v>
      </c>
      <c r="M74">
        <f t="shared" si="28"/>
        <v>9.0145309210526321</v>
      </c>
      <c r="N74" s="1">
        <v>14.823729999999999</v>
      </c>
      <c r="O74">
        <f t="shared" si="29"/>
        <v>9.7524539473684211</v>
      </c>
      <c r="P74" s="1">
        <v>14.898192999999999</v>
      </c>
      <c r="Q74">
        <f t="shared" si="21"/>
        <v>9.801442763157894</v>
      </c>
      <c r="R74" s="1">
        <v>15.343628000000001</v>
      </c>
      <c r="S74">
        <f t="shared" si="22"/>
        <v>10.094492105263159</v>
      </c>
    </row>
    <row r="75" spans="2:19" x14ac:dyDescent="0.3">
      <c r="B75" s="1">
        <v>10.273132</v>
      </c>
      <c r="C75">
        <f t="shared" ref="C75:C106" si="30">B75/1.52</f>
        <v>6.7586394736842106</v>
      </c>
      <c r="D75" s="1">
        <v>14.628418</v>
      </c>
      <c r="E75">
        <f t="shared" ref="E75:E106" si="31">D75/1.52</f>
        <v>9.6239592105263156</v>
      </c>
      <c r="F75" s="1">
        <v>11.430542000000001</v>
      </c>
      <c r="G75">
        <f t="shared" ref="G75:G106" si="32">F75/1.52</f>
        <v>7.520093421052632</v>
      </c>
      <c r="H75" s="1">
        <v>23.08606</v>
      </c>
      <c r="I75">
        <f t="shared" ref="I75:I106" si="33">H75/1.52</f>
        <v>15.188197368421053</v>
      </c>
      <c r="J75" s="1">
        <v>9.3267819999999997</v>
      </c>
      <c r="K75">
        <f t="shared" ref="K75:K106" si="34">J75/1.52</f>
        <v>6.1360407894736841</v>
      </c>
      <c r="L75" s="1">
        <v>16.004211000000002</v>
      </c>
      <c r="M75">
        <f t="shared" ref="M75:M106" si="35">L75/1.52</f>
        <v>10.529086184210527</v>
      </c>
      <c r="N75" s="1">
        <v>14.691223000000001</v>
      </c>
      <c r="O75">
        <f t="shared" ref="O75:O106" si="36">N75/1.52</f>
        <v>9.6652782894736848</v>
      </c>
      <c r="P75" s="1">
        <v>14.490112</v>
      </c>
      <c r="Q75">
        <f t="shared" ref="Q75:Q110" si="37">P75/1.52</f>
        <v>9.5329684210526313</v>
      </c>
      <c r="R75" s="1">
        <v>15.03772</v>
      </c>
      <c r="S75">
        <f t="shared" ref="S75:S110" si="38">R75/1.52</f>
        <v>9.8932368421052637</v>
      </c>
    </row>
    <row r="76" spans="2:19" x14ac:dyDescent="0.3">
      <c r="B76" s="1">
        <v>10.825134</v>
      </c>
      <c r="C76">
        <f t="shared" si="30"/>
        <v>7.1217986842105265</v>
      </c>
      <c r="D76" s="1">
        <v>14.636658000000001</v>
      </c>
      <c r="E76">
        <f t="shared" si="31"/>
        <v>9.6293802631578949</v>
      </c>
      <c r="F76" s="1">
        <v>11.207336</v>
      </c>
      <c r="G76">
        <f t="shared" si="32"/>
        <v>7.373247368421052</v>
      </c>
      <c r="H76" s="1">
        <v>23.205261</v>
      </c>
      <c r="I76">
        <f t="shared" si="33"/>
        <v>15.266619078947368</v>
      </c>
      <c r="J76" s="1">
        <v>9.4375</v>
      </c>
      <c r="K76">
        <f t="shared" si="34"/>
        <v>6.2088815789473681</v>
      </c>
      <c r="L76" s="1">
        <v>14.017578</v>
      </c>
      <c r="M76">
        <f t="shared" si="35"/>
        <v>9.2220907894736843</v>
      </c>
      <c r="N76" s="1">
        <v>14.935912999999999</v>
      </c>
      <c r="O76">
        <f t="shared" si="36"/>
        <v>9.8262585526315789</v>
      </c>
      <c r="P76" s="1">
        <v>15.196045</v>
      </c>
      <c r="Q76">
        <f t="shared" si="37"/>
        <v>9.9973980263157891</v>
      </c>
      <c r="R76" s="1">
        <v>15.122437</v>
      </c>
      <c r="S76">
        <f t="shared" si="38"/>
        <v>9.9489717105263153</v>
      </c>
    </row>
    <row r="77" spans="2:19" x14ac:dyDescent="0.3">
      <c r="B77" s="1">
        <v>10.467957</v>
      </c>
      <c r="C77">
        <f t="shared" si="30"/>
        <v>6.8868138157894734</v>
      </c>
      <c r="D77" s="1">
        <v>14.534606999999999</v>
      </c>
      <c r="E77">
        <f t="shared" si="31"/>
        <v>9.5622414473684199</v>
      </c>
      <c r="F77" s="1">
        <v>11.118895999999999</v>
      </c>
      <c r="G77">
        <f t="shared" si="32"/>
        <v>7.3150631578947367</v>
      </c>
      <c r="H77" s="1">
        <v>23.070983999999999</v>
      </c>
      <c r="I77">
        <f t="shared" si="33"/>
        <v>15.178278947368421</v>
      </c>
      <c r="J77" s="1">
        <v>9.3149409999999992</v>
      </c>
      <c r="K77">
        <f t="shared" si="34"/>
        <v>6.1282506578947364</v>
      </c>
      <c r="L77" s="1">
        <v>13.6427</v>
      </c>
      <c r="M77">
        <f t="shared" si="35"/>
        <v>8.9754605263157892</v>
      </c>
      <c r="N77" s="1">
        <v>14.706054999999999</v>
      </c>
      <c r="O77">
        <f t="shared" si="36"/>
        <v>9.6750361842105264</v>
      </c>
      <c r="P77" s="1">
        <v>14.553589000000001</v>
      </c>
      <c r="Q77">
        <f t="shared" si="37"/>
        <v>9.5747296052631583</v>
      </c>
      <c r="R77" s="1">
        <v>15.153931</v>
      </c>
      <c r="S77">
        <f t="shared" si="38"/>
        <v>9.9696914473684206</v>
      </c>
    </row>
    <row r="78" spans="2:19" x14ac:dyDescent="0.3">
      <c r="B78" s="1">
        <v>10.957763999999999</v>
      </c>
      <c r="C78">
        <f t="shared" si="30"/>
        <v>7.2090552631578939</v>
      </c>
      <c r="D78" s="1">
        <v>13.942261</v>
      </c>
      <c r="E78">
        <f t="shared" si="31"/>
        <v>9.1725401315789465</v>
      </c>
      <c r="F78" s="1">
        <v>11.424683</v>
      </c>
      <c r="G78">
        <f t="shared" si="32"/>
        <v>7.5162388157894737</v>
      </c>
      <c r="H78" s="1">
        <v>23.270081000000001</v>
      </c>
      <c r="I78">
        <f t="shared" si="33"/>
        <v>15.309263815789475</v>
      </c>
      <c r="J78" s="1">
        <v>9.4703979999999994</v>
      </c>
      <c r="K78">
        <f t="shared" si="34"/>
        <v>6.2305249999999992</v>
      </c>
      <c r="L78" s="1">
        <v>13.682494999999999</v>
      </c>
      <c r="M78">
        <f t="shared" si="35"/>
        <v>9.0016414473684208</v>
      </c>
      <c r="N78" s="1">
        <v>16.736084000000002</v>
      </c>
      <c r="O78">
        <f t="shared" si="36"/>
        <v>11.01058157894737</v>
      </c>
      <c r="P78" s="1">
        <v>14.601990000000001</v>
      </c>
      <c r="Q78">
        <f t="shared" si="37"/>
        <v>9.6065723684210536</v>
      </c>
      <c r="R78" s="1">
        <v>15.028992000000001</v>
      </c>
      <c r="S78">
        <f t="shared" si="38"/>
        <v>9.8874947368421058</v>
      </c>
    </row>
    <row r="79" spans="2:19" x14ac:dyDescent="0.3">
      <c r="B79" s="1">
        <v>10.575927999999999</v>
      </c>
      <c r="C79">
        <f t="shared" si="30"/>
        <v>6.957847368421052</v>
      </c>
      <c r="D79" s="1">
        <v>14.035278</v>
      </c>
      <c r="E79">
        <f t="shared" si="31"/>
        <v>9.2337355263157885</v>
      </c>
      <c r="F79" s="1">
        <v>11.43219</v>
      </c>
      <c r="G79">
        <f t="shared" si="32"/>
        <v>7.5211776315789471</v>
      </c>
      <c r="H79" s="1">
        <v>22.971436000000001</v>
      </c>
      <c r="I79">
        <f t="shared" si="33"/>
        <v>15.112786842105264</v>
      </c>
      <c r="J79" s="1">
        <v>9.4852910000000001</v>
      </c>
      <c r="K79">
        <f t="shared" si="34"/>
        <v>6.2403230263157896</v>
      </c>
      <c r="L79" s="1">
        <v>14.943054</v>
      </c>
      <c r="M79">
        <f t="shared" si="35"/>
        <v>9.8309565789473687</v>
      </c>
      <c r="N79" s="1">
        <v>14.573302999999999</v>
      </c>
      <c r="O79">
        <f t="shared" si="36"/>
        <v>9.5876993421052621</v>
      </c>
      <c r="P79" s="1">
        <v>14.761841</v>
      </c>
      <c r="Q79">
        <f t="shared" si="37"/>
        <v>9.7117374999999999</v>
      </c>
      <c r="R79" s="1">
        <v>14.679932000000001</v>
      </c>
      <c r="S79">
        <f t="shared" si="38"/>
        <v>9.6578499999999998</v>
      </c>
    </row>
    <row r="80" spans="2:19" x14ac:dyDescent="0.3">
      <c r="B80" s="1">
        <v>10.948975000000001</v>
      </c>
      <c r="C80">
        <f t="shared" si="30"/>
        <v>7.2032730263157898</v>
      </c>
      <c r="D80" s="1">
        <v>14.102112</v>
      </c>
      <c r="E80">
        <f t="shared" si="31"/>
        <v>9.2777052631578947</v>
      </c>
      <c r="F80" s="1">
        <v>11.387817</v>
      </c>
      <c r="G80">
        <f t="shared" si="32"/>
        <v>7.4919848684210528</v>
      </c>
      <c r="H80" s="1">
        <v>23.304076999999999</v>
      </c>
      <c r="I80">
        <f t="shared" si="33"/>
        <v>15.331629605263158</v>
      </c>
      <c r="J80" s="1">
        <v>9.4439700000000002</v>
      </c>
      <c r="K80">
        <f t="shared" si="34"/>
        <v>6.2131381578947371</v>
      </c>
      <c r="L80" s="1">
        <v>13.81073</v>
      </c>
      <c r="M80">
        <f t="shared" si="35"/>
        <v>9.0860065789473676</v>
      </c>
      <c r="N80" s="1">
        <v>15.039917000000001</v>
      </c>
      <c r="O80">
        <f t="shared" si="36"/>
        <v>9.8946822368421063</v>
      </c>
      <c r="P80" s="1">
        <v>14.509644</v>
      </c>
      <c r="Q80">
        <f t="shared" si="37"/>
        <v>9.5458184210526316</v>
      </c>
      <c r="R80" s="1">
        <v>14.745789</v>
      </c>
      <c r="S80">
        <f t="shared" si="38"/>
        <v>9.7011769736842108</v>
      </c>
    </row>
    <row r="81" spans="2:19" x14ac:dyDescent="0.3">
      <c r="B81" s="1">
        <v>10.620850000000001</v>
      </c>
      <c r="C81">
        <f t="shared" si="30"/>
        <v>6.9874013157894739</v>
      </c>
      <c r="D81" s="1">
        <v>14.074097</v>
      </c>
      <c r="E81">
        <f t="shared" si="31"/>
        <v>9.2592743421052628</v>
      </c>
      <c r="F81" s="1">
        <v>11.472656000000001</v>
      </c>
      <c r="G81">
        <f t="shared" si="32"/>
        <v>7.5478000000000005</v>
      </c>
      <c r="H81" s="1">
        <v>22.947814999999999</v>
      </c>
      <c r="I81">
        <f t="shared" si="33"/>
        <v>15.097246710526315</v>
      </c>
      <c r="J81" s="1">
        <v>9.5275879999999997</v>
      </c>
      <c r="K81">
        <f t="shared" si="34"/>
        <v>6.2681499999999994</v>
      </c>
      <c r="L81" s="1">
        <v>13.729552999999999</v>
      </c>
      <c r="M81">
        <f t="shared" si="35"/>
        <v>9.0326006578947364</v>
      </c>
      <c r="N81" s="1">
        <v>14.830322000000001</v>
      </c>
      <c r="O81">
        <f t="shared" si="36"/>
        <v>9.7567907894736852</v>
      </c>
      <c r="P81" s="1">
        <v>14.452271</v>
      </c>
      <c r="Q81">
        <f t="shared" si="37"/>
        <v>9.50807302631579</v>
      </c>
      <c r="R81" s="1">
        <v>15.352112</v>
      </c>
      <c r="S81">
        <f t="shared" si="38"/>
        <v>10.100073684210527</v>
      </c>
    </row>
    <row r="82" spans="2:19" x14ac:dyDescent="0.3">
      <c r="B82" s="1">
        <v>10.205382999999999</v>
      </c>
      <c r="C82">
        <f t="shared" si="30"/>
        <v>6.7140677631578942</v>
      </c>
      <c r="D82" s="1">
        <v>13.859069999999999</v>
      </c>
      <c r="E82">
        <f t="shared" si="31"/>
        <v>9.1178092105263158</v>
      </c>
      <c r="F82" s="1">
        <v>11.211792000000001</v>
      </c>
      <c r="G82">
        <f t="shared" si="32"/>
        <v>7.3761789473684214</v>
      </c>
      <c r="H82" s="1">
        <v>23.633178999999998</v>
      </c>
      <c r="I82">
        <f t="shared" si="33"/>
        <v>15.548144078947367</v>
      </c>
      <c r="J82" s="1">
        <v>9.3073119999999996</v>
      </c>
      <c r="K82">
        <f t="shared" si="34"/>
        <v>6.1232315789473679</v>
      </c>
      <c r="L82" s="1">
        <v>14.244507</v>
      </c>
      <c r="M82">
        <f t="shared" si="35"/>
        <v>9.371386184210527</v>
      </c>
      <c r="N82" s="1">
        <v>14.658507999999999</v>
      </c>
      <c r="O82">
        <f t="shared" si="36"/>
        <v>9.6437552631578942</v>
      </c>
      <c r="P82" s="1">
        <v>14.787537</v>
      </c>
      <c r="Q82">
        <f t="shared" si="37"/>
        <v>9.7286427631578949</v>
      </c>
      <c r="R82" s="1">
        <v>15.027161</v>
      </c>
      <c r="S82">
        <f t="shared" si="38"/>
        <v>9.8862901315789475</v>
      </c>
    </row>
    <row r="83" spans="2:19" x14ac:dyDescent="0.3">
      <c r="B83" s="1">
        <v>10.639587000000001</v>
      </c>
      <c r="C83">
        <f t="shared" si="30"/>
        <v>6.9997282894736843</v>
      </c>
      <c r="D83" s="1">
        <v>14.496460000000001</v>
      </c>
      <c r="E83">
        <f t="shared" si="31"/>
        <v>9.5371447368421052</v>
      </c>
      <c r="F83" s="1">
        <v>11.835571</v>
      </c>
      <c r="G83">
        <f t="shared" si="32"/>
        <v>7.7865598684210529</v>
      </c>
      <c r="H83" s="1">
        <v>22.660644999999999</v>
      </c>
      <c r="I83">
        <f t="shared" si="33"/>
        <v>14.908319078947368</v>
      </c>
      <c r="J83" s="1">
        <v>9.4270019999999999</v>
      </c>
      <c r="K83">
        <f t="shared" si="34"/>
        <v>6.201975</v>
      </c>
      <c r="L83" s="1">
        <v>13.569763</v>
      </c>
      <c r="M83">
        <f t="shared" si="35"/>
        <v>8.9274756578947372</v>
      </c>
      <c r="N83" s="1">
        <v>14.752929999999999</v>
      </c>
      <c r="O83">
        <f t="shared" si="36"/>
        <v>9.7058749999999989</v>
      </c>
      <c r="P83" s="1">
        <v>14.716431</v>
      </c>
      <c r="Q83">
        <f t="shared" si="37"/>
        <v>9.6818624999999994</v>
      </c>
      <c r="R83" s="1">
        <v>14.886718999999999</v>
      </c>
      <c r="S83">
        <f t="shared" si="38"/>
        <v>9.7938940789473676</v>
      </c>
    </row>
    <row r="84" spans="2:19" x14ac:dyDescent="0.3">
      <c r="B84" s="1">
        <v>10.516296000000001</v>
      </c>
      <c r="C84">
        <f t="shared" si="30"/>
        <v>6.9186157894736846</v>
      </c>
      <c r="D84" s="1">
        <v>14.604492</v>
      </c>
      <c r="E84">
        <f t="shared" si="31"/>
        <v>9.6082184210526318</v>
      </c>
      <c r="F84" s="1">
        <v>11.548157</v>
      </c>
      <c r="G84">
        <f t="shared" si="32"/>
        <v>7.5974717105263156</v>
      </c>
      <c r="H84" s="1">
        <v>23.239806999999999</v>
      </c>
      <c r="I84">
        <f t="shared" si="33"/>
        <v>15.289346710526315</v>
      </c>
      <c r="J84" s="1">
        <v>9.3754270000000002</v>
      </c>
      <c r="K84">
        <f t="shared" si="34"/>
        <v>6.1680440789473687</v>
      </c>
      <c r="L84" s="1">
        <v>14.101074000000001</v>
      </c>
      <c r="M84">
        <f t="shared" si="35"/>
        <v>9.2770223684210524</v>
      </c>
      <c r="N84" s="1">
        <v>14.977356</v>
      </c>
      <c r="O84">
        <f t="shared" si="36"/>
        <v>9.8535236842105256</v>
      </c>
      <c r="P84" s="1">
        <v>14.954468</v>
      </c>
      <c r="Q84">
        <f t="shared" si="37"/>
        <v>9.838465789473684</v>
      </c>
      <c r="R84" s="1">
        <v>15.077515</v>
      </c>
      <c r="S84">
        <f t="shared" si="38"/>
        <v>9.9194177631578953</v>
      </c>
    </row>
    <row r="85" spans="2:19" x14ac:dyDescent="0.3">
      <c r="B85" s="1">
        <v>10.816955999999999</v>
      </c>
      <c r="C85">
        <f t="shared" si="30"/>
        <v>7.1164184210526313</v>
      </c>
      <c r="D85" s="1">
        <v>13.703796000000001</v>
      </c>
      <c r="E85">
        <f t="shared" si="31"/>
        <v>9.0156552631578943</v>
      </c>
      <c r="F85" s="1">
        <v>11.351685</v>
      </c>
      <c r="G85">
        <f t="shared" si="32"/>
        <v>7.4682138157894737</v>
      </c>
      <c r="H85" s="1">
        <v>23.089538999999998</v>
      </c>
      <c r="I85">
        <f t="shared" si="33"/>
        <v>15.190486184210526</v>
      </c>
      <c r="J85" s="1">
        <v>9.5108639999999998</v>
      </c>
      <c r="K85">
        <f t="shared" si="34"/>
        <v>6.2571473684210526</v>
      </c>
      <c r="L85" s="1">
        <v>13.837585000000001</v>
      </c>
      <c r="M85">
        <f t="shared" si="35"/>
        <v>9.1036743421052631</v>
      </c>
      <c r="N85" s="1">
        <v>14.56427</v>
      </c>
      <c r="O85">
        <f t="shared" si="36"/>
        <v>9.5817565789473687</v>
      </c>
      <c r="P85" s="1">
        <v>15.094970999999999</v>
      </c>
      <c r="Q85">
        <f t="shared" si="37"/>
        <v>9.9309019736842092</v>
      </c>
      <c r="R85" s="1">
        <v>14.498047</v>
      </c>
      <c r="S85">
        <f t="shared" si="38"/>
        <v>9.5381888157894732</v>
      </c>
    </row>
    <row r="86" spans="2:19" x14ac:dyDescent="0.3">
      <c r="B86" s="1">
        <v>10.508300999999999</v>
      </c>
      <c r="C86">
        <f t="shared" si="30"/>
        <v>6.9133559210526307</v>
      </c>
      <c r="D86" s="1">
        <v>14.062927</v>
      </c>
      <c r="E86">
        <f t="shared" si="31"/>
        <v>9.251925657894736</v>
      </c>
      <c r="F86" s="1">
        <v>11.500854</v>
      </c>
      <c r="G86">
        <f t="shared" si="32"/>
        <v>7.5663513157894737</v>
      </c>
      <c r="H86" s="1">
        <v>23.548034999999999</v>
      </c>
      <c r="I86">
        <f t="shared" si="33"/>
        <v>15.492128289473683</v>
      </c>
      <c r="J86" s="1">
        <v>9.3624880000000008</v>
      </c>
      <c r="K86">
        <f t="shared" si="34"/>
        <v>6.1595315789473686</v>
      </c>
      <c r="L86" s="1">
        <v>13.737976</v>
      </c>
      <c r="M86">
        <f t="shared" si="35"/>
        <v>9.038142105263157</v>
      </c>
      <c r="N86" s="1">
        <v>15.032287999999999</v>
      </c>
      <c r="O86">
        <f t="shared" si="36"/>
        <v>9.889663157894736</v>
      </c>
      <c r="P86" s="1">
        <v>15.022766000000001</v>
      </c>
      <c r="Q86">
        <f t="shared" si="37"/>
        <v>9.8833986842105261</v>
      </c>
      <c r="R86" s="1">
        <v>14.47052</v>
      </c>
      <c r="S86">
        <f t="shared" si="38"/>
        <v>9.5200789473684218</v>
      </c>
    </row>
    <row r="87" spans="2:19" x14ac:dyDescent="0.3">
      <c r="B87" s="1">
        <v>10.660522</v>
      </c>
      <c r="C87">
        <f t="shared" si="30"/>
        <v>7.0135013157894734</v>
      </c>
      <c r="D87" s="1">
        <v>14.1922</v>
      </c>
      <c r="E87">
        <f t="shared" si="31"/>
        <v>9.3369736842105269</v>
      </c>
      <c r="F87" s="1">
        <v>11.41925</v>
      </c>
      <c r="G87">
        <f t="shared" si="32"/>
        <v>7.5126644736842101</v>
      </c>
      <c r="H87" s="1">
        <v>23.096679999999999</v>
      </c>
      <c r="I87">
        <f t="shared" si="33"/>
        <v>15.195184210526316</v>
      </c>
      <c r="J87" s="1">
        <v>9.6772460000000002</v>
      </c>
      <c r="K87">
        <f t="shared" si="34"/>
        <v>6.3666092105263159</v>
      </c>
      <c r="L87" s="1">
        <v>13.572754</v>
      </c>
      <c r="M87">
        <f t="shared" si="35"/>
        <v>8.9294434210526319</v>
      </c>
      <c r="N87" s="1">
        <v>14.816039999999999</v>
      </c>
      <c r="O87">
        <f t="shared" si="36"/>
        <v>9.7473947368421054</v>
      </c>
      <c r="P87" s="1">
        <v>14.888245</v>
      </c>
      <c r="Q87">
        <f t="shared" si="37"/>
        <v>9.7948980263157885</v>
      </c>
      <c r="R87" s="1">
        <v>14.934386999999999</v>
      </c>
      <c r="S87">
        <f t="shared" si="38"/>
        <v>9.825254605263158</v>
      </c>
    </row>
    <row r="88" spans="2:19" x14ac:dyDescent="0.3">
      <c r="B88" s="1">
        <v>10.624634</v>
      </c>
      <c r="C88">
        <f t="shared" si="30"/>
        <v>6.9898907894736846</v>
      </c>
      <c r="D88" s="1">
        <v>14.962707999999999</v>
      </c>
      <c r="E88">
        <f t="shared" si="31"/>
        <v>9.8438868421052632</v>
      </c>
      <c r="F88" s="1">
        <v>11.166138</v>
      </c>
      <c r="G88">
        <f t="shared" si="32"/>
        <v>7.3461434210526315</v>
      </c>
      <c r="H88" s="1">
        <v>22.965820000000001</v>
      </c>
      <c r="I88">
        <f t="shared" si="33"/>
        <v>15.109092105263159</v>
      </c>
      <c r="J88" s="1">
        <v>9.4818119999999997</v>
      </c>
      <c r="K88">
        <f t="shared" si="34"/>
        <v>6.2380342105263153</v>
      </c>
      <c r="L88" s="1">
        <v>14.766907</v>
      </c>
      <c r="M88">
        <f t="shared" si="35"/>
        <v>9.7150703947368413</v>
      </c>
      <c r="N88" s="1">
        <v>14.991211</v>
      </c>
      <c r="O88">
        <f t="shared" si="36"/>
        <v>9.8626388157894738</v>
      </c>
      <c r="P88" s="1">
        <v>15.018738000000001</v>
      </c>
      <c r="Q88">
        <f t="shared" si="37"/>
        <v>9.880748684210527</v>
      </c>
      <c r="R88" s="1">
        <v>14.676697000000001</v>
      </c>
      <c r="S88">
        <f t="shared" si="38"/>
        <v>9.6557217105263167</v>
      </c>
    </row>
    <row r="89" spans="2:19" x14ac:dyDescent="0.3">
      <c r="B89" s="1">
        <v>10.2948</v>
      </c>
      <c r="C89">
        <f t="shared" si="30"/>
        <v>6.7728947368421055</v>
      </c>
      <c r="D89" s="1">
        <v>14.024414</v>
      </c>
      <c r="E89">
        <f t="shared" si="31"/>
        <v>9.2265881578947369</v>
      </c>
      <c r="F89" s="1">
        <v>11.023804</v>
      </c>
      <c r="G89">
        <f t="shared" si="32"/>
        <v>7.2525026315789471</v>
      </c>
      <c r="H89" s="1">
        <v>22.873412999999999</v>
      </c>
      <c r="I89">
        <f t="shared" si="33"/>
        <v>15.048298026315789</v>
      </c>
      <c r="J89" s="1">
        <v>9.0702510000000007</v>
      </c>
      <c r="K89">
        <f t="shared" si="34"/>
        <v>5.9672703947368424</v>
      </c>
      <c r="L89" s="1">
        <v>13.761169000000001</v>
      </c>
      <c r="M89">
        <f t="shared" si="35"/>
        <v>9.0534006578947377</v>
      </c>
      <c r="N89" s="1">
        <v>14.883667000000001</v>
      </c>
      <c r="O89">
        <f t="shared" si="36"/>
        <v>9.7918861842105276</v>
      </c>
      <c r="P89" s="1">
        <v>14.884888</v>
      </c>
      <c r="Q89">
        <f t="shared" si="37"/>
        <v>9.7926894736842112</v>
      </c>
      <c r="R89" s="1">
        <v>14.537903</v>
      </c>
      <c r="S89">
        <f t="shared" si="38"/>
        <v>9.5644098684210519</v>
      </c>
    </row>
    <row r="90" spans="2:19" x14ac:dyDescent="0.3">
      <c r="B90" s="1">
        <v>10.86853</v>
      </c>
      <c r="C90">
        <f t="shared" si="30"/>
        <v>7.1503486842105257</v>
      </c>
      <c r="D90" s="1">
        <v>14.205627</v>
      </c>
      <c r="E90">
        <f t="shared" si="31"/>
        <v>9.3458072368421057</v>
      </c>
      <c r="F90" s="1">
        <v>11.35022</v>
      </c>
      <c r="G90">
        <f t="shared" si="32"/>
        <v>7.4672499999999999</v>
      </c>
      <c r="H90" s="1">
        <v>22.920165999999998</v>
      </c>
      <c r="I90">
        <f t="shared" si="33"/>
        <v>15.079056578947368</v>
      </c>
      <c r="J90" s="1">
        <v>9.1824949999999994</v>
      </c>
      <c r="K90">
        <f t="shared" si="34"/>
        <v>6.0411151315789473</v>
      </c>
      <c r="L90" s="1">
        <v>14.070435</v>
      </c>
      <c r="M90">
        <f t="shared" si="35"/>
        <v>9.2568651315789463</v>
      </c>
      <c r="N90" s="1">
        <v>15.390991</v>
      </c>
      <c r="O90">
        <f t="shared" si="36"/>
        <v>10.12565197368421</v>
      </c>
      <c r="P90" s="1">
        <v>14.591797</v>
      </c>
      <c r="Q90">
        <f t="shared" si="37"/>
        <v>9.5998664473684201</v>
      </c>
      <c r="R90" s="1">
        <v>14.833008</v>
      </c>
      <c r="S90">
        <f t="shared" si="38"/>
        <v>9.7585578947368425</v>
      </c>
    </row>
    <row r="91" spans="2:19" x14ac:dyDescent="0.3">
      <c r="B91" s="1">
        <v>10.51825</v>
      </c>
      <c r="C91">
        <f t="shared" si="30"/>
        <v>6.919901315789474</v>
      </c>
      <c r="D91" s="1">
        <v>14.006164999999999</v>
      </c>
      <c r="E91">
        <f t="shared" si="31"/>
        <v>9.2145822368421051</v>
      </c>
      <c r="F91" s="1">
        <v>11.100097999999999</v>
      </c>
      <c r="G91">
        <f t="shared" si="32"/>
        <v>7.3026960526315783</v>
      </c>
      <c r="H91" s="1">
        <v>22.930420000000002</v>
      </c>
      <c r="I91">
        <f t="shared" si="33"/>
        <v>15.085802631578948</v>
      </c>
      <c r="J91" s="1">
        <v>9.2551269999999999</v>
      </c>
      <c r="K91">
        <f t="shared" si="34"/>
        <v>6.0888993421052628</v>
      </c>
      <c r="L91" s="1">
        <v>14.168945000000001</v>
      </c>
      <c r="M91">
        <f t="shared" si="35"/>
        <v>9.321674342105263</v>
      </c>
      <c r="N91" s="1">
        <v>15.039307000000001</v>
      </c>
      <c r="O91">
        <f t="shared" si="36"/>
        <v>9.8942809210526317</v>
      </c>
      <c r="P91" s="1">
        <v>14.194824000000001</v>
      </c>
      <c r="Q91">
        <f t="shared" si="37"/>
        <v>9.3387000000000011</v>
      </c>
      <c r="R91" s="1">
        <v>16.446228000000001</v>
      </c>
      <c r="S91">
        <f t="shared" si="38"/>
        <v>10.819886842105264</v>
      </c>
    </row>
    <row r="92" spans="2:19" x14ac:dyDescent="0.3">
      <c r="B92" s="1">
        <v>10.444153</v>
      </c>
      <c r="C92">
        <f t="shared" si="30"/>
        <v>6.8711532894736838</v>
      </c>
      <c r="D92" s="1">
        <v>14.079772999999999</v>
      </c>
      <c r="E92">
        <f t="shared" si="31"/>
        <v>9.2630085526315789</v>
      </c>
      <c r="F92" s="1">
        <v>11.441711</v>
      </c>
      <c r="G92">
        <f t="shared" si="32"/>
        <v>7.527441447368421</v>
      </c>
      <c r="H92" s="1">
        <v>22.974914999999999</v>
      </c>
      <c r="I92">
        <f t="shared" si="33"/>
        <v>15.115075657894737</v>
      </c>
      <c r="J92" s="1">
        <v>9.2917480000000001</v>
      </c>
      <c r="K92">
        <f t="shared" si="34"/>
        <v>6.1129921052631575</v>
      </c>
      <c r="L92" s="1">
        <v>13.737304999999999</v>
      </c>
      <c r="M92">
        <f t="shared" si="35"/>
        <v>9.037700657894737</v>
      </c>
      <c r="N92" s="1">
        <v>14.47052</v>
      </c>
      <c r="O92">
        <f t="shared" si="36"/>
        <v>9.5200789473684218</v>
      </c>
      <c r="P92" s="1">
        <v>14.537841999999999</v>
      </c>
      <c r="Q92">
        <f t="shared" si="37"/>
        <v>9.5643697368421048</v>
      </c>
      <c r="R92" s="1">
        <v>15.394226</v>
      </c>
      <c r="S92">
        <f t="shared" si="38"/>
        <v>10.127780263157895</v>
      </c>
    </row>
    <row r="93" spans="2:19" x14ac:dyDescent="0.3">
      <c r="B93" s="1">
        <v>10.490050999999999</v>
      </c>
      <c r="C93">
        <f t="shared" si="30"/>
        <v>6.901349342105263</v>
      </c>
      <c r="D93" s="1">
        <v>14.955933</v>
      </c>
      <c r="E93">
        <f t="shared" si="31"/>
        <v>9.8394296052631578</v>
      </c>
      <c r="F93" s="1">
        <v>11.487183</v>
      </c>
      <c r="G93">
        <f t="shared" si="32"/>
        <v>7.5573572368421047</v>
      </c>
      <c r="H93" s="1">
        <v>22.806763</v>
      </c>
      <c r="I93">
        <f t="shared" si="33"/>
        <v>15.004449342105262</v>
      </c>
      <c r="J93" s="1">
        <v>9.5307619999999993</v>
      </c>
      <c r="K93">
        <f t="shared" si="34"/>
        <v>6.2702381578947364</v>
      </c>
      <c r="L93" s="1">
        <v>13.773743</v>
      </c>
      <c r="M93">
        <f t="shared" si="35"/>
        <v>9.0616730263157894</v>
      </c>
      <c r="N93" s="1">
        <v>14.583252</v>
      </c>
      <c r="O93">
        <f t="shared" si="36"/>
        <v>9.5942447368421053</v>
      </c>
      <c r="P93" s="1">
        <v>14.588744999999999</v>
      </c>
      <c r="Q93">
        <f t="shared" si="37"/>
        <v>9.5978585526315783</v>
      </c>
      <c r="R93" s="1">
        <v>14.754395000000001</v>
      </c>
      <c r="S93">
        <f t="shared" si="38"/>
        <v>9.7068388157894745</v>
      </c>
    </row>
    <row r="94" spans="2:19" x14ac:dyDescent="0.3">
      <c r="B94" s="1">
        <v>10.442932000000001</v>
      </c>
      <c r="C94">
        <f t="shared" si="30"/>
        <v>6.8703500000000002</v>
      </c>
      <c r="D94" s="1">
        <v>14.172485</v>
      </c>
      <c r="E94">
        <f t="shared" si="31"/>
        <v>9.3240032894736835</v>
      </c>
      <c r="F94" s="1">
        <v>11.584351</v>
      </c>
      <c r="G94">
        <f t="shared" si="32"/>
        <v>7.6212835526315788</v>
      </c>
      <c r="H94" s="1">
        <v>23.323364000000002</v>
      </c>
      <c r="I94">
        <f t="shared" si="33"/>
        <v>15.344318421052632</v>
      </c>
      <c r="J94" s="1">
        <v>9.6037599999999994</v>
      </c>
      <c r="K94">
        <f t="shared" si="34"/>
        <v>6.3182631578947364</v>
      </c>
      <c r="L94" s="1">
        <v>13.375977000000001</v>
      </c>
      <c r="M94">
        <f t="shared" si="35"/>
        <v>8.7999848684210527</v>
      </c>
      <c r="N94" s="1">
        <v>14.976563000000001</v>
      </c>
      <c r="O94">
        <f t="shared" si="36"/>
        <v>9.8530019736842114</v>
      </c>
      <c r="P94" s="1">
        <v>14.709045</v>
      </c>
      <c r="Q94">
        <f t="shared" si="37"/>
        <v>9.6770032894736833</v>
      </c>
      <c r="R94" s="1">
        <v>14.948242</v>
      </c>
      <c r="S94">
        <f t="shared" si="38"/>
        <v>9.8343697368421061</v>
      </c>
    </row>
    <row r="95" spans="2:19" x14ac:dyDescent="0.3">
      <c r="B95" s="1">
        <v>10.511229999999999</v>
      </c>
      <c r="C95">
        <f t="shared" si="30"/>
        <v>6.9152828947368414</v>
      </c>
      <c r="D95" s="1">
        <v>14.184937</v>
      </c>
      <c r="E95">
        <f t="shared" si="31"/>
        <v>9.332195394736841</v>
      </c>
      <c r="F95" s="1">
        <v>11.328308</v>
      </c>
      <c r="G95">
        <f t="shared" si="32"/>
        <v>7.4528342105263157</v>
      </c>
      <c r="H95" s="1">
        <v>22.868224999999999</v>
      </c>
      <c r="I95">
        <f t="shared" si="33"/>
        <v>15.044884868421052</v>
      </c>
      <c r="J95" s="1">
        <v>9.376709</v>
      </c>
      <c r="K95">
        <f t="shared" si="34"/>
        <v>6.1688875000000003</v>
      </c>
      <c r="L95" s="1">
        <v>13.533996999999999</v>
      </c>
      <c r="M95">
        <f t="shared" si="35"/>
        <v>8.9039453947368408</v>
      </c>
      <c r="N95" s="1">
        <v>15.002929999999999</v>
      </c>
      <c r="O95">
        <f t="shared" si="36"/>
        <v>9.8703486842105264</v>
      </c>
      <c r="P95" s="1">
        <v>14.656798999999999</v>
      </c>
      <c r="Q95">
        <f t="shared" si="37"/>
        <v>9.642630921052632</v>
      </c>
      <c r="R95" s="1">
        <v>15.313537999999999</v>
      </c>
      <c r="S95">
        <f t="shared" si="38"/>
        <v>10.074696052631579</v>
      </c>
    </row>
    <row r="96" spans="2:19" x14ac:dyDescent="0.3">
      <c r="B96" s="1">
        <v>10.659606999999999</v>
      </c>
      <c r="C96">
        <f t="shared" si="30"/>
        <v>7.0128993421052623</v>
      </c>
      <c r="D96" s="1">
        <v>14.512878000000001</v>
      </c>
      <c r="E96">
        <f t="shared" si="31"/>
        <v>9.5479460526315787</v>
      </c>
      <c r="F96" s="1">
        <v>11.295349</v>
      </c>
      <c r="G96">
        <f t="shared" si="32"/>
        <v>7.4311506578947366</v>
      </c>
      <c r="H96" s="1">
        <v>22.825989</v>
      </c>
      <c r="I96">
        <f t="shared" si="33"/>
        <v>15.017098026315789</v>
      </c>
      <c r="J96" s="1">
        <v>9.4906620000000004</v>
      </c>
      <c r="K96">
        <f t="shared" si="34"/>
        <v>6.2438565789473683</v>
      </c>
      <c r="L96" s="1">
        <v>13.687988000000001</v>
      </c>
      <c r="M96">
        <f t="shared" si="35"/>
        <v>9.0052552631578955</v>
      </c>
      <c r="N96" s="1">
        <v>15.079224</v>
      </c>
      <c r="O96">
        <f t="shared" si="36"/>
        <v>9.9205421052631575</v>
      </c>
      <c r="P96" s="1">
        <v>14.401062</v>
      </c>
      <c r="Q96">
        <f t="shared" si="37"/>
        <v>9.4743828947368414</v>
      </c>
      <c r="R96" s="1">
        <v>14.812561000000001</v>
      </c>
      <c r="S96">
        <f t="shared" si="38"/>
        <v>9.7451059210526321</v>
      </c>
    </row>
    <row r="97" spans="2:19" x14ac:dyDescent="0.3">
      <c r="B97" s="1">
        <v>10.405334</v>
      </c>
      <c r="C97">
        <f t="shared" si="30"/>
        <v>6.8456144736842104</v>
      </c>
      <c r="D97" s="1">
        <v>13.665283000000001</v>
      </c>
      <c r="E97">
        <f t="shared" si="31"/>
        <v>8.9903177631578952</v>
      </c>
      <c r="F97" s="1">
        <v>11.057922</v>
      </c>
      <c r="G97">
        <f t="shared" si="32"/>
        <v>7.2749486842105258</v>
      </c>
      <c r="H97" s="1">
        <v>22.46875</v>
      </c>
      <c r="I97">
        <f t="shared" si="33"/>
        <v>14.782072368421053</v>
      </c>
      <c r="J97" s="1">
        <v>9.7764279999999992</v>
      </c>
      <c r="K97">
        <f t="shared" si="34"/>
        <v>6.4318605263157886</v>
      </c>
      <c r="L97" s="1">
        <v>13.914856</v>
      </c>
      <c r="M97">
        <f t="shared" si="35"/>
        <v>9.1545105263157893</v>
      </c>
      <c r="N97" s="1">
        <v>15.235352000000001</v>
      </c>
      <c r="O97">
        <f t="shared" si="36"/>
        <v>10.023257894736842</v>
      </c>
      <c r="P97" s="1">
        <v>15.386963</v>
      </c>
      <c r="Q97">
        <f t="shared" si="37"/>
        <v>10.123001973684211</v>
      </c>
      <c r="R97" s="1">
        <v>14.960082999999999</v>
      </c>
      <c r="S97">
        <f t="shared" si="38"/>
        <v>9.8421598684210512</v>
      </c>
    </row>
    <row r="98" spans="2:19" x14ac:dyDescent="0.3">
      <c r="B98" s="1">
        <v>10.371093999999999</v>
      </c>
      <c r="C98">
        <f t="shared" si="30"/>
        <v>6.8230881578947367</v>
      </c>
      <c r="D98" s="1">
        <v>14.089661</v>
      </c>
      <c r="E98">
        <f t="shared" si="31"/>
        <v>9.2695138157894732</v>
      </c>
      <c r="F98" s="1">
        <v>11.388306</v>
      </c>
      <c r="G98">
        <f t="shared" si="32"/>
        <v>7.4923065789473684</v>
      </c>
      <c r="H98" s="1">
        <v>22.590575999999999</v>
      </c>
      <c r="I98">
        <f t="shared" si="33"/>
        <v>14.862221052631577</v>
      </c>
      <c r="J98" s="1">
        <v>9.4128419999999995</v>
      </c>
      <c r="K98">
        <f t="shared" si="34"/>
        <v>6.1926592105263154</v>
      </c>
      <c r="L98" s="1">
        <v>13.834899999999999</v>
      </c>
      <c r="M98">
        <f t="shared" si="35"/>
        <v>9.1019078947368417</v>
      </c>
      <c r="N98" s="1">
        <v>14.825438999999999</v>
      </c>
      <c r="O98">
        <f t="shared" si="36"/>
        <v>9.7535782894736833</v>
      </c>
      <c r="P98" s="1">
        <v>14.66272</v>
      </c>
      <c r="Q98">
        <f t="shared" si="37"/>
        <v>9.6465263157894743</v>
      </c>
      <c r="R98" s="1">
        <v>14.630493</v>
      </c>
      <c r="S98">
        <f t="shared" si="38"/>
        <v>9.6253243421052623</v>
      </c>
    </row>
    <row r="99" spans="2:19" x14ac:dyDescent="0.3">
      <c r="B99" s="1">
        <v>10.269409</v>
      </c>
      <c r="C99">
        <f t="shared" si="30"/>
        <v>6.756190131578947</v>
      </c>
      <c r="D99" s="1">
        <v>14.490356</v>
      </c>
      <c r="E99">
        <f t="shared" si="31"/>
        <v>9.5331289473684215</v>
      </c>
      <c r="F99" s="1">
        <v>15.754333000000001</v>
      </c>
      <c r="G99">
        <f t="shared" si="32"/>
        <v>10.364692763157896</v>
      </c>
      <c r="H99" s="1">
        <v>23.225646999999999</v>
      </c>
      <c r="I99">
        <f t="shared" si="33"/>
        <v>15.28003092105263</v>
      </c>
      <c r="J99" s="1">
        <v>13.316284</v>
      </c>
      <c r="K99">
        <f t="shared" si="34"/>
        <v>8.7607131578947364</v>
      </c>
      <c r="L99" s="1">
        <v>14.292175</v>
      </c>
      <c r="M99">
        <f t="shared" si="35"/>
        <v>9.4027467105263156</v>
      </c>
      <c r="N99" s="1">
        <v>14.515869</v>
      </c>
      <c r="O99">
        <f t="shared" si="36"/>
        <v>9.5499138157894734</v>
      </c>
      <c r="P99" s="1">
        <v>14.712769</v>
      </c>
      <c r="Q99">
        <f t="shared" si="37"/>
        <v>9.6794532894736847</v>
      </c>
      <c r="R99" s="1">
        <v>14.827393000000001</v>
      </c>
      <c r="S99">
        <f t="shared" si="38"/>
        <v>9.7548638157894736</v>
      </c>
    </row>
    <row r="100" spans="2:19" x14ac:dyDescent="0.3">
      <c r="B100" s="1">
        <v>10.866516000000001</v>
      </c>
      <c r="C100">
        <f t="shared" si="30"/>
        <v>7.149023684210527</v>
      </c>
      <c r="D100" s="1">
        <v>13.950562</v>
      </c>
      <c r="E100">
        <f t="shared" si="31"/>
        <v>9.1780013157894729</v>
      </c>
      <c r="F100" s="1">
        <v>11.195618</v>
      </c>
      <c r="G100">
        <f t="shared" si="32"/>
        <v>7.3655381578947363</v>
      </c>
      <c r="H100" s="1">
        <v>23.433288999999998</v>
      </c>
      <c r="I100">
        <f t="shared" si="33"/>
        <v>15.416637499999998</v>
      </c>
      <c r="J100" s="1">
        <v>9.4328000000000003</v>
      </c>
      <c r="K100">
        <f t="shared" si="34"/>
        <v>6.2057894736842103</v>
      </c>
      <c r="L100" s="1">
        <v>13.64386</v>
      </c>
      <c r="M100">
        <f t="shared" si="35"/>
        <v>8.9762236842105256</v>
      </c>
      <c r="N100" s="1">
        <v>14.763367000000001</v>
      </c>
      <c r="O100">
        <f t="shared" si="36"/>
        <v>9.7127414473684208</v>
      </c>
      <c r="P100" s="1">
        <v>14.134520999999999</v>
      </c>
      <c r="Q100">
        <f t="shared" si="37"/>
        <v>9.2990269736842102</v>
      </c>
      <c r="R100" s="1">
        <v>14.653931</v>
      </c>
      <c r="S100">
        <f t="shared" si="38"/>
        <v>9.6407440789473675</v>
      </c>
    </row>
    <row r="101" spans="2:19" x14ac:dyDescent="0.3">
      <c r="B101" s="1">
        <v>10.961182000000001</v>
      </c>
      <c r="C101">
        <f t="shared" si="30"/>
        <v>7.211303947368422</v>
      </c>
      <c r="D101" s="1">
        <v>14.302856</v>
      </c>
      <c r="E101">
        <f t="shared" si="31"/>
        <v>9.409773684210526</v>
      </c>
      <c r="F101" s="1">
        <v>11.762878000000001</v>
      </c>
      <c r="G101">
        <f t="shared" si="32"/>
        <v>7.7387355263157902</v>
      </c>
      <c r="H101" s="1">
        <v>23.152709999999999</v>
      </c>
      <c r="I101">
        <f t="shared" si="33"/>
        <v>15.232046052631578</v>
      </c>
      <c r="J101" s="1">
        <v>9.4116820000000008</v>
      </c>
      <c r="K101">
        <f t="shared" si="34"/>
        <v>6.1918960526315789</v>
      </c>
      <c r="L101" s="1">
        <v>13.840026999999999</v>
      </c>
      <c r="M101">
        <f t="shared" si="35"/>
        <v>9.1052809210526302</v>
      </c>
      <c r="N101" s="1">
        <v>14.916504</v>
      </c>
      <c r="O101">
        <f t="shared" si="36"/>
        <v>9.8134894736842107</v>
      </c>
      <c r="P101" s="1">
        <v>14.097046000000001</v>
      </c>
      <c r="Q101">
        <f t="shared" si="37"/>
        <v>9.2743723684210533</v>
      </c>
      <c r="R101" s="1">
        <v>15.090636999999999</v>
      </c>
      <c r="S101">
        <f t="shared" si="38"/>
        <v>9.9280506578947367</v>
      </c>
    </row>
    <row r="102" spans="2:19" x14ac:dyDescent="0.3">
      <c r="B102" s="1">
        <v>10.538207999999999</v>
      </c>
      <c r="C102">
        <f t="shared" si="30"/>
        <v>6.933031578947368</v>
      </c>
      <c r="D102" s="1">
        <v>13.752869</v>
      </c>
      <c r="E102">
        <f t="shared" si="31"/>
        <v>9.0479401315789474</v>
      </c>
      <c r="F102" s="1">
        <v>11.323608</v>
      </c>
      <c r="G102">
        <f t="shared" si="32"/>
        <v>7.4497421052631578</v>
      </c>
      <c r="H102" s="1">
        <v>24.387146000000001</v>
      </c>
      <c r="I102">
        <f t="shared" si="33"/>
        <v>16.044174999999999</v>
      </c>
      <c r="J102" s="1">
        <v>9.5257570000000005</v>
      </c>
      <c r="K102">
        <f t="shared" si="34"/>
        <v>6.2669453947368421</v>
      </c>
      <c r="L102" s="1">
        <v>13.789795</v>
      </c>
      <c r="M102">
        <f t="shared" si="35"/>
        <v>9.0722335526315785</v>
      </c>
      <c r="N102" s="1">
        <v>14.991821</v>
      </c>
      <c r="O102">
        <f t="shared" si="36"/>
        <v>9.8630401315789467</v>
      </c>
      <c r="P102" s="1">
        <v>15.758850000000001</v>
      </c>
      <c r="Q102">
        <f t="shared" si="37"/>
        <v>10.367664473684211</v>
      </c>
      <c r="R102" s="1">
        <v>14.469481999999999</v>
      </c>
      <c r="S102">
        <f t="shared" si="38"/>
        <v>9.5193960526315777</v>
      </c>
    </row>
    <row r="103" spans="2:19" x14ac:dyDescent="0.3">
      <c r="B103" s="1">
        <v>10.638245</v>
      </c>
      <c r="C103">
        <f t="shared" si="30"/>
        <v>6.9988453947368416</v>
      </c>
      <c r="D103" s="1">
        <v>14.105225000000001</v>
      </c>
      <c r="E103">
        <f t="shared" si="31"/>
        <v>9.2797532894736854</v>
      </c>
      <c r="F103" s="1">
        <v>11.350586</v>
      </c>
      <c r="G103">
        <f t="shared" si="32"/>
        <v>7.4674907894736844</v>
      </c>
      <c r="H103" s="1">
        <v>23.685547</v>
      </c>
      <c r="I103">
        <f t="shared" si="33"/>
        <v>15.582596710526316</v>
      </c>
      <c r="J103" s="1">
        <v>9.5194700000000001</v>
      </c>
      <c r="K103">
        <f t="shared" si="34"/>
        <v>6.2628092105263153</v>
      </c>
      <c r="L103" s="1">
        <v>13.62616</v>
      </c>
      <c r="M103">
        <f t="shared" si="35"/>
        <v>8.9645789473684214</v>
      </c>
      <c r="N103" s="1">
        <v>14.510559000000001</v>
      </c>
      <c r="O103">
        <f t="shared" si="36"/>
        <v>9.5464203947368418</v>
      </c>
      <c r="P103" s="1">
        <v>14.482117000000001</v>
      </c>
      <c r="Q103">
        <f t="shared" si="37"/>
        <v>9.5277085526315783</v>
      </c>
      <c r="R103" s="1">
        <v>14.719298999999999</v>
      </c>
      <c r="S103">
        <f t="shared" si="38"/>
        <v>9.6837493421052621</v>
      </c>
    </row>
    <row r="104" spans="2:19" x14ac:dyDescent="0.3">
      <c r="B104" s="1">
        <v>10.563048999999999</v>
      </c>
      <c r="C104">
        <f t="shared" si="30"/>
        <v>6.9493743421052629</v>
      </c>
      <c r="D104" s="1">
        <v>14.411498999999999</v>
      </c>
      <c r="E104">
        <f t="shared" si="31"/>
        <v>9.4812493421052633</v>
      </c>
      <c r="F104" s="1">
        <v>11.395630000000001</v>
      </c>
      <c r="G104">
        <f t="shared" si="32"/>
        <v>7.4971250000000005</v>
      </c>
      <c r="H104" s="1">
        <v>23.079041</v>
      </c>
      <c r="I104">
        <f t="shared" si="33"/>
        <v>15.183579605263159</v>
      </c>
      <c r="J104" s="1">
        <v>9.6994629999999997</v>
      </c>
      <c r="K104">
        <f t="shared" si="34"/>
        <v>6.3812256578947366</v>
      </c>
      <c r="L104" s="1">
        <v>14.185242000000001</v>
      </c>
      <c r="M104">
        <f t="shared" si="35"/>
        <v>9.3323960526315783</v>
      </c>
      <c r="N104" s="1">
        <v>14.423279000000001</v>
      </c>
      <c r="O104">
        <f t="shared" si="36"/>
        <v>9.488999342105263</v>
      </c>
      <c r="P104" s="1">
        <v>14.73175</v>
      </c>
      <c r="Q104">
        <f t="shared" si="37"/>
        <v>9.6919407894736835</v>
      </c>
      <c r="R104" s="1">
        <v>14.782654000000001</v>
      </c>
      <c r="S104">
        <f t="shared" si="38"/>
        <v>9.7254302631578948</v>
      </c>
    </row>
    <row r="105" spans="2:19" x14ac:dyDescent="0.3">
      <c r="B105" s="1">
        <v>10.557739</v>
      </c>
      <c r="C105">
        <f t="shared" si="30"/>
        <v>6.9458809210526313</v>
      </c>
      <c r="D105" s="1">
        <v>14.540100000000001</v>
      </c>
      <c r="E105">
        <f t="shared" si="31"/>
        <v>9.5658552631578946</v>
      </c>
      <c r="F105" s="1">
        <v>11.471924</v>
      </c>
      <c r="G105">
        <f t="shared" si="32"/>
        <v>7.5473184210526316</v>
      </c>
      <c r="H105" s="1">
        <v>22.956665000000001</v>
      </c>
      <c r="I105">
        <f t="shared" si="33"/>
        <v>15.103069078947369</v>
      </c>
      <c r="J105" s="1">
        <v>9.4806519999999992</v>
      </c>
      <c r="K105">
        <f t="shared" si="34"/>
        <v>6.237271052631578</v>
      </c>
      <c r="L105" s="1">
        <v>13.584839000000001</v>
      </c>
      <c r="M105">
        <f t="shared" si="35"/>
        <v>8.9373940789473689</v>
      </c>
      <c r="N105" s="1">
        <v>14.979369999999999</v>
      </c>
      <c r="O105">
        <f t="shared" si="36"/>
        <v>9.8548486842105252</v>
      </c>
      <c r="P105" s="1">
        <v>14.535399999999999</v>
      </c>
      <c r="Q105">
        <f t="shared" si="37"/>
        <v>9.5627631578947359</v>
      </c>
      <c r="R105" s="1">
        <v>14.464722</v>
      </c>
      <c r="S105">
        <f t="shared" si="38"/>
        <v>9.5162644736842097</v>
      </c>
    </row>
    <row r="106" spans="2:19" x14ac:dyDescent="0.3">
      <c r="B106" s="1">
        <v>10.488098000000001</v>
      </c>
      <c r="C106">
        <f t="shared" si="30"/>
        <v>6.9000644736842114</v>
      </c>
      <c r="D106" s="1">
        <v>14.027343999999999</v>
      </c>
      <c r="E106">
        <f t="shared" si="31"/>
        <v>9.2285157894736844</v>
      </c>
      <c r="F106" s="1">
        <v>11.569397</v>
      </c>
      <c r="G106">
        <f t="shared" si="32"/>
        <v>7.6114453947368421</v>
      </c>
      <c r="H106" s="1">
        <v>22.984923999999999</v>
      </c>
      <c r="I106">
        <f t="shared" si="33"/>
        <v>15.121660526315789</v>
      </c>
      <c r="J106" s="1">
        <v>9.6049799999999994</v>
      </c>
      <c r="K106">
        <f t="shared" si="34"/>
        <v>6.3190657894736839</v>
      </c>
      <c r="L106" s="1">
        <v>13.781006</v>
      </c>
      <c r="M106">
        <f t="shared" si="35"/>
        <v>9.0664513157894735</v>
      </c>
      <c r="N106" s="1">
        <v>15.795654000000001</v>
      </c>
      <c r="O106">
        <f t="shared" si="36"/>
        <v>10.391877631578948</v>
      </c>
      <c r="P106" s="1">
        <v>14.559813999999999</v>
      </c>
      <c r="Q106">
        <f t="shared" si="37"/>
        <v>9.5788250000000001</v>
      </c>
      <c r="R106" s="1">
        <v>14.668884</v>
      </c>
      <c r="S106">
        <f t="shared" si="38"/>
        <v>9.650581578947369</v>
      </c>
    </row>
    <row r="107" spans="2:19" x14ac:dyDescent="0.3">
      <c r="B107" s="1">
        <v>10.634460000000001</v>
      </c>
      <c r="C107">
        <f t="shared" ref="C107:C110" si="39">B107/1.52</f>
        <v>6.9963552631578949</v>
      </c>
      <c r="D107" s="1">
        <v>13.988647</v>
      </c>
      <c r="E107">
        <f t="shared" ref="E107:E110" si="40">D107/1.52</f>
        <v>9.2030572368421062</v>
      </c>
      <c r="F107" s="1">
        <v>11.260864</v>
      </c>
      <c r="G107">
        <f t="shared" ref="G107:G110" si="41">F107/1.52</f>
        <v>7.4084631578947366</v>
      </c>
      <c r="H107" s="1">
        <v>22.631226000000002</v>
      </c>
      <c r="I107">
        <f t="shared" ref="I107:I110" si="42">H107/1.52</f>
        <v>14.888964473684211</v>
      </c>
      <c r="J107" s="1">
        <v>9.5664669999999994</v>
      </c>
      <c r="K107">
        <f t="shared" ref="K107:K110" si="43">J107/1.52</f>
        <v>6.2937282894736839</v>
      </c>
      <c r="L107" s="1">
        <v>13.653015</v>
      </c>
      <c r="M107">
        <f t="shared" ref="M107:M110" si="44">L107/1.52</f>
        <v>8.9822467105263151</v>
      </c>
      <c r="N107" s="1">
        <v>14.698608</v>
      </c>
      <c r="O107">
        <f t="shared" ref="O107:O110" si="45">N107/1.52</f>
        <v>9.6701368421052631</v>
      </c>
      <c r="P107" s="1">
        <v>16.573181000000002</v>
      </c>
      <c r="Q107">
        <f t="shared" si="37"/>
        <v>10.90340855263158</v>
      </c>
      <c r="R107" s="1">
        <v>14.683593999999999</v>
      </c>
      <c r="S107">
        <f t="shared" si="38"/>
        <v>9.6602592105263145</v>
      </c>
    </row>
    <row r="108" spans="2:19" x14ac:dyDescent="0.3">
      <c r="B108" s="1">
        <v>10.957336</v>
      </c>
      <c r="C108">
        <f t="shared" si="39"/>
        <v>7.2087736842105263</v>
      </c>
      <c r="D108" s="1">
        <v>14.088806</v>
      </c>
      <c r="E108">
        <f t="shared" si="40"/>
        <v>9.2689513157894741</v>
      </c>
      <c r="F108" s="1">
        <v>11.308838</v>
      </c>
      <c r="G108">
        <f t="shared" si="41"/>
        <v>7.4400249999999994</v>
      </c>
      <c r="H108" s="1">
        <v>22.820678999999998</v>
      </c>
      <c r="I108">
        <f t="shared" si="42"/>
        <v>15.013604605263156</v>
      </c>
      <c r="J108" s="1">
        <v>9.3225099999999994</v>
      </c>
      <c r="K108">
        <f t="shared" si="43"/>
        <v>6.1332302631578939</v>
      </c>
      <c r="L108" s="1">
        <v>13.830505</v>
      </c>
      <c r="M108">
        <f t="shared" si="44"/>
        <v>9.0990164473684221</v>
      </c>
      <c r="N108" s="1">
        <v>14.770996</v>
      </c>
      <c r="O108">
        <f t="shared" si="45"/>
        <v>9.7177605263157893</v>
      </c>
      <c r="P108" s="1">
        <v>14.378235</v>
      </c>
      <c r="Q108">
        <f t="shared" si="37"/>
        <v>9.4593651315789469</v>
      </c>
      <c r="R108" s="1">
        <v>14.549072000000001</v>
      </c>
      <c r="S108">
        <f t="shared" si="38"/>
        <v>9.5717578947368427</v>
      </c>
    </row>
    <row r="109" spans="2:19" x14ac:dyDescent="0.3">
      <c r="B109" s="1">
        <v>10.559631</v>
      </c>
      <c r="C109">
        <f t="shared" si="39"/>
        <v>6.9471256578947367</v>
      </c>
      <c r="D109" s="1">
        <v>13.817627</v>
      </c>
      <c r="E109">
        <f t="shared" si="40"/>
        <v>9.090544078947369</v>
      </c>
      <c r="F109" s="1">
        <v>18.339661</v>
      </c>
      <c r="G109">
        <f t="shared" si="41"/>
        <v>12.06556644736842</v>
      </c>
      <c r="H109" s="1">
        <v>22.648987000000002</v>
      </c>
      <c r="I109">
        <f t="shared" si="42"/>
        <v>14.900649342105265</v>
      </c>
      <c r="J109" s="1">
        <v>9.4730220000000003</v>
      </c>
      <c r="K109">
        <f t="shared" si="43"/>
        <v>6.2322513157894734</v>
      </c>
      <c r="L109" s="1">
        <v>13.446045</v>
      </c>
      <c r="M109">
        <f t="shared" si="44"/>
        <v>8.8460822368421042</v>
      </c>
      <c r="N109" s="1">
        <v>16.029174999999999</v>
      </c>
      <c r="O109">
        <f t="shared" si="45"/>
        <v>10.545509868421052</v>
      </c>
      <c r="P109" s="1">
        <v>14.447082999999999</v>
      </c>
      <c r="Q109">
        <f t="shared" si="37"/>
        <v>9.5046598684210526</v>
      </c>
      <c r="R109" s="1">
        <v>15.052673</v>
      </c>
      <c r="S109">
        <f t="shared" si="38"/>
        <v>9.9030743421052634</v>
      </c>
    </row>
    <row r="110" spans="2:19" x14ac:dyDescent="0.3">
      <c r="B110" s="1">
        <v>10.618285999999999</v>
      </c>
      <c r="C110">
        <f t="shared" si="39"/>
        <v>6.9857144736842098</v>
      </c>
      <c r="D110" s="1">
        <v>14.06012</v>
      </c>
      <c r="E110">
        <f t="shared" si="40"/>
        <v>9.2500789473684204</v>
      </c>
      <c r="F110" s="1">
        <v>11.558533000000001</v>
      </c>
      <c r="G110">
        <f t="shared" si="41"/>
        <v>7.6042980263157895</v>
      </c>
      <c r="H110" s="1">
        <v>22.611511</v>
      </c>
      <c r="I110">
        <f t="shared" si="42"/>
        <v>14.875994078947368</v>
      </c>
      <c r="J110" s="1">
        <v>9.2876589999999997</v>
      </c>
      <c r="K110">
        <f t="shared" si="43"/>
        <v>6.1103019736842104</v>
      </c>
      <c r="L110" s="1">
        <v>14.046569999999999</v>
      </c>
      <c r="M110">
        <f t="shared" si="44"/>
        <v>9.2411644736842096</v>
      </c>
      <c r="N110" s="1">
        <v>15.501587000000001</v>
      </c>
      <c r="O110">
        <f t="shared" si="45"/>
        <v>10.1984125</v>
      </c>
      <c r="P110" s="1">
        <v>14.453796000000001</v>
      </c>
      <c r="Q110">
        <f t="shared" si="37"/>
        <v>9.5090763157894731</v>
      </c>
      <c r="R110" s="1">
        <v>14.969116</v>
      </c>
      <c r="S110">
        <f t="shared" si="38"/>
        <v>9.8481026315789464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TRI_sample</vt:lpstr>
      <vt:lpstr>TRI_time</vt:lpstr>
      <vt:lpstr>TRI_power</vt:lpstr>
      <vt:lpstr>TRI_energy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余家瑞</dc:creator>
  <cp:lastModifiedBy>余家瑞</cp:lastModifiedBy>
  <dcterms:created xsi:type="dcterms:W3CDTF">2015-06-05T18:17:20Z</dcterms:created>
  <dcterms:modified xsi:type="dcterms:W3CDTF">2021-06-24T06:14:54Z</dcterms:modified>
</cp:coreProperties>
</file>