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ISHAN\Coursera\Business Statistics and Analysis Specialization\2_Basic Data Descriptors, Statistical Distributions, and Application to Business Decisions\Module 1\Basic Data Descriptors\"/>
    </mc:Choice>
  </mc:AlternateContent>
  <xr:revisionPtr revIDLastSave="0" documentId="13_ncr:1_{6696277B-7F02-4F17-8CB0-E1D929FA055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Sheet1!$A$1:$E$3001</definedName>
    <definedName name="_xlchart.v1.0" hidden="1">Sheet1!$D$2:$D$3001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9" i="1"/>
  <c r="I23" i="1"/>
  <c r="I21" i="1"/>
  <c r="I19" i="1"/>
  <c r="H21" i="1"/>
  <c r="H23" i="1"/>
  <c r="H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2" i="1"/>
  <c r="H16" i="1"/>
  <c r="H13" i="1"/>
  <c r="H12" i="1"/>
  <c r="H5" i="1"/>
  <c r="M6" i="1"/>
  <c r="M5" i="1"/>
  <c r="H8" i="1"/>
  <c r="H6" i="1"/>
  <c r="H4" i="1"/>
  <c r="H3" i="1"/>
  <c r="H10" i="1" l="1"/>
  <c r="H14" i="1"/>
  <c r="M3" i="1"/>
</calcChain>
</file>

<file path=xl/sharedStrings.xml><?xml version="1.0" encoding="utf-8"?>
<sst xmlns="http://schemas.openxmlformats.org/spreadsheetml/2006/main" count="3035" uniqueCount="32">
  <si>
    <t>Order</t>
  </si>
  <si>
    <t>Region</t>
  </si>
  <si>
    <t>Age</t>
  </si>
  <si>
    <t>Total Sale $</t>
  </si>
  <si>
    <t>South</t>
  </si>
  <si>
    <t>West</t>
  </si>
  <si>
    <t>East</t>
  </si>
  <si>
    <t>North</t>
  </si>
  <si>
    <t>Mean</t>
  </si>
  <si>
    <t>Median</t>
  </si>
  <si>
    <t>Difference</t>
  </si>
  <si>
    <t>Inter Quartile Range</t>
  </si>
  <si>
    <t>Standard Deviation</t>
  </si>
  <si>
    <t>Q1</t>
  </si>
  <si>
    <t>Number of Orders in IQR</t>
  </si>
  <si>
    <t>Total number of orders</t>
  </si>
  <si>
    <t>Q3</t>
  </si>
  <si>
    <t xml:space="preserve">% </t>
  </si>
  <si>
    <t>Total Sales</t>
  </si>
  <si>
    <t>Average North Region Sales</t>
  </si>
  <si>
    <t>North Region - Median</t>
  </si>
  <si>
    <t>Diiference</t>
  </si>
  <si>
    <t>Age Group</t>
  </si>
  <si>
    <t>Grand Total</t>
  </si>
  <si>
    <t>Row Labels</t>
  </si>
  <si>
    <t>21-30</t>
  </si>
  <si>
    <t>31-40</t>
  </si>
  <si>
    <t>41-50</t>
  </si>
  <si>
    <t>Average of Total Sale $</t>
  </si>
  <si>
    <t>21-30 Median</t>
  </si>
  <si>
    <t>31-40 Median</t>
  </si>
  <si>
    <t>41-50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</si>
</sst>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155752B-F860-44F6-AB94-F290CCCD6BB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7</xdr:row>
      <xdr:rowOff>85724</xdr:rowOff>
    </xdr:from>
    <xdr:to>
      <xdr:col>17</xdr:col>
      <xdr:colOff>438149</xdr:colOff>
      <xdr:row>18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660D3E-2665-4212-9DDE-F34D8B7BB2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4" y="1419224"/>
              <a:ext cx="3381375" cy="2028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SHA MADUBHASHINI" refreshedDate="45550.452698263885" createdVersion="8" refreshedVersion="8" minRefreshableVersion="3" recordCount="3000" xr:uid="{1AC47161-BC08-40F3-9AF8-2FA744128756}">
  <cacheSource type="worksheet">
    <worksheetSource ref="A1:E3001" sheet="Sheet1"/>
  </cacheSource>
  <cacheFields count="5">
    <cacheField name="Order" numFmtId="0">
      <sharedItems containsSemiMixedTypes="0" containsString="0" containsNumber="1" containsInteger="1" minValue="1000319" maxValue="9998727"/>
    </cacheField>
    <cacheField name="Region" numFmtId="0">
      <sharedItems/>
    </cacheField>
    <cacheField name="Age" numFmtId="0">
      <sharedItems containsSemiMixedTypes="0" containsString="0" containsNumber="1" containsInteger="1" minValue="21" maxValue="50" count="30">
        <n v="39"/>
        <n v="31"/>
        <n v="35"/>
        <n v="41"/>
        <n v="29"/>
        <n v="42"/>
        <n v="21"/>
        <n v="33"/>
        <n v="26"/>
        <n v="50"/>
        <n v="49"/>
        <n v="40"/>
        <n v="43"/>
        <n v="47"/>
        <n v="34"/>
        <n v="28"/>
        <n v="46"/>
        <n v="36"/>
        <n v="37"/>
        <n v="25"/>
        <n v="30"/>
        <n v="22"/>
        <n v="24"/>
        <n v="48"/>
        <n v="27"/>
        <n v="32"/>
        <n v="23"/>
        <n v="44"/>
        <n v="45"/>
        <n v="38"/>
      </sharedItems>
    </cacheField>
    <cacheField name="Total Sale $" numFmtId="0">
      <sharedItems containsSemiMixedTypes="0" containsString="0" containsNumber="1" minValue="0.22" maxValue="938.31" count="2898">
        <n v="543.95000000000005"/>
        <n v="253.78"/>
        <n v="556.82000000000005"/>
        <n v="430.5"/>
        <n v="552.29999999999995"/>
        <n v="733.17"/>
        <n v="488.01"/>
        <n v="308.52"/>
        <n v="344.04"/>
        <n v="383.02"/>
        <n v="379.89"/>
        <n v="254.99"/>
        <n v="501.57"/>
        <n v="501.48"/>
        <n v="276.44"/>
        <n v="574.54"/>
        <n v="728.6"/>
        <n v="403.24"/>
        <n v="454.22"/>
        <n v="392.22"/>
        <n v="499.47"/>
        <n v="563.11"/>
        <n v="338.38"/>
        <n v="676.63"/>
        <n v="485.1"/>
        <n v="403.47"/>
        <n v="545.28"/>
        <n v="562.92999999999995"/>
        <n v="376.11"/>
        <n v="538.29"/>
        <n v="354.63"/>
        <n v="537.53"/>
        <n v="630.20000000000005"/>
        <n v="474.77"/>
        <n v="358.06"/>
        <n v="486.9"/>
        <n v="387.72"/>
        <n v="543.88"/>
        <n v="470.44"/>
        <n v="422.37"/>
        <n v="381.22"/>
        <n v="595.33000000000004"/>
        <n v="547.98"/>
        <n v="527.29"/>
        <n v="369.26"/>
        <n v="445.94"/>
        <n v="615.66"/>
        <n v="423.66"/>
        <n v="637.83000000000004"/>
        <n v="412.21"/>
        <n v="372.05"/>
        <n v="552.76"/>
        <n v="649.13"/>
        <n v="604.25"/>
        <n v="394.06"/>
        <n v="383.48"/>
        <n v="706.01"/>
        <n v="529.41999999999996"/>
        <n v="426.92"/>
        <n v="433.92"/>
        <n v="389.28"/>
        <n v="538.65"/>
        <n v="521.4"/>
        <n v="467.81"/>
        <n v="602.92999999999995"/>
        <n v="495.97"/>
        <n v="457.48"/>
        <n v="227.23"/>
        <n v="553.54999999999995"/>
        <n v="379.57"/>
        <n v="272.57"/>
        <n v="596.1"/>
        <n v="632.16"/>
        <n v="362.99"/>
        <n v="796.86"/>
        <n v="404.96"/>
        <n v="300.01"/>
        <n v="424.34"/>
        <n v="434.59"/>
        <n v="478.47"/>
        <n v="493.64"/>
        <n v="457.99"/>
        <n v="516.15"/>
        <n v="378.14"/>
        <n v="617.12"/>
        <n v="492.51"/>
        <n v="495.54"/>
        <n v="505.82"/>
        <n v="569.48"/>
        <n v="745.98"/>
        <n v="516.04999999999995"/>
        <n v="481.48"/>
        <n v="613.99"/>
        <n v="183.71"/>
        <n v="511.06"/>
        <n v="397.89"/>
        <n v="522.14"/>
        <n v="611.73"/>
        <n v="311.5"/>
        <n v="575.23"/>
        <n v="479.46"/>
        <n v="226.39"/>
        <n v="492.67"/>
        <n v="487.19"/>
        <n v="488.09"/>
        <n v="285.14"/>
        <n v="492.05"/>
        <n v="421.28"/>
        <n v="405.77"/>
        <n v="725.27"/>
        <n v="678.62"/>
        <n v="294.48"/>
        <n v="709.38"/>
        <n v="250.29"/>
        <n v="252.52"/>
        <n v="334.77"/>
        <n v="474.21"/>
        <n v="468.27"/>
        <n v="391.1"/>
        <n v="561.34"/>
        <n v="518.24"/>
        <n v="644.91"/>
        <n v="203.42"/>
        <n v="570.36"/>
        <n v="402.86"/>
        <n v="389.73"/>
        <n v="481.24"/>
        <n v="535.29999999999995"/>
        <n v="565.71"/>
        <n v="66.290000000000006"/>
        <n v="501.84"/>
        <n v="507.88"/>
        <n v="376.08"/>
        <n v="310.31"/>
        <n v="444.46"/>
        <n v="586.02"/>
        <n v="532.48"/>
        <n v="545.54999999999995"/>
        <n v="543.52"/>
        <n v="534.05999999999995"/>
        <n v="517.57000000000005"/>
        <n v="468.15"/>
        <n v="506.1"/>
        <n v="501.76"/>
        <n v="553.89"/>
        <n v="504.42"/>
        <n v="564.45000000000005"/>
        <n v="408.63"/>
        <n v="130.08000000000001"/>
        <n v="359.21"/>
        <n v="369.44"/>
        <n v="663.6"/>
        <n v="388.59"/>
        <n v="535.32000000000005"/>
        <n v="781.51"/>
        <n v="435.54"/>
        <n v="573.86"/>
        <n v="0.22"/>
        <n v="403.52"/>
        <n v="439.19"/>
        <n v="586.16999999999996"/>
        <n v="707.98"/>
        <n v="339.51"/>
        <n v="484.48"/>
        <n v="416.42"/>
        <n v="378.46"/>
        <n v="408.56"/>
        <n v="674.23"/>
        <n v="514.94000000000005"/>
        <n v="667.49"/>
        <n v="673.66"/>
        <n v="593.87"/>
        <n v="313.25"/>
        <n v="426.31"/>
        <n v="400.75"/>
        <n v="623.34"/>
        <n v="563.65"/>
        <n v="551.22"/>
        <n v="500.83"/>
        <n v="331.56"/>
        <n v="450.37"/>
        <n v="545.35"/>
        <n v="536.80999999999995"/>
        <n v="516.03"/>
        <n v="409.29"/>
        <n v="453.51"/>
        <n v="439.17"/>
        <n v="411.42"/>
        <n v="472.1"/>
        <n v="377.49"/>
        <n v="270.29000000000002"/>
        <n v="582.15"/>
        <n v="360.88"/>
        <n v="754.68"/>
        <n v="399.43"/>
        <n v="360.62"/>
        <n v="382.85"/>
        <n v="392.38"/>
        <n v="528.29999999999995"/>
        <n v="406.13"/>
        <n v="650.95000000000005"/>
        <n v="467.96"/>
        <n v="692.87"/>
        <n v="390.02"/>
        <n v="574.84"/>
        <n v="441.76"/>
        <n v="603.97"/>
        <n v="582.94000000000005"/>
        <n v="484.32"/>
        <n v="565.73"/>
        <n v="512.97"/>
        <n v="372.14"/>
        <n v="637.95000000000005"/>
        <n v="457.17"/>
        <n v="444.31"/>
        <n v="555.4"/>
        <n v="497.65"/>
        <n v="456.45"/>
        <n v="43.45"/>
        <n v="284.56"/>
        <n v="549.4"/>
        <n v="194.38"/>
        <n v="392.87"/>
        <n v="482.13"/>
        <n v="304.54000000000002"/>
        <n v="358.51"/>
        <n v="570.27"/>
        <n v="552.24"/>
        <n v="408.71"/>
        <n v="449.32"/>
        <n v="359.34"/>
        <n v="414.28"/>
        <n v="445.09"/>
        <n v="610.82000000000005"/>
        <n v="389.96"/>
        <n v="452.58"/>
        <n v="346.73"/>
        <n v="560.67999999999995"/>
        <n v="354.91"/>
        <n v="684.99"/>
        <n v="469.14"/>
        <n v="535.65"/>
        <n v="290.72000000000003"/>
        <n v="308.36"/>
        <n v="348.47"/>
        <n v="484.29"/>
        <n v="535.75"/>
        <n v="437.47"/>
        <n v="625.9"/>
        <n v="456.84"/>
        <n v="508.78"/>
        <n v="540.79999999999995"/>
        <n v="523.73"/>
        <n v="613.59"/>
        <n v="482.38"/>
        <n v="472.3"/>
        <n v="252.32"/>
        <n v="469.72"/>
        <n v="714.45"/>
        <n v="397.68"/>
        <n v="594.42999999999995"/>
        <n v="424.49"/>
        <n v="267.98"/>
        <n v="381.26"/>
        <n v="620.62"/>
        <n v="484.03"/>
        <n v="393.96"/>
        <n v="438.74"/>
        <n v="633.08000000000004"/>
        <n v="606.49"/>
        <n v="686.78"/>
        <n v="518.94000000000005"/>
        <n v="590.15"/>
        <n v="468.49"/>
        <n v="612.85"/>
        <n v="333.36"/>
        <n v="484.95"/>
        <n v="508.16"/>
        <n v="622.83000000000004"/>
        <n v="420.24"/>
        <n v="654.47"/>
        <n v="449.11"/>
        <n v="329.57"/>
        <n v="419.57"/>
        <n v="478.31"/>
        <n v="457.69"/>
        <n v="382.34"/>
        <n v="270.08999999999997"/>
        <n v="445.25"/>
        <n v="454.46"/>
        <n v="439.98"/>
        <n v="520.74"/>
        <n v="571.16999999999996"/>
        <n v="442.72"/>
        <n v="582.16"/>
        <n v="236.91"/>
        <n v="473.21"/>
        <n v="793.74"/>
        <n v="566.29999999999995"/>
        <n v="524.79"/>
        <n v="388.11"/>
        <n v="542.65"/>
        <n v="161.04"/>
        <n v="249.64"/>
        <n v="674.26"/>
        <n v="436.68"/>
        <n v="284.94"/>
        <n v="659.47"/>
        <n v="469.47"/>
        <n v="538.58000000000004"/>
        <n v="396.23"/>
        <n v="336.62"/>
        <n v="575.72"/>
        <n v="406.53"/>
        <n v="469.32"/>
        <n v="359.58"/>
        <n v="434.67"/>
        <n v="639.17999999999995"/>
        <n v="464.64"/>
        <n v="635.86"/>
        <n v="629.45000000000005"/>
        <n v="528.83000000000004"/>
        <n v="333.63"/>
        <n v="521.32000000000005"/>
        <n v="172.94"/>
        <n v="217.52"/>
        <n v="593.01"/>
        <n v="533.9"/>
        <n v="538.80999999999995"/>
        <n v="396.09"/>
        <n v="276.58999999999997"/>
        <n v="554.38"/>
        <n v="380.14"/>
        <n v="547.92999999999995"/>
        <n v="684.91"/>
        <n v="381.87"/>
        <n v="556.47"/>
        <n v="477.28"/>
        <n v="456.73"/>
        <n v="501.11"/>
        <n v="464.09"/>
        <n v="401.73"/>
        <n v="523.51"/>
        <n v="396.42"/>
        <n v="667.58"/>
        <n v="561.45000000000005"/>
        <n v="484.78"/>
        <n v="584.24"/>
        <n v="377.16"/>
        <n v="589.47"/>
        <n v="603.41"/>
        <n v="572.44000000000005"/>
        <n v="489.94"/>
        <n v="491.58"/>
        <n v="332.9"/>
        <n v="498.95"/>
        <n v="550.19000000000005"/>
        <n v="476.16"/>
        <n v="573.49"/>
        <n v="674.56"/>
        <n v="484.49"/>
        <n v="847.4"/>
        <n v="556.69000000000005"/>
        <n v="563.33000000000004"/>
        <n v="652.63"/>
        <n v="302.3"/>
        <n v="410.69"/>
        <n v="362.48"/>
        <n v="456.91"/>
        <n v="423.33"/>
        <n v="583.29"/>
        <n v="471.25"/>
        <n v="607.30999999999995"/>
        <n v="432.11"/>
        <n v="715.19"/>
        <n v="487.47"/>
        <n v="677.18"/>
        <n v="330.89"/>
        <n v="237.93"/>
        <n v="429.22"/>
        <n v="341.05"/>
        <n v="329.21"/>
        <n v="514.9"/>
        <n v="352.01"/>
        <n v="405.5"/>
        <n v="333.57"/>
        <n v="756.06"/>
        <n v="521.73"/>
        <n v="502.64"/>
        <n v="491.66"/>
        <n v="551.72"/>
        <n v="511.08"/>
        <n v="549.75"/>
        <n v="573.91999999999996"/>
        <n v="368.34"/>
        <n v="561.32000000000005"/>
        <n v="488.56"/>
        <n v="383.73"/>
        <n v="561.91"/>
        <n v="329.17"/>
        <n v="568.94000000000005"/>
        <n v="462.02"/>
        <n v="401.01"/>
        <n v="552.23"/>
        <n v="479.62"/>
        <n v="511.87"/>
        <n v="691.03"/>
        <n v="384.37"/>
        <n v="562.04"/>
        <n v="550.48"/>
        <n v="480"/>
        <n v="618.20000000000005"/>
        <n v="437.91"/>
        <n v="467.3"/>
        <n v="566.32000000000005"/>
        <n v="530.45000000000005"/>
        <n v="444.64"/>
        <n v="495.72"/>
        <n v="610.87"/>
        <n v="552.51"/>
        <n v="421.81"/>
        <n v="552.41"/>
        <n v="623.13"/>
        <n v="525.01"/>
        <n v="421.06"/>
        <n v="432.22"/>
        <n v="488.08"/>
        <n v="279.06"/>
        <n v="551.5"/>
        <n v="490.81"/>
        <n v="548.67999999999995"/>
        <n v="407.81"/>
        <n v="357.61"/>
        <n v="139.52000000000001"/>
        <n v="527.67999999999995"/>
        <n v="681.5"/>
        <n v="278.13"/>
        <n v="432.27"/>
        <n v="504.79"/>
        <n v="415.26"/>
        <n v="283.98"/>
        <n v="378.98"/>
        <n v="337.48"/>
        <n v="558.05999999999995"/>
        <n v="361.25"/>
        <n v="262.37"/>
        <n v="482.66"/>
        <n v="280.17"/>
        <n v="556.76"/>
        <n v="516.04"/>
        <n v="542.72"/>
        <n v="222.35"/>
        <n v="496.07"/>
        <n v="494.01"/>
        <n v="613.4"/>
        <n v="472.09"/>
        <n v="562.26"/>
        <n v="431.54"/>
        <n v="319.06"/>
        <n v="393.11"/>
        <n v="426.09"/>
        <n v="492.88"/>
        <n v="595.04"/>
        <n v="373.91"/>
        <n v="594.53"/>
        <n v="564.38"/>
        <n v="410.87"/>
        <n v="330.4"/>
        <n v="571.17999999999995"/>
        <n v="266.82"/>
        <n v="629.62"/>
        <n v="583.35"/>
        <n v="242.27"/>
        <n v="425.47"/>
        <n v="495.9"/>
        <n v="378.96"/>
        <n v="329.63"/>
        <n v="429.74"/>
        <n v="370.56"/>
        <n v="517.54999999999995"/>
        <n v="537.48"/>
        <n v="399.33"/>
        <n v="486.88"/>
        <n v="514.22"/>
        <n v="621.77"/>
        <n v="467.19"/>
        <n v="689.25"/>
        <n v="672.06"/>
        <n v="474.57"/>
        <n v="575.9"/>
        <n v="711.29"/>
        <n v="427.53"/>
        <n v="452.52"/>
        <n v="583.19000000000005"/>
        <n v="381.73"/>
        <n v="603.65"/>
        <n v="501.67"/>
        <n v="352.98"/>
        <n v="390.27"/>
        <n v="449.42"/>
        <n v="491.18"/>
        <n v="304.58"/>
        <n v="492.52"/>
        <n v="312.02"/>
        <n v="506.81"/>
        <n v="376.55"/>
        <n v="519.94000000000005"/>
        <n v="581.26"/>
        <n v="625.65"/>
        <n v="361.81"/>
        <n v="501.4"/>
        <n v="356.06"/>
        <n v="385.8"/>
        <n v="748.48"/>
        <n v="109.12"/>
        <n v="440.33"/>
        <n v="601.11"/>
        <n v="364.68"/>
        <n v="398.86"/>
        <n v="373.6"/>
        <n v="437.95"/>
        <n v="752.07"/>
        <n v="634.5"/>
        <n v="465.25"/>
        <n v="381.99"/>
        <n v="576.17999999999995"/>
        <n v="519.34"/>
        <n v="539.82000000000005"/>
        <n v="542.04"/>
        <n v="426.91"/>
        <n v="386.55"/>
        <n v="323.31"/>
        <n v="394"/>
        <n v="396.21"/>
        <n v="402.88"/>
        <n v="507.86"/>
        <n v="566.52"/>
        <n v="597.88"/>
        <n v="428.63"/>
        <n v="541.74"/>
        <n v="431.38"/>
        <n v="681.87"/>
        <n v="521.03"/>
        <n v="386.72"/>
        <n v="386.95"/>
        <n v="388.09"/>
        <n v="659.61"/>
        <n v="602.28"/>
        <n v="390.9"/>
        <n v="847.43"/>
        <n v="600.78"/>
        <n v="565.84"/>
        <n v="439.44"/>
        <n v="456.39"/>
        <n v="300.10000000000002"/>
        <n v="183.54"/>
        <n v="734.06"/>
        <n v="454.72"/>
        <n v="606.64"/>
        <n v="490.41"/>
        <n v="560.4"/>
        <n v="446.5"/>
        <n v="333.52"/>
        <n v="611.66"/>
        <n v="335.76"/>
        <n v="688.52"/>
        <n v="254.73"/>
        <n v="405.59"/>
        <n v="487.98"/>
        <n v="511.64"/>
        <n v="570.29999999999995"/>
        <n v="453.89"/>
        <n v="479.85"/>
        <n v="636.98"/>
        <n v="533.76"/>
        <n v="460.6"/>
        <n v="520.20000000000005"/>
        <n v="539.47"/>
        <n v="433.67"/>
        <n v="522.04"/>
        <n v="515.11"/>
        <n v="647.64"/>
        <n v="517.91999999999996"/>
        <n v="293.45"/>
        <n v="687"/>
        <n v="501.63"/>
        <n v="595.47"/>
        <n v="523.76"/>
        <n v="430.77"/>
        <n v="706.18"/>
        <n v="467.51"/>
        <n v="386.29"/>
        <n v="547.97"/>
        <n v="528.59"/>
        <n v="310.89999999999998"/>
        <n v="508.85"/>
        <n v="567.23"/>
        <n v="424.73"/>
        <n v="389.33"/>
        <n v="672.59"/>
        <n v="576.89"/>
        <n v="561.61"/>
        <n v="413.28"/>
        <n v="281.97000000000003"/>
        <n v="394.19"/>
        <n v="517.4"/>
        <n v="519.35"/>
        <n v="475.72"/>
        <n v="581.72"/>
        <n v="586.41999999999996"/>
        <n v="417.43"/>
        <n v="229.94"/>
        <n v="510.47"/>
        <n v="466.24"/>
        <n v="432.37"/>
        <n v="440.25"/>
        <n v="302.64999999999998"/>
        <n v="342.71"/>
        <n v="409.13"/>
        <n v="720.97"/>
        <n v="517.05999999999995"/>
        <n v="557.28"/>
        <n v="477.94"/>
        <n v="300.76"/>
        <n v="476.97"/>
        <n v="277.5"/>
        <n v="448.16"/>
        <n v="545.42999999999995"/>
        <n v="605.87"/>
        <n v="538.74"/>
        <n v="505.65"/>
        <n v="451.77"/>
        <n v="524.57000000000005"/>
        <n v="364.75"/>
        <n v="638.66999999999996"/>
        <n v="612.46"/>
        <n v="477.8"/>
        <n v="514.13"/>
        <n v="403.81"/>
        <n v="510.62"/>
        <n v="432.02"/>
        <n v="573"/>
        <n v="231.52"/>
        <n v="600.98"/>
        <n v="453"/>
        <n v="457.03"/>
        <n v="332.74"/>
        <n v="371.33"/>
        <n v="442.99"/>
        <n v="464.96"/>
        <n v="547.38"/>
        <n v="254.89"/>
        <n v="583.37"/>
        <n v="432.75"/>
        <n v="590.34"/>
        <n v="494.9"/>
        <n v="572.67999999999995"/>
        <n v="682.77"/>
        <n v="311.05"/>
        <n v="432.07"/>
        <n v="463.7"/>
        <n v="277.77999999999997"/>
        <n v="483.74"/>
        <n v="565.58000000000004"/>
        <n v="546.34"/>
        <n v="481.84"/>
        <n v="236.26"/>
        <n v="435.71"/>
        <n v="517.55999999999995"/>
        <n v="563.83000000000004"/>
        <n v="404.65"/>
        <n v="474.19"/>
        <n v="536.67999999999995"/>
        <n v="461.52"/>
        <n v="491.14"/>
        <n v="416.54"/>
        <n v="585.25"/>
        <n v="438.09"/>
        <n v="523.83000000000004"/>
        <n v="630.41999999999996"/>
        <n v="608.26"/>
        <n v="668.05"/>
        <n v="368.35"/>
        <n v="272.85000000000002"/>
        <n v="552.94000000000005"/>
        <n v="508.63"/>
        <n v="452.23"/>
        <n v="751.98"/>
        <n v="284.58"/>
        <n v="544.35"/>
        <n v="552.75"/>
        <n v="567.09"/>
        <n v="464.32"/>
        <n v="473.69"/>
        <n v="541.24"/>
        <n v="299.14999999999998"/>
        <n v="279.13"/>
        <n v="490.08"/>
        <n v="375.22"/>
        <n v="547.16"/>
        <n v="550.88"/>
        <n v="543.39"/>
        <n v="547.42999999999995"/>
        <n v="726.76"/>
        <n v="439.51"/>
        <n v="728.82"/>
        <n v="579.32000000000005"/>
        <n v="530.4"/>
        <n v="593.41999999999996"/>
        <n v="645.67999999999995"/>
        <n v="323.08"/>
        <n v="518.13"/>
        <n v="460.89"/>
        <n v="420.84"/>
        <n v="408.02"/>
        <n v="603.29999999999995"/>
        <n v="466.34"/>
        <n v="572.88"/>
        <n v="587.49"/>
        <n v="195.77"/>
        <n v="432.31"/>
        <n v="589.73"/>
        <n v="555.38"/>
        <n v="556.32000000000005"/>
        <n v="502.33"/>
        <n v="582.52"/>
        <n v="568.38"/>
        <n v="558.1"/>
        <n v="575.66999999999996"/>
        <n v="582.64"/>
        <n v="511.34"/>
        <n v="500.15"/>
        <n v="433.89"/>
        <n v="284.70999999999998"/>
        <n v="429.53"/>
        <n v="418"/>
        <n v="433.56"/>
        <n v="621.03"/>
        <n v="305.26"/>
        <n v="427.16"/>
        <n v="489.06"/>
        <n v="578.70000000000005"/>
        <n v="370.94"/>
        <n v="413.79"/>
        <n v="609.29"/>
        <n v="440.75"/>
        <n v="296.60000000000002"/>
        <n v="363.24"/>
        <n v="768.9"/>
        <n v="306.23"/>
        <n v="514.35"/>
        <n v="484.51"/>
        <n v="467.92"/>
        <n v="512.29999999999995"/>
        <n v="281.25"/>
        <n v="313.20999999999998"/>
        <n v="551.16999999999996"/>
        <n v="614.35"/>
        <n v="305.51"/>
        <n v="389.65"/>
        <n v="596.95000000000005"/>
        <n v="326.3"/>
        <n v="301.73"/>
        <n v="422.71"/>
        <n v="624.28"/>
        <n v="440.43"/>
        <n v="497.75"/>
        <n v="595.51"/>
        <n v="451.08"/>
        <n v="593.69000000000005"/>
        <n v="695.23"/>
        <n v="558.75"/>
        <n v="508.27"/>
        <n v="491.12"/>
        <n v="488.06"/>
        <n v="468.74"/>
        <n v="469.02"/>
        <n v="518.9"/>
        <n v="419.61"/>
        <n v="692.66"/>
        <n v="482.06"/>
        <n v="337.44"/>
        <n v="528.19000000000005"/>
        <n v="480.85"/>
        <n v="631.91999999999996"/>
        <n v="601.19000000000005"/>
        <n v="281.83"/>
        <n v="604.5"/>
        <n v="582.63"/>
        <n v="507.92"/>
        <n v="473.05"/>
        <n v="648.86"/>
        <n v="397.32"/>
        <n v="303.85000000000002"/>
        <n v="379.63"/>
        <n v="288.83999999999997"/>
        <n v="389.38"/>
        <n v="546.15"/>
        <n v="479.18"/>
        <n v="629.97"/>
        <n v="496.27"/>
        <n v="316.77999999999997"/>
        <n v="438.88"/>
        <n v="592.1"/>
        <n v="544.34"/>
        <n v="422.95"/>
        <n v="485.43"/>
        <n v="428.33"/>
        <n v="445.23"/>
        <n v="368.13"/>
        <n v="464.11"/>
        <n v="463.53"/>
        <n v="481.98"/>
        <n v="392.45"/>
        <n v="485.95"/>
        <n v="489.04"/>
        <n v="425.26"/>
        <n v="675.09"/>
        <n v="675.59"/>
        <n v="580.30999999999995"/>
        <n v="595.09"/>
        <n v="462.65"/>
        <n v="814.79"/>
        <n v="507.79"/>
        <n v="563.79999999999995"/>
        <n v="591.46"/>
        <n v="441.24"/>
        <n v="496.82"/>
        <n v="598.23"/>
        <n v="476.46"/>
        <n v="440.61"/>
        <n v="392.67"/>
        <n v="451.49"/>
        <n v="296.13"/>
        <n v="687.16"/>
        <n v="549.07000000000005"/>
        <n v="493.12"/>
        <n v="632.04"/>
        <n v="392.6"/>
        <n v="462.21"/>
        <n v="540.73"/>
        <n v="438.27"/>
        <n v="377.38"/>
        <n v="461.66"/>
        <n v="415.41"/>
        <n v="657.44"/>
        <n v="539.04"/>
        <n v="558.69000000000005"/>
        <n v="477.04"/>
        <n v="118.8"/>
        <n v="666.32"/>
        <n v="702.07"/>
        <n v="535.52"/>
        <n v="449.91"/>
        <n v="598.39"/>
        <n v="468.53"/>
        <n v="392.26"/>
        <n v="743.32"/>
        <n v="211.89"/>
        <n v="340.61"/>
        <n v="410.04"/>
        <n v="444.52"/>
        <n v="297.83"/>
        <n v="597.63"/>
        <n v="346.81"/>
        <n v="520.15"/>
        <n v="305.37"/>
        <n v="583.33000000000004"/>
        <n v="521"/>
        <n v="639.80999999999995"/>
        <n v="436.39"/>
        <n v="395.07"/>
        <n v="520.92999999999995"/>
        <n v="469.63"/>
        <n v="341.74"/>
        <n v="300.94"/>
        <n v="571.86"/>
        <n v="467.62"/>
        <n v="347.99"/>
        <n v="591.66"/>
        <n v="404.63"/>
        <n v="514.16999999999996"/>
        <n v="641.78"/>
        <n v="640.62"/>
        <n v="475.81"/>
        <n v="506.91"/>
        <n v="451.53"/>
        <n v="450.24"/>
        <n v="366.7"/>
        <n v="510.6"/>
        <n v="527.86"/>
        <n v="622.98"/>
        <n v="294.33999999999997"/>
        <n v="566.02"/>
        <n v="339.83"/>
        <n v="342.61"/>
        <n v="631.64"/>
        <n v="271.56"/>
        <n v="388.82"/>
        <n v="544.59"/>
        <n v="278.93"/>
        <n v="539.45000000000005"/>
        <n v="417.24"/>
        <n v="418.53"/>
        <n v="528.46"/>
        <n v="554.41"/>
        <n v="519.71"/>
        <n v="484.96"/>
        <n v="504.14"/>
        <n v="566.69000000000005"/>
        <n v="256.58"/>
        <n v="459.25"/>
        <n v="396.61"/>
        <n v="566.9"/>
        <n v="626.64"/>
        <n v="511.4"/>
        <n v="469.04"/>
        <n v="429.82"/>
        <n v="490.88"/>
        <n v="831.61"/>
        <n v="496.29"/>
        <n v="379.1"/>
        <n v="526.65"/>
        <n v="404.8"/>
        <n v="493.1"/>
        <n v="344.57"/>
        <n v="177.53"/>
        <n v="424.72"/>
        <n v="460.01"/>
        <n v="463.9"/>
        <n v="642.61"/>
        <n v="317.95"/>
        <n v="473.85"/>
        <n v="544.36"/>
        <n v="435.16"/>
        <n v="382.61"/>
        <n v="661.44"/>
        <n v="687.83"/>
        <n v="272.58"/>
        <n v="596.04999999999995"/>
        <n v="587.47"/>
        <n v="379.35"/>
        <n v="427.13"/>
        <n v="371.55"/>
        <n v="375.52"/>
        <n v="446.78"/>
        <n v="434.86"/>
        <n v="524.71"/>
        <n v="789.06"/>
        <n v="540.6"/>
        <n v="617.65"/>
        <n v="428.62"/>
        <n v="501.93"/>
        <n v="682.25"/>
        <n v="511.16"/>
        <n v="415.87"/>
        <n v="473.13"/>
        <n v="533.02"/>
        <n v="504.39"/>
        <n v="566.41999999999996"/>
        <n v="470.27"/>
        <n v="510.18"/>
        <n v="644.66"/>
        <n v="592.63"/>
        <n v="384.98"/>
        <n v="473.15"/>
        <n v="387.22"/>
        <n v="365.1"/>
        <n v="437.12"/>
        <n v="490.05"/>
        <n v="564.1"/>
        <n v="692.71"/>
        <n v="668.77"/>
        <n v="518.42999999999995"/>
        <n v="709.2"/>
        <n v="258.16000000000003"/>
        <n v="486.47"/>
        <n v="559.9"/>
        <n v="418.67"/>
        <n v="333.72"/>
        <n v="444.47"/>
        <n v="345.02"/>
        <n v="496.17"/>
        <n v="415.11"/>
        <n v="321.75"/>
        <n v="789.39"/>
        <n v="440.87"/>
        <n v="661.63"/>
        <n v="300.45"/>
        <n v="425.97"/>
        <n v="509.01"/>
        <n v="285.39999999999998"/>
        <n v="372.95"/>
        <n v="334.1"/>
        <n v="673.25"/>
        <n v="511.75"/>
        <n v="407.6"/>
        <n v="592.30999999999995"/>
        <n v="496.9"/>
        <n v="444.18"/>
        <n v="485.86"/>
        <n v="537.9"/>
        <n v="504.02"/>
        <n v="488.65"/>
        <n v="544.22"/>
        <n v="516.79999999999995"/>
        <n v="563.07000000000005"/>
        <n v="407.5"/>
        <n v="423.03"/>
        <n v="559.47"/>
        <n v="575.54"/>
        <n v="486.61"/>
        <n v="494.61"/>
        <n v="377.39"/>
        <n v="602.11"/>
        <n v="603.79"/>
        <n v="389.7"/>
        <n v="456.34"/>
        <n v="362.02"/>
        <n v="414.16"/>
        <n v="666.59"/>
        <n v="444.88"/>
        <n v="417.59"/>
        <n v="476.83"/>
        <n v="367.76"/>
        <n v="487.32"/>
        <n v="237.94"/>
        <n v="556.54999999999995"/>
        <n v="381.35"/>
        <n v="114.58"/>
        <n v="396.67"/>
        <n v="524.82000000000005"/>
        <n v="634.82000000000005"/>
        <n v="464.8"/>
        <n v="350.63"/>
        <n v="601.79"/>
        <n v="554.73"/>
        <n v="509.92"/>
        <n v="463.93"/>
        <n v="449.46"/>
        <n v="71.55"/>
        <n v="628.6"/>
        <n v="523.02"/>
        <n v="453.22"/>
        <n v="432.51"/>
        <n v="216.5"/>
        <n v="451.54"/>
        <n v="480.48"/>
        <n v="542.07000000000005"/>
        <n v="445.2"/>
        <n v="574.49"/>
        <n v="697.38"/>
        <n v="533.89"/>
        <n v="485.73"/>
        <n v="441.08"/>
        <n v="350.7"/>
        <n v="347.26"/>
        <n v="574.22"/>
        <n v="189.63"/>
        <n v="466.37"/>
        <n v="473.12"/>
        <n v="409.37"/>
        <n v="462.36"/>
        <n v="454.39"/>
        <n v="271.77"/>
        <n v="550.61"/>
        <n v="491.8"/>
        <n v="395.39"/>
        <n v="561.91999999999996"/>
        <n v="593.85"/>
        <n v="482.69"/>
        <n v="446.6"/>
        <n v="361.78"/>
        <n v="484.15"/>
        <n v="361.14"/>
        <n v="468.39"/>
        <n v="680.06"/>
        <n v="601.67999999999995"/>
        <n v="221.01"/>
        <n v="485.76"/>
        <n v="673.26"/>
        <n v="267.87"/>
        <n v="673.36"/>
        <n v="553.94000000000005"/>
        <n v="714.43"/>
        <n v="330.98"/>
        <n v="350"/>
        <n v="119.56"/>
        <n v="557.41999999999996"/>
        <n v="508.31"/>
        <n v="411.5"/>
        <n v="486.62"/>
        <n v="503.72"/>
        <n v="570.19000000000005"/>
        <n v="650.35"/>
        <n v="524.74"/>
        <n v="446.69"/>
        <n v="517.29"/>
        <n v="522.79999999999995"/>
        <n v="378.08"/>
        <n v="418.33"/>
        <n v="466.35"/>
        <n v="385.9"/>
        <n v="371.59"/>
        <n v="646.36"/>
        <n v="577.52"/>
        <n v="275.81"/>
        <n v="403.73"/>
        <n v="501.47"/>
        <n v="213.98"/>
        <n v="498.87"/>
        <n v="397.85"/>
        <n v="525.4"/>
        <n v="502.25"/>
        <n v="540.58000000000004"/>
        <n v="540.86"/>
        <n v="335.14"/>
        <n v="640.39"/>
        <n v="540.14"/>
        <n v="670.01"/>
        <n v="417.79"/>
        <n v="633.45000000000005"/>
        <n v="339.01"/>
        <n v="660.93"/>
        <n v="580.26"/>
        <n v="458.34"/>
        <n v="403.28"/>
        <n v="499.55"/>
        <n v="597.03"/>
        <n v="602.55999999999995"/>
        <n v="615.61"/>
        <n v="291.77999999999997"/>
        <n v="564.17999999999995"/>
        <n v="596.91"/>
        <n v="423.92"/>
        <n v="467.28"/>
        <n v="185.81"/>
        <n v="712.35"/>
        <n v="937.2"/>
        <n v="466.05"/>
        <n v="360.79"/>
        <n v="560.9"/>
        <n v="596.25"/>
        <n v="537.54"/>
        <n v="408.82"/>
        <n v="258.06"/>
        <n v="653.80999999999995"/>
        <n v="535.19000000000005"/>
        <n v="631.42999999999995"/>
        <n v="390.87"/>
        <n v="557.41"/>
        <n v="566.94000000000005"/>
        <n v="604.94000000000005"/>
        <n v="460.33"/>
        <n v="662.97"/>
        <n v="485"/>
        <n v="357.78"/>
        <n v="520.34"/>
        <n v="345.09"/>
        <n v="461.91"/>
        <n v="411.06"/>
        <n v="430.24"/>
        <n v="499.18"/>
        <n v="359.02"/>
        <n v="848.93"/>
        <n v="485.44"/>
        <n v="434.12"/>
        <n v="317.44"/>
        <n v="564.79999999999995"/>
        <n v="353.22"/>
        <n v="414.97"/>
        <n v="477.88"/>
        <n v="281.79000000000002"/>
        <n v="472.72"/>
        <n v="462.67"/>
        <n v="453.01"/>
        <n v="711.97"/>
        <n v="277.47000000000003"/>
        <n v="503.64"/>
        <n v="494.92"/>
        <n v="456.43"/>
        <n v="447.08"/>
        <n v="643.65"/>
        <n v="67.19"/>
        <n v="616.70000000000005"/>
        <n v="675.18"/>
        <n v="474.69"/>
        <n v="609.16"/>
        <n v="576.48"/>
        <n v="400.81"/>
        <n v="501.12"/>
        <n v="344.53"/>
        <n v="213.84"/>
        <n v="166.23"/>
        <n v="283.56"/>
        <n v="392.27"/>
        <n v="568.73"/>
        <n v="521.82000000000005"/>
        <n v="402.87"/>
        <n v="378.93"/>
        <n v="315.82"/>
        <n v="540.08000000000004"/>
        <n v="425.42"/>
        <n v="396.51"/>
        <n v="537.91"/>
        <n v="416.76"/>
        <n v="346.69"/>
        <n v="296.31"/>
        <n v="428.61"/>
        <n v="548.16"/>
        <n v="706.51"/>
        <n v="580.61"/>
        <n v="410.13"/>
        <n v="340.68"/>
        <n v="358.86"/>
        <n v="428.97"/>
        <n v="457.63"/>
        <n v="546.30999999999995"/>
        <n v="537.58000000000004"/>
        <n v="539.16"/>
        <n v="464.75"/>
        <n v="466.15"/>
        <n v="500.75"/>
        <n v="372.49"/>
        <n v="361.43"/>
        <n v="496.49"/>
        <n v="465.31"/>
        <n v="492.66"/>
        <n v="556.59"/>
        <n v="557.52"/>
        <n v="294.19"/>
        <n v="439.18"/>
        <n v="480.28"/>
        <n v="491.03"/>
        <n v="543.83000000000004"/>
        <n v="370.66"/>
        <n v="469.78"/>
        <n v="461.65"/>
        <n v="529.91999999999996"/>
        <n v="145.16"/>
        <n v="367.83"/>
        <n v="389.39"/>
        <n v="349.08"/>
        <n v="575.69000000000005"/>
        <n v="421.02"/>
        <n v="555.55999999999995"/>
        <n v="411.73"/>
        <n v="500.19"/>
        <n v="544.48"/>
        <n v="407.97"/>
        <n v="580.74"/>
        <n v="605.25"/>
        <n v="560.98"/>
        <n v="439.9"/>
        <n v="426.41"/>
        <n v="467.03"/>
        <n v="408.36"/>
        <n v="723.27"/>
        <n v="577.91"/>
        <n v="596.4"/>
        <n v="415.08"/>
        <n v="374.48"/>
        <n v="525.61"/>
        <n v="467.68"/>
        <n v="621.19000000000005"/>
        <n v="659.23"/>
        <n v="559.32000000000005"/>
        <n v="491.72"/>
        <n v="503.86"/>
        <n v="449.5"/>
        <n v="365.73"/>
        <n v="387.71"/>
        <n v="452.51"/>
        <n v="567.9"/>
        <n v="464.05"/>
        <n v="554.13"/>
        <n v="662.22"/>
        <n v="420.77"/>
        <n v="350.27"/>
        <n v="581.88"/>
        <n v="463.45"/>
        <n v="507.6"/>
        <n v="463.98"/>
        <n v="330.72"/>
        <n v="407.53"/>
        <n v="655.97"/>
        <n v="395.65"/>
        <n v="562.25"/>
        <n v="591.27"/>
        <n v="451.5"/>
        <n v="451.96"/>
        <n v="380.47"/>
        <n v="580.87"/>
        <n v="497.15"/>
        <n v="332.65"/>
        <n v="553.75"/>
        <n v="561.09"/>
        <n v="357.03"/>
        <n v="622.27"/>
        <n v="539.76"/>
        <n v="425.18"/>
        <n v="438.78"/>
        <n v="618.64"/>
        <n v="515.27"/>
        <n v="220.7"/>
        <n v="244.39"/>
        <n v="399.29"/>
        <n v="179.37"/>
        <n v="397.67"/>
        <n v="630.29"/>
        <n v="306.27999999999997"/>
        <n v="456.78"/>
        <n v="367.82"/>
        <n v="425.78"/>
        <n v="350.54"/>
        <n v="603"/>
        <n v="416.78"/>
        <n v="414.52"/>
        <n v="342.27"/>
        <n v="464.46"/>
        <n v="376.24"/>
        <n v="279.32"/>
        <n v="451.87"/>
        <n v="517.15"/>
        <n v="824.18"/>
        <n v="480.55"/>
        <n v="499.81"/>
        <n v="633.13"/>
        <n v="511.99"/>
        <n v="498.16"/>
        <n v="503.5"/>
        <n v="505.72"/>
        <n v="354.29"/>
        <n v="345.58"/>
        <n v="419.88"/>
        <n v="636.47"/>
        <n v="441.18"/>
        <n v="385.75"/>
        <n v="405.61"/>
        <n v="390.96"/>
        <n v="704.19"/>
        <n v="378.25"/>
        <n v="294.35000000000002"/>
        <n v="361.29"/>
        <n v="561.67999999999995"/>
        <n v="649.72"/>
        <n v="787.28"/>
        <n v="425.63"/>
        <n v="441.46"/>
        <n v="411.78"/>
        <n v="444.39"/>
        <n v="589.16999999999996"/>
        <n v="413.3"/>
        <n v="433.05"/>
        <n v="275.38"/>
        <n v="361.74"/>
        <n v="668.68"/>
        <n v="440.41"/>
        <n v="215.92"/>
        <n v="576.42999999999995"/>
        <n v="187.91"/>
        <n v="342.34"/>
        <n v="358.57"/>
        <n v="433.78"/>
        <n v="322.45"/>
        <n v="350.97"/>
        <n v="748.43"/>
        <n v="355.5"/>
        <n v="459.92"/>
        <n v="379.91"/>
        <n v="688.17"/>
        <n v="393.29"/>
        <n v="498.98"/>
        <n v="441.41"/>
        <n v="525.79999999999995"/>
        <n v="608.97"/>
        <n v="701.53"/>
        <n v="344.45"/>
        <n v="529.59"/>
        <n v="485.64"/>
        <n v="550.29"/>
        <n v="803.76"/>
        <n v="935.69"/>
        <n v="541.55999999999995"/>
        <n v="572.46"/>
        <n v="493.01"/>
        <n v="544.38"/>
        <n v="728.12"/>
        <n v="514.53"/>
        <n v="578.88"/>
        <n v="431.5"/>
        <n v="525.78"/>
        <n v="739.61"/>
        <n v="446.06"/>
        <n v="536.14"/>
        <n v="447.07"/>
        <n v="551.99"/>
        <n v="419.71"/>
        <n v="550.13"/>
        <n v="565.24"/>
        <n v="499.42"/>
        <n v="610.52"/>
        <n v="479.25"/>
        <n v="602.21"/>
        <n v="541.36"/>
        <n v="565.20000000000005"/>
        <n v="395.9"/>
        <n v="624.83000000000004"/>
        <n v="353.23"/>
        <n v="504.54"/>
        <n v="144.41"/>
        <n v="506.66"/>
        <n v="405.08"/>
        <n v="325.86"/>
        <n v="360.4"/>
        <n v="752.67"/>
        <n v="513.6"/>
        <n v="445.38"/>
        <n v="796.3"/>
        <n v="635.57000000000005"/>
        <n v="559.82000000000005"/>
        <n v="304.70999999999998"/>
        <n v="451.95"/>
        <n v="495.22"/>
        <n v="467.48"/>
        <n v="452.73"/>
        <n v="561.22"/>
        <n v="251.93"/>
        <n v="436.64"/>
        <n v="628.29999999999995"/>
        <n v="294.02"/>
        <n v="773.63"/>
        <n v="477.86"/>
        <n v="405.25"/>
        <n v="366.64"/>
        <n v="383.5"/>
        <n v="465.15"/>
        <n v="480.68"/>
        <n v="546.52"/>
        <n v="524.30999999999995"/>
        <n v="508.12"/>
        <n v="549.72"/>
        <n v="505.43"/>
        <n v="479.28"/>
        <n v="486.78"/>
        <n v="553.51"/>
        <n v="571"/>
        <n v="499.28"/>
        <n v="323.01"/>
        <n v="494.86"/>
        <n v="384.14"/>
        <n v="388.85"/>
        <n v="673.31"/>
        <n v="389.47"/>
        <n v="659.57"/>
        <n v="566.08000000000004"/>
        <n v="536.86"/>
        <n v="429.26"/>
        <n v="455.71"/>
        <n v="356.56"/>
        <n v="572.53"/>
        <n v="729.27"/>
        <n v="506.5"/>
        <n v="547.07000000000005"/>
        <n v="526.17999999999995"/>
        <n v="346"/>
        <n v="357.19"/>
        <n v="440.85"/>
        <n v="489.44"/>
        <n v="385"/>
        <n v="478.61"/>
        <n v="296.39999999999998"/>
        <n v="381.79"/>
        <n v="382.19"/>
        <n v="676.67"/>
        <n v="521.65"/>
        <n v="414.79"/>
        <n v="494.77"/>
        <n v="429.76"/>
        <n v="429.7"/>
        <n v="480.79"/>
        <n v="464.9"/>
        <n v="523.09"/>
        <n v="353.72"/>
        <n v="571.74"/>
        <n v="492.47"/>
        <n v="356.34"/>
        <n v="514.51"/>
        <n v="541.39"/>
        <n v="712.99"/>
        <n v="434.82"/>
        <n v="237.62"/>
        <n v="515.04"/>
        <n v="418.16"/>
        <n v="318.89999999999998"/>
        <n v="569.69000000000005"/>
        <n v="570.04"/>
        <n v="419.25"/>
        <n v="452.91"/>
        <n v="580.79999999999995"/>
        <n v="555.86"/>
        <n v="417.87"/>
        <n v="557.95000000000005"/>
        <n v="796.9"/>
        <n v="423.75"/>
        <n v="633.39"/>
        <n v="632.96"/>
        <n v="832.98"/>
        <n v="670.77"/>
        <n v="300.51"/>
        <n v="541.33000000000004"/>
        <n v="321.7"/>
        <n v="405.62"/>
        <n v="508.04"/>
        <n v="545.04"/>
        <n v="322.10000000000002"/>
        <n v="437.57"/>
        <n v="601.22"/>
        <n v="544.91999999999996"/>
        <n v="370.75"/>
        <n v="253.65"/>
        <n v="572.6"/>
        <n v="407.95"/>
        <n v="343.17"/>
        <n v="405.04"/>
        <n v="549.52"/>
        <n v="438.18"/>
        <n v="577.16999999999996"/>
        <n v="588.54999999999995"/>
        <n v="443.31"/>
        <n v="357.89"/>
        <n v="356.93"/>
        <n v="583.97"/>
        <n v="573.16"/>
        <n v="515.66999999999996"/>
        <n v="85.1"/>
        <n v="408.17"/>
        <n v="468.84"/>
        <n v="608.23"/>
        <n v="552.46"/>
        <n v="581.41"/>
        <n v="617.69000000000005"/>
        <n v="542.88"/>
        <n v="343.5"/>
        <n v="425.71"/>
        <n v="502.02"/>
        <n v="482.77"/>
        <n v="538.04999999999995"/>
        <n v="437.97"/>
        <n v="626.21"/>
        <n v="236.43"/>
        <n v="479.55"/>
        <n v="340.48"/>
        <n v="477.21"/>
        <n v="563.12"/>
        <n v="592.38"/>
        <n v="561.42999999999995"/>
        <n v="382.95"/>
        <n v="438.71"/>
        <n v="615.6"/>
        <n v="315.48"/>
        <n v="405.34"/>
        <n v="458.18"/>
        <n v="434.57"/>
        <n v="414.4"/>
        <n v="451.24"/>
        <n v="329.56"/>
        <n v="448.22"/>
        <n v="319.26"/>
        <n v="549.89"/>
        <n v="470.57"/>
        <n v="397.79"/>
        <n v="422.11"/>
        <n v="356.79"/>
        <n v="440.68"/>
        <n v="528"/>
        <n v="571.42999999999995"/>
        <n v="599.65"/>
        <n v="383.54"/>
        <n v="432.83"/>
        <n v="493.27"/>
        <n v="689.7"/>
        <n v="243.86"/>
        <n v="243.79"/>
        <n v="562.13"/>
        <n v="266.89999999999998"/>
        <n v="645.30999999999995"/>
        <n v="450.64"/>
        <n v="513.67999999999995"/>
        <n v="613.79"/>
        <n v="416.14"/>
        <n v="464.44"/>
        <n v="436.63"/>
        <n v="435.07"/>
        <n v="468.25"/>
        <n v="416.49"/>
        <n v="383.44"/>
        <n v="510.25"/>
        <n v="423.62"/>
        <n v="313.2"/>
        <n v="501.41"/>
        <n v="475.84"/>
        <n v="399.45"/>
        <n v="487.36"/>
        <n v="383.64"/>
        <n v="568.63"/>
        <n v="472.16"/>
        <n v="547.51"/>
        <n v="370.24"/>
        <n v="565.72"/>
        <n v="655.96"/>
        <n v="357.92"/>
        <n v="462.33"/>
        <n v="318.11"/>
        <n v="470.02"/>
        <n v="388.71"/>
        <n v="574.04999999999995"/>
        <n v="164.26"/>
        <n v="480.45"/>
        <n v="503.08"/>
        <n v="374.23"/>
        <n v="446.28"/>
        <n v="616.4"/>
        <n v="527.41999999999996"/>
        <n v="391.53"/>
        <n v="414.09"/>
        <n v="657.13"/>
        <n v="448.69"/>
        <n v="397.65"/>
        <n v="537.59"/>
        <n v="502.93"/>
        <n v="447.35"/>
        <n v="498.4"/>
        <n v="240.06"/>
        <n v="400.45"/>
        <n v="594.16"/>
        <n v="357.47"/>
        <n v="536.03"/>
        <n v="522.59"/>
        <n v="461.12"/>
        <n v="436.99"/>
        <n v="552.66"/>
        <n v="539.28"/>
        <n v="497.34"/>
        <n v="480.02"/>
        <n v="519.92999999999995"/>
        <n v="510.95"/>
        <n v="323.26"/>
        <n v="554.91999999999996"/>
        <n v="433.55"/>
        <n v="392.98"/>
        <n v="492"/>
        <n v="215.19"/>
        <n v="586.37"/>
        <n v="540.11"/>
        <n v="321.95999999999998"/>
        <n v="485.99"/>
        <n v="412.56"/>
        <n v="429.5"/>
        <n v="585.32000000000005"/>
        <n v="459.8"/>
        <n v="210.67"/>
        <n v="202.2"/>
        <n v="536.87"/>
        <n v="455.37"/>
        <n v="427.35"/>
        <n v="688.62"/>
        <n v="403.98"/>
        <n v="391.07"/>
        <n v="470.87"/>
        <n v="547.79"/>
        <n v="643.22"/>
        <n v="365.49"/>
        <n v="342.75"/>
        <n v="636.48"/>
        <n v="449.43"/>
        <n v="544.71"/>
        <n v="626.32000000000005"/>
        <n v="475.15"/>
        <n v="530.21"/>
        <n v="461.69"/>
        <n v="562.87"/>
        <n v="463.52"/>
        <n v="414.89"/>
        <n v="408.74"/>
        <n v="403.99"/>
        <n v="375.42"/>
        <n v="449.83"/>
        <n v="334.12"/>
        <n v="451.89"/>
        <n v="547.26"/>
        <n v="503.28"/>
        <n v="485.94"/>
        <n v="453.21"/>
        <n v="354.13"/>
        <n v="251.16"/>
        <n v="566.72"/>
        <n v="636.24"/>
        <n v="399.84"/>
        <n v="470.94"/>
        <n v="526.87"/>
        <n v="543.54999999999995"/>
        <n v="399.05"/>
        <n v="527.07000000000005"/>
        <n v="459.98"/>
        <n v="448.33"/>
        <n v="385.25"/>
        <n v="430"/>
        <n v="407.06"/>
        <n v="374"/>
        <n v="829.23"/>
        <n v="905.89"/>
        <n v="443.19"/>
        <n v="564.03"/>
        <n v="655.91"/>
        <n v="574.58000000000004"/>
        <n v="408.3"/>
        <n v="249.06"/>
        <n v="647.16999999999996"/>
        <n v="478.88"/>
        <n v="346.27"/>
        <n v="509.17"/>
        <n v="378.18"/>
        <n v="441.5"/>
        <n v="547.32000000000005"/>
        <n v="576.26"/>
        <n v="542.75"/>
        <n v="454.29"/>
        <n v="389.52"/>
        <n v="468.22"/>
        <n v="468.97"/>
        <n v="509.76"/>
        <n v="579.46"/>
        <n v="446.17"/>
        <n v="510.7"/>
        <n v="477.3"/>
        <n v="585.38"/>
        <n v="178.11"/>
        <n v="413.11"/>
        <n v="369.48"/>
        <n v="289.89"/>
        <n v="604.39"/>
        <n v="603.01"/>
        <n v="585.78"/>
        <n v="390.42"/>
        <n v="482.52"/>
        <n v="515.17999999999995"/>
        <n v="390.91"/>
        <n v="420.31"/>
        <n v="689.28"/>
        <n v="202.76"/>
        <n v="539.66"/>
        <n v="381.72"/>
        <n v="514.99"/>
        <n v="371.23"/>
        <n v="565.78"/>
        <n v="386.99"/>
        <n v="501.62"/>
        <n v="484.82"/>
        <n v="490.44"/>
        <n v="528.21"/>
        <n v="464.17"/>
        <n v="551.79999999999995"/>
        <n v="618.30999999999995"/>
        <n v="653.26"/>
        <n v="521.37"/>
        <n v="491.78"/>
        <n v="503.58"/>
        <n v="415.12"/>
        <n v="607.66999999999996"/>
        <n v="594.14"/>
        <n v="225.91"/>
        <n v="534.58000000000004"/>
        <n v="427.95"/>
        <n v="330.57"/>
        <n v="487.07"/>
        <n v="490.4"/>
        <n v="547.30999999999995"/>
        <n v="400.06"/>
        <n v="375.2"/>
        <n v="408.44"/>
        <n v="465.43"/>
        <n v="790.35"/>
        <n v="448.6"/>
        <n v="508.9"/>
        <n v="356.62"/>
        <n v="434.32"/>
        <n v="671.28"/>
        <n v="348.19"/>
        <n v="599.23"/>
        <n v="567.97"/>
        <n v="531.99"/>
        <n v="403.19"/>
        <n v="234.86"/>
        <n v="492.09"/>
        <n v="552.53"/>
        <n v="497.44"/>
        <n v="385.11"/>
        <n v="644.58000000000004"/>
        <n v="504.3"/>
        <n v="439.96"/>
        <n v="445.08"/>
        <n v="381.41"/>
        <n v="488.53"/>
        <n v="437.16"/>
        <n v="412.25"/>
        <n v="251.64"/>
        <n v="255.32"/>
        <n v="674.76"/>
        <n v="572.52"/>
        <n v="608.9"/>
        <n v="377.32"/>
        <n v="286.08"/>
        <n v="576.14"/>
        <n v="455.15"/>
        <n v="209.39"/>
        <n v="568.01"/>
        <n v="642.09"/>
        <n v="512.74"/>
        <n v="371.94"/>
        <n v="372.55"/>
        <n v="443.59"/>
        <n v="700.11"/>
        <n v="421.74"/>
        <n v="380.16"/>
        <n v="480.69"/>
        <n v="496.55"/>
        <n v="486.79"/>
        <n v="626.09"/>
        <n v="420.44"/>
        <n v="700.1"/>
        <n v="507.87"/>
        <n v="297.22000000000003"/>
        <n v="501.64"/>
        <n v="518.39"/>
        <n v="422.85"/>
        <n v="511.54"/>
        <n v="444.49"/>
        <n v="652.69000000000005"/>
        <n v="475.31"/>
        <n v="435.29"/>
        <n v="407.16"/>
        <n v="556.16"/>
        <n v="614.92999999999995"/>
        <n v="381.2"/>
        <n v="770.77"/>
        <n v="625.66"/>
        <n v="601.28"/>
        <n v="439.14"/>
        <n v="414.05"/>
        <n v="559.53"/>
        <n v="497.12"/>
        <n v="551.91999999999996"/>
        <n v="549.48"/>
        <n v="505.58"/>
        <n v="529.92999999999995"/>
        <n v="261.35000000000002"/>
        <n v="362.51"/>
        <n v="576.69000000000005"/>
        <n v="386.33"/>
        <n v="462.19"/>
        <n v="443.38"/>
        <n v="506.61"/>
        <n v="646.66"/>
        <n v="338.22"/>
        <n v="458.05"/>
        <n v="399.67"/>
        <n v="525.58000000000004"/>
        <n v="408.91"/>
        <n v="435.12"/>
        <n v="442.84"/>
        <n v="519"/>
        <n v="397.01"/>
        <n v="433.57"/>
        <n v="381.78"/>
        <n v="506.05"/>
        <n v="459.89"/>
        <n v="688.5"/>
        <n v="388.5"/>
        <n v="695.51"/>
        <n v="535.27"/>
        <n v="511.96"/>
        <n v="533.27"/>
        <n v="451.82"/>
        <n v="428.99"/>
        <n v="553.95000000000005"/>
        <n v="449.41"/>
        <n v="478.2"/>
        <n v="458.07"/>
        <n v="489.13"/>
        <n v="484.36"/>
        <n v="559.96"/>
        <n v="560.04"/>
        <n v="1.38"/>
        <n v="725.89"/>
        <n v="342.77"/>
        <n v="413.68"/>
        <n v="465.58"/>
        <n v="600.73"/>
        <n v="501.26"/>
        <n v="598.82000000000005"/>
        <n v="484.55"/>
        <n v="565.48"/>
        <n v="309.73"/>
        <n v="446.74"/>
        <n v="483.4"/>
        <n v="614.69000000000005"/>
        <n v="392.33"/>
        <n v="477.31"/>
        <n v="390.37"/>
        <n v="571.23"/>
        <n v="567.89"/>
        <n v="462.59"/>
        <n v="459.82"/>
        <n v="393.91"/>
        <n v="525.08000000000004"/>
        <n v="526.58000000000004"/>
        <n v="604.99"/>
        <n v="428.1"/>
        <n v="313.98"/>
        <n v="301.58999999999997"/>
        <n v="488.95"/>
        <n v="522.84"/>
        <n v="569.37"/>
        <n v="463.15"/>
        <n v="321.02999999999997"/>
        <n v="430.87"/>
        <n v="647.26"/>
        <n v="319.37"/>
        <n v="483.66"/>
        <n v="542.32000000000005"/>
        <n v="411.3"/>
        <n v="313.72000000000003"/>
        <n v="723.08"/>
        <n v="425.93"/>
        <n v="365.45"/>
        <n v="555.22"/>
        <n v="528.12"/>
        <n v="548.91999999999996"/>
        <n v="476.85"/>
        <n v="331.02"/>
        <n v="713.58"/>
        <n v="501.35"/>
        <n v="601.4"/>
        <n v="617.79"/>
        <n v="491.87"/>
        <n v="459.17"/>
        <n v="480.07"/>
        <n v="567.12"/>
        <n v="667.73"/>
        <n v="374.67"/>
        <n v="330.26"/>
        <n v="507.61"/>
        <n v="751.32"/>
        <n v="730.79"/>
        <n v="573.38"/>
        <n v="499.02"/>
        <n v="563.91"/>
        <n v="599.45000000000005"/>
        <n v="504.26"/>
        <n v="457.8"/>
        <n v="271.39"/>
        <n v="482.55"/>
        <n v="486.05"/>
        <n v="644.62"/>
        <n v="490.35"/>
        <n v="508.45"/>
        <n v="451.33"/>
        <n v="443.22"/>
        <n v="652.09"/>
        <n v="488.54"/>
        <n v="343.34"/>
        <n v="349.93"/>
        <n v="671.98"/>
        <n v="338.83"/>
        <n v="482.23"/>
        <n v="517.80999999999995"/>
        <n v="456"/>
        <n v="420.58"/>
        <n v="541.42999999999995"/>
        <n v="452.41"/>
        <n v="405.96"/>
        <n v="324.69"/>
        <n v="644.49"/>
        <n v="434.39"/>
        <n v="342.8"/>
        <n v="332.21"/>
        <n v="285.91000000000003"/>
        <n v="402.03"/>
        <n v="548.44000000000005"/>
        <n v="580.36"/>
        <n v="416.05"/>
        <n v="537.80999999999995"/>
        <n v="447.59"/>
        <n v="334.27"/>
        <n v="173.78"/>
        <n v="145.72999999999999"/>
        <n v="398.94"/>
        <n v="472.04"/>
        <n v="524.05999999999995"/>
        <n v="444.74"/>
        <n v="454.79"/>
        <n v="528.96"/>
        <n v="459.49"/>
        <n v="567.04999999999995"/>
        <n v="318.13"/>
        <n v="428.91"/>
        <n v="727.89"/>
        <n v="383.58"/>
        <n v="421.04"/>
        <n v="357.85"/>
        <n v="647.85"/>
        <n v="499.43"/>
        <n v="274.18"/>
        <n v="597.14"/>
        <n v="549.22"/>
        <n v="473.74"/>
        <n v="344.25"/>
        <n v="330.1"/>
        <n v="379.55"/>
        <n v="392.31"/>
        <n v="494.81"/>
        <n v="311.04000000000002"/>
        <n v="452.96"/>
        <n v="480.67"/>
        <n v="373.93"/>
        <n v="486.84"/>
        <n v="472.38"/>
        <n v="465.4"/>
        <n v="322.08"/>
        <n v="559.41"/>
        <n v="382.22"/>
        <n v="645.36"/>
        <n v="419.4"/>
        <n v="482.1"/>
        <n v="591.96"/>
        <n v="587.71"/>
        <n v="429.75"/>
        <n v="496.19"/>
        <n v="452.59"/>
        <n v="163.77000000000001"/>
        <n v="410.05"/>
        <n v="345.55"/>
        <n v="532.83000000000004"/>
        <n v="419.34"/>
        <n v="416.13"/>
        <n v="529.41"/>
        <n v="498.94"/>
        <n v="437.74"/>
        <n v="618.71"/>
        <n v="585.82000000000005"/>
        <n v="440.52"/>
        <n v="461.23"/>
        <n v="464.19"/>
        <n v="360.3"/>
        <n v="462"/>
        <n v="504.19"/>
        <n v="434.56"/>
        <n v="524.20000000000005"/>
        <n v="412.99"/>
        <n v="545.83000000000004"/>
        <n v="394.2"/>
        <n v="410.46"/>
        <n v="569.6"/>
        <n v="619.64"/>
        <n v="268.20999999999998"/>
        <n v="281.02999999999997"/>
        <n v="453.42"/>
        <n v="357.54"/>
        <n v="288.3"/>
        <n v="603.83000000000004"/>
        <n v="350.2"/>
        <n v="497.9"/>
        <n v="524.89"/>
        <n v="441.7"/>
        <n v="306.86"/>
        <n v="288.35000000000002"/>
        <n v="395.8"/>
        <n v="449.26"/>
        <n v="608.58000000000004"/>
        <n v="328.62"/>
        <n v="524.02"/>
        <n v="574.11"/>
        <n v="438.91"/>
        <n v="499.22"/>
        <n v="555.94000000000005"/>
        <n v="315.2"/>
        <n v="377.5"/>
        <n v="649.05999999999995"/>
        <n v="611.14"/>
        <n v="423.94"/>
        <n v="339.81"/>
        <n v="458.57"/>
        <n v="517.83000000000004"/>
        <n v="601.39"/>
        <n v="546"/>
        <n v="495.24"/>
        <n v="474.18"/>
        <n v="388.83"/>
        <n v="479.36"/>
        <n v="255.56"/>
        <n v="565.13"/>
        <n v="506.48"/>
        <n v="343.41"/>
        <n v="482.79"/>
        <n v="255.11"/>
        <n v="528.72"/>
        <n v="391.8"/>
        <n v="400.55"/>
        <n v="518.70000000000005"/>
        <n v="132.65"/>
        <n v="434.08"/>
        <n v="406.12"/>
        <n v="431.92"/>
        <n v="671.49"/>
        <n v="527.03"/>
        <n v="381.97"/>
        <n v="423.01"/>
        <n v="589.98"/>
        <n v="538.83000000000004"/>
        <n v="801.17"/>
        <n v="578.13"/>
        <n v="805.72"/>
        <n v="544.54999999999995"/>
        <n v="420.39"/>
        <n v="673.52"/>
        <n v="538.35"/>
        <n v="372.5"/>
        <n v="230.83"/>
        <n v="320.51"/>
        <n v="465.14"/>
        <n v="541.70000000000005"/>
        <n v="431.93"/>
        <n v="483.68"/>
        <n v="622.35"/>
        <n v="481.37"/>
        <n v="516.36"/>
        <n v="521.19000000000005"/>
        <n v="387.21"/>
        <n v="105.22"/>
        <n v="539.22"/>
        <n v="544.9"/>
        <n v="478.67"/>
        <n v="641.63"/>
        <n v="370.64"/>
        <n v="724.91"/>
        <n v="482.49"/>
        <n v="559.17999999999995"/>
        <n v="513.04"/>
        <n v="551.85"/>
        <n v="184.96"/>
        <n v="445.45"/>
        <n v="364.92"/>
        <n v="366.29"/>
        <n v="578.84"/>
        <n v="272.07"/>
        <n v="410.07"/>
        <n v="535.39"/>
        <n v="505"/>
        <n v="648.62"/>
        <n v="633.78"/>
        <n v="384.16"/>
        <n v="462.04"/>
        <n v="631.08000000000004"/>
        <n v="329.23"/>
        <n v="364.24"/>
        <n v="560.75"/>
        <n v="630.82000000000005"/>
        <n v="584.9"/>
        <n v="630.66999999999996"/>
        <n v="510.22"/>
        <n v="423.53"/>
        <n v="622.87"/>
        <n v="517.73"/>
        <n v="414.11"/>
        <n v="416.27"/>
        <n v="497.06"/>
        <n v="445.16"/>
        <n v="516.29999999999995"/>
        <n v="520.26"/>
        <n v="584.25"/>
        <n v="515.41999999999996"/>
        <n v="422.35"/>
        <n v="607.26"/>
        <n v="392.89"/>
        <n v="544.97"/>
        <n v="397.45"/>
        <n v="333.92"/>
        <n v="452.62"/>
        <n v="515.97"/>
        <n v="349.63"/>
        <n v="440.49"/>
        <n v="328.9"/>
        <n v="439.92"/>
        <n v="413.19"/>
        <n v="414.95"/>
        <n v="530.33000000000004"/>
        <n v="583.23"/>
        <n v="325.61"/>
        <n v="561.48"/>
        <n v="455.85"/>
        <n v="501.49"/>
        <n v="625.47"/>
        <n v="531.14"/>
        <n v="659.69"/>
        <n v="396.8"/>
        <n v="488.75"/>
        <n v="510.5"/>
        <n v="494.33"/>
        <n v="346.28"/>
        <n v="496.81"/>
        <n v="377.23"/>
        <n v="680.35"/>
        <n v="278.85000000000002"/>
        <n v="470.35"/>
        <n v="443.72"/>
        <n v="119.51"/>
        <n v="593.92999999999995"/>
        <n v="425.29"/>
        <n v="500.29"/>
        <n v="664.7"/>
        <n v="516.49"/>
        <n v="562.6"/>
        <n v="455.02"/>
        <n v="658.75"/>
        <n v="368.81"/>
        <n v="494.22"/>
        <n v="457.19"/>
        <n v="292.16000000000003"/>
        <n v="521.77"/>
        <n v="319.56"/>
        <n v="326.75"/>
        <n v="413.82"/>
        <n v="352.18"/>
        <n v="388.77"/>
        <n v="556.99"/>
        <n v="578.91999999999996"/>
        <n v="558.19000000000005"/>
        <n v="583.30999999999995"/>
        <n v="365.41"/>
        <n v="570.13"/>
        <n v="517.95000000000005"/>
        <n v="316.32"/>
        <n v="562.4"/>
        <n v="314.02999999999997"/>
        <n v="524.67999999999995"/>
        <n v="544.77"/>
        <n v="440.63"/>
        <n v="301.2"/>
        <n v="204.87"/>
        <n v="426.35"/>
        <n v="546.97"/>
        <n v="320.05"/>
        <n v="418.44"/>
        <n v="512.21"/>
        <n v="460.7"/>
        <n v="540.13"/>
        <n v="449.03"/>
        <n v="567.79999999999995"/>
        <n v="565.59"/>
        <n v="441.35"/>
        <n v="304.42"/>
        <n v="318.42"/>
        <n v="107.19"/>
        <n v="389.12"/>
        <n v="463.57"/>
        <n v="355.42"/>
        <n v="560.45000000000005"/>
        <n v="685.4"/>
        <n v="434.64"/>
        <n v="700.51"/>
        <n v="389.51"/>
        <n v="501.65"/>
        <n v="409.22"/>
        <n v="507.81"/>
        <n v="343.27"/>
        <n v="730.13"/>
        <n v="420.32"/>
        <n v="454.63"/>
        <n v="678.09"/>
        <n v="577.62"/>
        <n v="576.57000000000005"/>
        <n v="489.26"/>
        <n v="502.56"/>
        <n v="478.18"/>
        <n v="425.7"/>
        <n v="539.97"/>
        <n v="502.86"/>
        <n v="534.20000000000005"/>
        <n v="645.48"/>
        <n v="518.04999999999995"/>
        <n v="503.89"/>
        <n v="351.74"/>
        <n v="810.35"/>
        <n v="361.54"/>
        <n v="498.41"/>
        <n v="418.85"/>
        <n v="452.77"/>
        <n v="400.35"/>
        <n v="509.49"/>
        <n v="640.86"/>
        <n v="458.68"/>
        <n v="366.13"/>
        <n v="367.27"/>
        <n v="528.49"/>
        <n v="568.77"/>
        <n v="317.31"/>
        <n v="557.04999999999995"/>
        <n v="366.41"/>
        <n v="479.77"/>
        <n v="470.54"/>
        <n v="427.12"/>
        <n v="589.51"/>
        <n v="416.95"/>
        <n v="597.55999999999995"/>
        <n v="547.20000000000005"/>
        <n v="300.31"/>
        <n v="441.1"/>
        <n v="596.44000000000005"/>
        <n v="507.96"/>
        <n v="587.16999999999996"/>
        <n v="511.07"/>
        <n v="440.27"/>
        <n v="547.01"/>
        <n v="541"/>
        <n v="427.71"/>
        <n v="629.48"/>
        <n v="524.76"/>
        <n v="563.86"/>
        <n v="574.63"/>
        <n v="405.38"/>
        <n v="323.18"/>
        <n v="628.11"/>
        <n v="362.57"/>
        <n v="460.58"/>
        <n v="418.9"/>
        <n v="353.68"/>
        <n v="736.57"/>
        <n v="444.35"/>
        <n v="594.36"/>
        <n v="512.75"/>
        <n v="453.78"/>
        <n v="498.08"/>
        <n v="348.09"/>
        <n v="607.85"/>
        <n v="536.36"/>
        <n v="495.48"/>
        <n v="276.83999999999997"/>
        <n v="109.34"/>
        <n v="650.08000000000004"/>
        <n v="372.88"/>
        <n v="482.95"/>
        <n v="527.32000000000005"/>
        <n v="769.19"/>
        <n v="295.73"/>
        <n v="629.41999999999996"/>
        <n v="395.87"/>
        <n v="562.29"/>
        <n v="553.63"/>
        <n v="475.35"/>
        <n v="436.23"/>
        <n v="441.83"/>
        <n v="416.08"/>
        <n v="432.4"/>
        <n v="396"/>
        <n v="590.64"/>
        <n v="348.04"/>
        <n v="508.53"/>
        <n v="273.02"/>
        <n v="592.61"/>
        <n v="412.07"/>
        <n v="426.45"/>
        <n v="561.73"/>
        <n v="332.35"/>
        <n v="810.24"/>
        <n v="601.70000000000005"/>
        <n v="384.79"/>
        <n v="288.02999999999997"/>
        <n v="386.3"/>
        <n v="711.02"/>
        <n v="459.74"/>
        <n v="220.02"/>
        <n v="497.18"/>
        <n v="628.67999999999995"/>
        <n v="402.54"/>
        <n v="402.04"/>
        <n v="618.72"/>
        <n v="608.13"/>
        <n v="149.05000000000001"/>
        <n v="521.67999999999995"/>
        <n v="645.54999999999995"/>
        <n v="510.04"/>
        <n v="475.37"/>
        <n v="412.17"/>
        <n v="661.16"/>
        <n v="496.64"/>
        <n v="440.66"/>
        <n v="332.23"/>
        <n v="483.32"/>
        <n v="476.04"/>
        <n v="442.93"/>
        <n v="377.22"/>
        <n v="538.23"/>
        <n v="566.91999999999996"/>
        <n v="418.83"/>
        <n v="641.4"/>
        <n v="644.17999999999995"/>
        <n v="285.98"/>
        <n v="597.24"/>
        <n v="526.16999999999996"/>
        <n v="598.71"/>
        <n v="491.56"/>
        <n v="309.41000000000003"/>
        <n v="490.02"/>
        <n v="588.69000000000005"/>
        <n v="426.2"/>
        <n v="334.76"/>
        <n v="610.92999999999995"/>
        <n v="522.97"/>
        <n v="574.89"/>
        <n v="481.35"/>
        <n v="467.25"/>
        <n v="418.91"/>
        <n v="510.43"/>
        <n v="389.22"/>
        <n v="620.46"/>
        <n v="643.04999999999995"/>
        <n v="362.59"/>
        <n v="142.34"/>
        <n v="466.64"/>
        <n v="583.49"/>
        <n v="476.12"/>
        <n v="449.48"/>
        <n v="485.57"/>
        <n v="483.53"/>
        <n v="435.26"/>
        <n v="491.4"/>
        <n v="518.32000000000005"/>
        <n v="588.52"/>
        <n v="492.19"/>
        <n v="259.63"/>
        <n v="579.91"/>
        <n v="350.73"/>
        <n v="542.39"/>
        <n v="591.09"/>
        <n v="481.53"/>
        <n v="266.76"/>
        <n v="546.66999999999996"/>
        <n v="563.87"/>
        <n v="360.82"/>
        <n v="283.16000000000003"/>
        <n v="377.35"/>
        <n v="311.02"/>
        <n v="367.2"/>
        <n v="551.03"/>
        <n v="530.49"/>
        <n v="414.33"/>
        <n v="517.28"/>
        <n v="408.93"/>
        <n v="498.79"/>
        <n v="267.06"/>
        <n v="504.78"/>
        <n v="663.68"/>
        <n v="304.99"/>
        <n v="546.22"/>
        <n v="683.05"/>
        <n v="496.11"/>
        <n v="395.66"/>
        <n v="299.51"/>
        <n v="348.05"/>
        <n v="455.46"/>
        <n v="569.28"/>
        <n v="419.46"/>
        <n v="452.1"/>
        <n v="577.03"/>
        <n v="538.28"/>
        <n v="420.69"/>
        <n v="306.45"/>
        <n v="436.32"/>
        <n v="505.35"/>
        <n v="502.36"/>
        <n v="452.61"/>
        <n v="444.44"/>
        <n v="454.82"/>
        <n v="529.99"/>
        <n v="315.61"/>
        <n v="330.04"/>
        <n v="495.93"/>
        <n v="585.4"/>
        <n v="468.08"/>
        <n v="554.78"/>
        <n v="484.38"/>
        <n v="587"/>
        <n v="658.2"/>
        <n v="230.94"/>
        <n v="457.89"/>
        <n v="379.09"/>
        <n v="530.61"/>
        <n v="573.67999999999995"/>
        <n v="519.70000000000005"/>
        <n v="485.71"/>
        <n v="567.33000000000004"/>
        <n v="938.31"/>
        <n v="381.09"/>
        <n v="417.98"/>
        <n v="406.28"/>
        <n v="678.96"/>
        <n v="536.08000000000004"/>
        <n v="430.48"/>
        <n v="271.95999999999998"/>
        <n v="661.17"/>
        <n v="589.9"/>
        <n v="576.04"/>
        <n v="487.87"/>
        <n v="398.57"/>
        <n v="521.5"/>
        <n v="553.36"/>
        <n v="351.47"/>
        <n v="498.26"/>
        <n v="150.72"/>
        <n v="461.88"/>
        <n v="757.16"/>
        <n v="450.51"/>
        <n v="439.31"/>
        <n v="694.49"/>
        <n v="339.74"/>
        <n v="584.4"/>
        <n v="146.54"/>
        <n v="413.06"/>
        <n v="72.31"/>
        <n v="344.85"/>
        <n v="297.17"/>
        <n v="352.5"/>
        <n v="620.23"/>
        <n v="395.03"/>
        <n v="357.43"/>
        <n v="409.52"/>
        <n v="433.75"/>
        <n v="521.86"/>
        <n v="434.58"/>
        <n v="353.19"/>
        <n v="341.09"/>
        <n v="414.29"/>
        <n v="456.94"/>
        <n v="292.17"/>
        <n v="555.74"/>
        <n v="309.69"/>
        <n v="617.66999999999996"/>
        <n v="417.33"/>
        <n v="382.88"/>
        <n v="428.45"/>
        <n v="552.38"/>
        <n v="519.99"/>
        <n v="342.69"/>
        <n v="487.57"/>
        <n v="452.84"/>
        <n v="368.66"/>
        <n v="375.16"/>
        <n v="409.04"/>
        <n v="392.13"/>
        <n v="514.59"/>
        <n v="404.06"/>
        <n v="387.39"/>
        <n v="514.57000000000005"/>
        <n v="255.22"/>
        <n v="523.57000000000005"/>
        <n v="204.32"/>
        <n v="399.1"/>
        <n v="333.74"/>
        <n v="510.88"/>
        <n v="498.55"/>
        <n v="603.16999999999996"/>
        <n v="374.57"/>
        <n v="323.93"/>
        <n v="507.25"/>
        <n v="358.47"/>
        <n v="407.29"/>
        <n v="414.5"/>
        <n v="339.57"/>
        <n v="697.39"/>
        <n v="301.52999999999997"/>
        <n v="571.45000000000005"/>
        <n v="233.25"/>
        <n v="313.33"/>
        <n v="493.75"/>
        <n v="631.69000000000005"/>
        <n v="462.85"/>
        <n v="544.16999999999996"/>
        <n v="496.62"/>
        <n v="268.77999999999997"/>
        <n v="186.69"/>
        <n v="537.33000000000004"/>
        <n v="579.29999999999995"/>
        <n v="729.58"/>
        <n v="423.51"/>
        <n v="335.63"/>
        <n v="765.73"/>
        <n v="545.63"/>
        <n v="469.96"/>
        <n v="628.83000000000004"/>
        <n v="543.94000000000005"/>
        <n v="571.79"/>
        <n v="531.64"/>
        <n v="289.89999999999998"/>
        <n v="546.91999999999996"/>
        <n v="530.79"/>
        <n v="514.80999999999995"/>
        <n v="487.9"/>
        <n v="455.06"/>
        <n v="538.78"/>
        <n v="367.38"/>
        <n v="563.09"/>
        <n v="663.72"/>
        <n v="581.82000000000005"/>
        <n v="243.57"/>
        <n v="519.26"/>
        <n v="489.29"/>
        <n v="378.06"/>
        <n v="461.18"/>
        <n v="546.4"/>
        <n v="494.82"/>
        <n v="759"/>
        <n v="587.34"/>
        <n v="576.46"/>
        <n v="423.27"/>
        <n v="480.29"/>
        <n v="460.24"/>
        <n v="723.53"/>
        <n v="376.28"/>
        <n v="520.62"/>
        <n v="524.65"/>
        <n v="511.18"/>
        <n v="484.69"/>
        <n v="315.88"/>
        <n v="556.24"/>
        <n v="542.51"/>
        <n v="502.68"/>
        <n v="649.09"/>
        <n v="625.27"/>
        <n v="536.53"/>
        <n v="459.15"/>
        <n v="417.85"/>
        <n v="515.79999999999995"/>
        <n v="520.79"/>
        <n v="414.1"/>
        <n v="396.95"/>
        <n v="509.65"/>
        <n v="320.94"/>
        <n v="736.58"/>
        <n v="569.1"/>
        <n v="544.41"/>
        <n v="270.91000000000003"/>
        <n v="501.98"/>
        <n v="302.95"/>
        <n v="429.02"/>
        <n v="422.54"/>
        <n v="757.66"/>
        <n v="461.26"/>
        <n v="483.06"/>
        <n v="576.11"/>
        <n v="361.05"/>
        <n v="442.71"/>
        <n v="746.86"/>
        <n v="344.99"/>
        <n v="445.18"/>
        <n v="469.03"/>
        <n v="398.05"/>
        <n v="571.30999999999995"/>
        <n v="540.79"/>
        <n v="404.26"/>
        <n v="669.85"/>
        <n v="456.04"/>
        <n v="458.75"/>
        <n v="309.58"/>
        <n v="517.58000000000004"/>
        <n v="452.34"/>
        <n v="534.65"/>
        <n v="564.94000000000005"/>
        <n v="430.44"/>
        <n v="419.02"/>
        <n v="425.9"/>
        <n v="488.31"/>
        <n v="484.41"/>
        <n v="574.14"/>
        <n v="731.41"/>
        <n v="615.77"/>
        <n v="387.78"/>
        <n v="558.36"/>
        <n v="538.39"/>
        <n v="764.41"/>
        <n v="390.29"/>
        <n v="504.22"/>
        <n v="428.49"/>
        <n v="641.87"/>
        <n v="341.51"/>
        <n v="463.66"/>
        <n v="602.83000000000004"/>
        <n v="553.08000000000004"/>
        <n v="461.43"/>
        <n v="440.5"/>
        <n v="672.71"/>
        <n v="583.16"/>
        <n v="453.41"/>
        <n v="454.52"/>
        <n v="355.29"/>
        <n v="655.1"/>
        <n v="539.03"/>
        <n v="369.61"/>
        <n v="493.29"/>
        <n v="326.33"/>
        <n v="572.13"/>
        <n v="536.41"/>
        <n v="244.14"/>
        <n v="445.51"/>
        <n v="439.04"/>
        <n v="494.1"/>
        <n v="464.39"/>
        <n v="657.39"/>
        <n v="549.04999999999995"/>
        <n v="438.29"/>
        <n v="264.27999999999997"/>
        <n v="549.58000000000004"/>
        <n v="561.62"/>
        <n v="569.80999999999995"/>
        <n v="391.95"/>
        <n v="551.1"/>
        <n v="186.85"/>
        <n v="402.46"/>
        <n v="602.25"/>
        <n v="476.36"/>
        <n v="231.21"/>
        <n v="319.14999999999998"/>
        <n v="354.71"/>
        <n v="403.66"/>
        <n v="500.17"/>
        <n v="341.82"/>
        <n v="423.25"/>
        <n v="530.89"/>
        <n v="529.94000000000005"/>
        <n v="433.15"/>
        <n v="285.74"/>
        <n v="436.67"/>
        <n v="516.73"/>
        <n v="569.09"/>
        <n v="707.28"/>
        <n v="688.66"/>
        <n v="458.74"/>
        <n v="505.38"/>
        <n v="444.1"/>
        <n v="475.22"/>
        <n v="422.79"/>
        <n v="576.12"/>
        <n v="496.02"/>
        <n v="325.25"/>
        <n v="587.19000000000005"/>
        <n v="496.74"/>
        <n v="461.01"/>
        <n v="365.98"/>
        <n v="365.21"/>
        <n v="559.15"/>
        <n v="743.4"/>
        <n v="393.07"/>
        <n v="340.05"/>
        <n v="685.26"/>
        <n v="288.89"/>
        <n v="452.8"/>
        <n v="591.11"/>
        <n v="434.79"/>
        <n v="536.13"/>
        <n v="512.26"/>
        <n v="449.09"/>
        <n v="370.8"/>
        <n v="473.87"/>
        <n v="440.16"/>
        <n v="591.15"/>
        <n v="217.22"/>
        <n v="493.49"/>
        <n v="268.83"/>
        <n v="474.75"/>
        <n v="347.33"/>
        <n v="526.54999999999995"/>
        <n v="387.66"/>
        <n v="655.83"/>
        <n v="470.32"/>
        <n v="367.41"/>
        <n v="514.71"/>
        <n v="216.87"/>
        <n v="352.94"/>
        <n v="302.02999999999997"/>
        <n v="636.64"/>
        <n v="690.84"/>
        <n v="255.64"/>
        <n v="587.70000000000005"/>
        <n v="624"/>
        <n v="723.4"/>
        <n v="579.79999999999995"/>
        <n v="440.03"/>
        <n v="487.82"/>
        <n v="514.79999999999995"/>
        <n v="387.03"/>
        <n v="586.25"/>
        <n v="462.62"/>
        <n v="326.11"/>
        <n v="559.42999999999995"/>
        <n v="481.05"/>
        <n v="591.57000000000005"/>
        <n v="379.73"/>
        <n v="482.29"/>
        <n v="341.76"/>
        <n v="326.57"/>
        <n v="666.07"/>
        <n v="538.21"/>
        <n v="462.03"/>
        <n v="488.43"/>
        <n v="402.36"/>
        <n v="422.12"/>
        <n v="477.5"/>
        <n v="323.07"/>
        <n v="477.32"/>
        <n v="547.76"/>
        <n v="477.74"/>
        <n v="496.15"/>
        <n v="885.41"/>
        <n v="592.48"/>
        <n v="544.80999999999995"/>
        <n v="447.46"/>
        <n v="532.16999999999996"/>
        <n v="613.73"/>
        <n v="439.69"/>
        <n v="278.2"/>
        <n v="409.44"/>
        <n v="395.95"/>
        <n v="360.91"/>
        <n v="549.91"/>
        <n v="374.22"/>
        <n v="471.82"/>
        <n v="599.59"/>
        <n v="476.57"/>
        <n v="433.5"/>
        <n v="512.23"/>
        <n v="758.22"/>
        <n v="757.6"/>
        <n v="825.64"/>
        <n v="430.97"/>
        <n v="705.88"/>
        <n v="645.41"/>
        <n v="390.19"/>
        <n v="566"/>
        <n v="694.72"/>
        <n v="569.73"/>
        <n v="577.17999999999995"/>
        <n v="209.26"/>
        <n v="512.13"/>
        <n v="622.29"/>
        <n v="421.5"/>
        <n v="544.08000000000004"/>
        <n v="521.41999999999996"/>
        <n v="370.28"/>
        <n v="470.49"/>
        <n v="437.92"/>
        <n v="102.38"/>
        <n v="528.5"/>
        <n v="605.9"/>
        <n v="561.4"/>
        <n v="445.41"/>
        <n v="333.23"/>
        <n v="480.51"/>
        <n v="459.84"/>
        <n v="493.87"/>
        <n v="551.19000000000005"/>
        <n v="509.63"/>
        <n v="434.74"/>
        <n v="767.75"/>
        <n v="373.71"/>
        <n v="478.21"/>
        <n v="367.63"/>
        <n v="423.76"/>
        <n v="437.45"/>
        <n v="479.87"/>
        <n v="441.2"/>
        <n v="511.61"/>
        <n v="444.41"/>
        <n v="632.78"/>
        <n v="521.97"/>
        <n v="448.25"/>
        <n v="359.68"/>
        <n v="285.33"/>
        <n v="405.84"/>
        <n v="498.01"/>
        <n v="441.94"/>
        <n v="345.33"/>
        <n v="542.4"/>
        <n v="443.23"/>
        <n v="295.27"/>
        <n v="671.26"/>
        <n v="624.41"/>
        <n v="743.35"/>
        <n v="476.61"/>
      </sharedItems>
    </cacheField>
    <cacheField name="Age Group" numFmtId="0">
      <sharedItems count="3">
        <s v="31-40"/>
        <s v="41-50"/>
        <s v="21-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1000319"/>
    <s v="South"/>
    <x v="0"/>
    <x v="0"/>
    <x v="0"/>
  </r>
  <r>
    <n v="1002323"/>
    <s v="South"/>
    <x v="1"/>
    <x v="1"/>
    <x v="0"/>
  </r>
  <r>
    <n v="1005101"/>
    <s v="West"/>
    <x v="2"/>
    <x v="2"/>
    <x v="0"/>
  </r>
  <r>
    <n v="1008529"/>
    <s v="East"/>
    <x v="3"/>
    <x v="3"/>
    <x v="1"/>
  </r>
  <r>
    <n v="1008768"/>
    <s v="East"/>
    <x v="4"/>
    <x v="4"/>
    <x v="2"/>
  </r>
  <r>
    <n v="1012533"/>
    <s v="North"/>
    <x v="5"/>
    <x v="5"/>
    <x v="1"/>
  </r>
  <r>
    <n v="1012562"/>
    <s v="South"/>
    <x v="4"/>
    <x v="6"/>
    <x v="2"/>
  </r>
  <r>
    <n v="1022832"/>
    <s v="North"/>
    <x v="6"/>
    <x v="7"/>
    <x v="2"/>
  </r>
  <r>
    <n v="1025181"/>
    <s v="South"/>
    <x v="7"/>
    <x v="8"/>
    <x v="0"/>
  </r>
  <r>
    <n v="1038141"/>
    <s v="East"/>
    <x v="8"/>
    <x v="9"/>
    <x v="2"/>
  </r>
  <r>
    <n v="1038913"/>
    <s v="North"/>
    <x v="8"/>
    <x v="10"/>
    <x v="2"/>
  </r>
  <r>
    <n v="1040835"/>
    <s v="West"/>
    <x v="9"/>
    <x v="11"/>
    <x v="1"/>
  </r>
  <r>
    <n v="1042802"/>
    <s v="East"/>
    <x v="10"/>
    <x v="12"/>
    <x v="1"/>
  </r>
  <r>
    <n v="1044153"/>
    <s v="North"/>
    <x v="11"/>
    <x v="13"/>
    <x v="0"/>
  </r>
  <r>
    <n v="1049126"/>
    <s v="North"/>
    <x v="12"/>
    <x v="14"/>
    <x v="1"/>
  </r>
  <r>
    <n v="1049587"/>
    <s v="West"/>
    <x v="10"/>
    <x v="15"/>
    <x v="1"/>
  </r>
  <r>
    <n v="1053496"/>
    <s v="West"/>
    <x v="6"/>
    <x v="16"/>
    <x v="2"/>
  </r>
  <r>
    <n v="1054876"/>
    <s v="West"/>
    <x v="4"/>
    <x v="17"/>
    <x v="2"/>
  </r>
  <r>
    <n v="1057505"/>
    <s v="East"/>
    <x v="13"/>
    <x v="18"/>
    <x v="1"/>
  </r>
  <r>
    <n v="1060857"/>
    <s v="East"/>
    <x v="3"/>
    <x v="19"/>
    <x v="1"/>
  </r>
  <r>
    <n v="1061576"/>
    <s v="South"/>
    <x v="14"/>
    <x v="20"/>
    <x v="0"/>
  </r>
  <r>
    <n v="1062461"/>
    <s v="South"/>
    <x v="2"/>
    <x v="21"/>
    <x v="0"/>
  </r>
  <r>
    <n v="1063158"/>
    <s v="South"/>
    <x v="9"/>
    <x v="22"/>
    <x v="1"/>
  </r>
  <r>
    <n v="1063312"/>
    <s v="South"/>
    <x v="12"/>
    <x v="23"/>
    <x v="1"/>
  </r>
  <r>
    <n v="1066551"/>
    <s v="West"/>
    <x v="7"/>
    <x v="24"/>
    <x v="0"/>
  </r>
  <r>
    <n v="1068569"/>
    <s v="South"/>
    <x v="15"/>
    <x v="25"/>
    <x v="2"/>
  </r>
  <r>
    <n v="1070289"/>
    <s v="South"/>
    <x v="13"/>
    <x v="26"/>
    <x v="1"/>
  </r>
  <r>
    <n v="1071791"/>
    <s v="West"/>
    <x v="9"/>
    <x v="27"/>
    <x v="1"/>
  </r>
  <r>
    <n v="1080457"/>
    <s v="West"/>
    <x v="15"/>
    <x v="28"/>
    <x v="2"/>
  </r>
  <r>
    <n v="1084834"/>
    <s v="South"/>
    <x v="16"/>
    <x v="29"/>
    <x v="1"/>
  </r>
  <r>
    <n v="1085311"/>
    <s v="East"/>
    <x v="15"/>
    <x v="30"/>
    <x v="2"/>
  </r>
  <r>
    <n v="1088028"/>
    <s v="East"/>
    <x v="17"/>
    <x v="31"/>
    <x v="0"/>
  </r>
  <r>
    <n v="1106027"/>
    <s v="South"/>
    <x v="17"/>
    <x v="32"/>
    <x v="0"/>
  </r>
  <r>
    <n v="1107831"/>
    <s v="South"/>
    <x v="12"/>
    <x v="33"/>
    <x v="1"/>
  </r>
  <r>
    <n v="1111180"/>
    <s v="West"/>
    <x v="4"/>
    <x v="34"/>
    <x v="2"/>
  </r>
  <r>
    <n v="1112277"/>
    <s v="East"/>
    <x v="18"/>
    <x v="35"/>
    <x v="0"/>
  </r>
  <r>
    <n v="1112651"/>
    <s v="North"/>
    <x v="16"/>
    <x v="36"/>
    <x v="1"/>
  </r>
  <r>
    <n v="1117642"/>
    <s v="West"/>
    <x v="19"/>
    <x v="37"/>
    <x v="2"/>
  </r>
  <r>
    <n v="1118963"/>
    <s v="East"/>
    <x v="18"/>
    <x v="38"/>
    <x v="0"/>
  </r>
  <r>
    <n v="1121290"/>
    <s v="South"/>
    <x v="0"/>
    <x v="39"/>
    <x v="0"/>
  </r>
  <r>
    <n v="1128751"/>
    <s v="North"/>
    <x v="4"/>
    <x v="40"/>
    <x v="2"/>
  </r>
  <r>
    <n v="1130537"/>
    <s v="North"/>
    <x v="7"/>
    <x v="41"/>
    <x v="0"/>
  </r>
  <r>
    <n v="1134006"/>
    <s v="East"/>
    <x v="13"/>
    <x v="42"/>
    <x v="1"/>
  </r>
  <r>
    <n v="1137716"/>
    <s v="North"/>
    <x v="1"/>
    <x v="43"/>
    <x v="0"/>
  </r>
  <r>
    <n v="1145860"/>
    <s v="West"/>
    <x v="20"/>
    <x v="44"/>
    <x v="2"/>
  </r>
  <r>
    <n v="1147081"/>
    <s v="West"/>
    <x v="15"/>
    <x v="45"/>
    <x v="2"/>
  </r>
  <r>
    <n v="1151927"/>
    <s v="South"/>
    <x v="21"/>
    <x v="46"/>
    <x v="2"/>
  </r>
  <r>
    <n v="1159130"/>
    <s v="South"/>
    <x v="8"/>
    <x v="47"/>
    <x v="2"/>
  </r>
  <r>
    <n v="1163857"/>
    <s v="East"/>
    <x v="22"/>
    <x v="48"/>
    <x v="2"/>
  </r>
  <r>
    <n v="1166659"/>
    <s v="West"/>
    <x v="22"/>
    <x v="49"/>
    <x v="2"/>
  </r>
  <r>
    <n v="1168861"/>
    <s v="South"/>
    <x v="1"/>
    <x v="50"/>
    <x v="0"/>
  </r>
  <r>
    <n v="1176496"/>
    <s v="West"/>
    <x v="8"/>
    <x v="51"/>
    <x v="2"/>
  </r>
  <r>
    <n v="1179229"/>
    <s v="East"/>
    <x v="23"/>
    <x v="52"/>
    <x v="1"/>
  </r>
  <r>
    <n v="1181309"/>
    <s v="North"/>
    <x v="8"/>
    <x v="53"/>
    <x v="2"/>
  </r>
  <r>
    <n v="1182138"/>
    <s v="South"/>
    <x v="11"/>
    <x v="54"/>
    <x v="0"/>
  </r>
  <r>
    <n v="1182302"/>
    <s v="North"/>
    <x v="7"/>
    <x v="55"/>
    <x v="0"/>
  </r>
  <r>
    <n v="1183264"/>
    <s v="West"/>
    <x v="24"/>
    <x v="56"/>
    <x v="2"/>
  </r>
  <r>
    <n v="1183891"/>
    <s v="North"/>
    <x v="24"/>
    <x v="57"/>
    <x v="2"/>
  </r>
  <r>
    <n v="1184163"/>
    <s v="North"/>
    <x v="18"/>
    <x v="58"/>
    <x v="0"/>
  </r>
  <r>
    <n v="1185331"/>
    <s v="West"/>
    <x v="1"/>
    <x v="59"/>
    <x v="0"/>
  </r>
  <r>
    <n v="1186095"/>
    <s v="East"/>
    <x v="21"/>
    <x v="60"/>
    <x v="2"/>
  </r>
  <r>
    <n v="1191538"/>
    <s v="South"/>
    <x v="5"/>
    <x v="61"/>
    <x v="1"/>
  </r>
  <r>
    <n v="1191963"/>
    <s v="North"/>
    <x v="20"/>
    <x v="62"/>
    <x v="2"/>
  </r>
  <r>
    <n v="1197224"/>
    <s v="South"/>
    <x v="25"/>
    <x v="63"/>
    <x v="0"/>
  </r>
  <r>
    <n v="1199449"/>
    <s v="North"/>
    <x v="2"/>
    <x v="64"/>
    <x v="0"/>
  </r>
  <r>
    <n v="1202714"/>
    <s v="North"/>
    <x v="14"/>
    <x v="65"/>
    <x v="0"/>
  </r>
  <r>
    <n v="1205429"/>
    <s v="South"/>
    <x v="0"/>
    <x v="66"/>
    <x v="0"/>
  </r>
  <r>
    <n v="1207598"/>
    <s v="North"/>
    <x v="23"/>
    <x v="67"/>
    <x v="1"/>
  </r>
  <r>
    <n v="1208777"/>
    <s v="North"/>
    <x v="15"/>
    <x v="68"/>
    <x v="2"/>
  </r>
  <r>
    <n v="1215658"/>
    <s v="East"/>
    <x v="26"/>
    <x v="69"/>
    <x v="2"/>
  </r>
  <r>
    <n v="1219494"/>
    <s v="North"/>
    <x v="25"/>
    <x v="70"/>
    <x v="0"/>
  </r>
  <r>
    <n v="1223815"/>
    <s v="East"/>
    <x v="8"/>
    <x v="71"/>
    <x v="2"/>
  </r>
  <r>
    <n v="1224256"/>
    <s v="East"/>
    <x v="15"/>
    <x v="72"/>
    <x v="2"/>
  </r>
  <r>
    <n v="1232280"/>
    <s v="West"/>
    <x v="5"/>
    <x v="73"/>
    <x v="1"/>
  </r>
  <r>
    <n v="1232591"/>
    <s v="South"/>
    <x v="12"/>
    <x v="74"/>
    <x v="1"/>
  </r>
  <r>
    <n v="1233282"/>
    <s v="North"/>
    <x v="6"/>
    <x v="75"/>
    <x v="2"/>
  </r>
  <r>
    <n v="1233954"/>
    <s v="North"/>
    <x v="0"/>
    <x v="76"/>
    <x v="0"/>
  </r>
  <r>
    <n v="1234342"/>
    <s v="West"/>
    <x v="15"/>
    <x v="77"/>
    <x v="2"/>
  </r>
  <r>
    <n v="1246742"/>
    <s v="North"/>
    <x v="27"/>
    <x v="78"/>
    <x v="1"/>
  </r>
  <r>
    <n v="1247023"/>
    <s v="West"/>
    <x v="7"/>
    <x v="79"/>
    <x v="0"/>
  </r>
  <r>
    <n v="1252777"/>
    <s v="West"/>
    <x v="26"/>
    <x v="80"/>
    <x v="2"/>
  </r>
  <r>
    <n v="1252787"/>
    <s v="North"/>
    <x v="12"/>
    <x v="81"/>
    <x v="1"/>
  </r>
  <r>
    <n v="1256878"/>
    <s v="West"/>
    <x v="13"/>
    <x v="82"/>
    <x v="1"/>
  </r>
  <r>
    <n v="1261477"/>
    <s v="East"/>
    <x v="15"/>
    <x v="83"/>
    <x v="2"/>
  </r>
  <r>
    <n v="1262276"/>
    <s v="North"/>
    <x v="16"/>
    <x v="84"/>
    <x v="1"/>
  </r>
  <r>
    <n v="1263335"/>
    <s v="West"/>
    <x v="28"/>
    <x v="85"/>
    <x v="1"/>
  </r>
  <r>
    <n v="1269856"/>
    <s v="East"/>
    <x v="15"/>
    <x v="86"/>
    <x v="2"/>
  </r>
  <r>
    <n v="1269874"/>
    <s v="East"/>
    <x v="4"/>
    <x v="87"/>
    <x v="2"/>
  </r>
  <r>
    <n v="1272138"/>
    <s v="East"/>
    <x v="0"/>
    <x v="88"/>
    <x v="0"/>
  </r>
  <r>
    <n v="1275490"/>
    <s v="East"/>
    <x v="13"/>
    <x v="89"/>
    <x v="1"/>
  </r>
  <r>
    <n v="1279291"/>
    <s v="South"/>
    <x v="14"/>
    <x v="90"/>
    <x v="0"/>
  </r>
  <r>
    <n v="1284684"/>
    <s v="North"/>
    <x v="29"/>
    <x v="91"/>
    <x v="0"/>
  </r>
  <r>
    <n v="1284961"/>
    <s v="South"/>
    <x v="3"/>
    <x v="92"/>
    <x v="1"/>
  </r>
  <r>
    <n v="1287642"/>
    <s v="East"/>
    <x v="2"/>
    <x v="93"/>
    <x v="0"/>
  </r>
  <r>
    <n v="1295965"/>
    <s v="East"/>
    <x v="21"/>
    <x v="94"/>
    <x v="2"/>
  </r>
  <r>
    <n v="1296604"/>
    <s v="North"/>
    <x v="5"/>
    <x v="95"/>
    <x v="1"/>
  </r>
  <r>
    <n v="1298812"/>
    <s v="East"/>
    <x v="7"/>
    <x v="96"/>
    <x v="0"/>
  </r>
  <r>
    <n v="1300442"/>
    <s v="North"/>
    <x v="13"/>
    <x v="97"/>
    <x v="1"/>
  </r>
  <r>
    <n v="1300683"/>
    <s v="South"/>
    <x v="18"/>
    <x v="98"/>
    <x v="0"/>
  </r>
  <r>
    <n v="1308239"/>
    <s v="North"/>
    <x v="18"/>
    <x v="99"/>
    <x v="0"/>
  </r>
  <r>
    <n v="1311685"/>
    <s v="West"/>
    <x v="27"/>
    <x v="100"/>
    <x v="1"/>
  </r>
  <r>
    <n v="1315642"/>
    <s v="North"/>
    <x v="18"/>
    <x v="101"/>
    <x v="0"/>
  </r>
  <r>
    <n v="1316736"/>
    <s v="West"/>
    <x v="18"/>
    <x v="102"/>
    <x v="0"/>
  </r>
  <r>
    <n v="1316801"/>
    <s v="South"/>
    <x v="12"/>
    <x v="103"/>
    <x v="1"/>
  </r>
  <r>
    <n v="1317323"/>
    <s v="South"/>
    <x v="1"/>
    <x v="104"/>
    <x v="0"/>
  </r>
  <r>
    <n v="1318087"/>
    <s v="North"/>
    <x v="10"/>
    <x v="105"/>
    <x v="1"/>
  </r>
  <r>
    <n v="1318342"/>
    <s v="West"/>
    <x v="1"/>
    <x v="106"/>
    <x v="0"/>
  </r>
  <r>
    <n v="1321083"/>
    <s v="South"/>
    <x v="11"/>
    <x v="107"/>
    <x v="0"/>
  </r>
  <r>
    <n v="1328907"/>
    <s v="East"/>
    <x v="24"/>
    <x v="108"/>
    <x v="2"/>
  </r>
  <r>
    <n v="1332507"/>
    <s v="East"/>
    <x v="21"/>
    <x v="109"/>
    <x v="2"/>
  </r>
  <r>
    <n v="1336532"/>
    <s v="South"/>
    <x v="20"/>
    <x v="110"/>
    <x v="2"/>
  </r>
  <r>
    <n v="1342226"/>
    <s v="North"/>
    <x v="2"/>
    <x v="111"/>
    <x v="0"/>
  </r>
  <r>
    <n v="1352072"/>
    <s v="West"/>
    <x v="6"/>
    <x v="112"/>
    <x v="2"/>
  </r>
  <r>
    <n v="1353367"/>
    <s v="West"/>
    <x v="7"/>
    <x v="113"/>
    <x v="0"/>
  </r>
  <r>
    <n v="1355145"/>
    <s v="North"/>
    <x v="3"/>
    <x v="114"/>
    <x v="1"/>
  </r>
  <r>
    <n v="1356635"/>
    <s v="West"/>
    <x v="12"/>
    <x v="115"/>
    <x v="1"/>
  </r>
  <r>
    <n v="1357674"/>
    <s v="West"/>
    <x v="11"/>
    <x v="116"/>
    <x v="0"/>
  </r>
  <r>
    <n v="1359259"/>
    <s v="East"/>
    <x v="7"/>
    <x v="117"/>
    <x v="0"/>
  </r>
  <r>
    <n v="1361824"/>
    <s v="West"/>
    <x v="4"/>
    <x v="118"/>
    <x v="2"/>
  </r>
  <r>
    <n v="1364970"/>
    <s v="West"/>
    <x v="26"/>
    <x v="119"/>
    <x v="2"/>
  </r>
  <r>
    <n v="1366860"/>
    <s v="West"/>
    <x v="25"/>
    <x v="120"/>
    <x v="0"/>
  </r>
  <r>
    <n v="1367481"/>
    <s v="North"/>
    <x v="23"/>
    <x v="121"/>
    <x v="1"/>
  </r>
  <r>
    <n v="1368543"/>
    <s v="East"/>
    <x v="7"/>
    <x v="122"/>
    <x v="0"/>
  </r>
  <r>
    <n v="1371257"/>
    <s v="South"/>
    <x v="8"/>
    <x v="123"/>
    <x v="2"/>
  </r>
  <r>
    <n v="1371429"/>
    <s v="South"/>
    <x v="1"/>
    <x v="124"/>
    <x v="0"/>
  </r>
  <r>
    <n v="1380716"/>
    <s v="South"/>
    <x v="4"/>
    <x v="125"/>
    <x v="2"/>
  </r>
  <r>
    <n v="1381534"/>
    <s v="West"/>
    <x v="25"/>
    <x v="126"/>
    <x v="0"/>
  </r>
  <r>
    <n v="1389260"/>
    <s v="North"/>
    <x v="16"/>
    <x v="127"/>
    <x v="1"/>
  </r>
  <r>
    <n v="1392086"/>
    <s v="North"/>
    <x v="17"/>
    <x v="128"/>
    <x v="0"/>
  </r>
  <r>
    <n v="1393863"/>
    <s v="North"/>
    <x v="1"/>
    <x v="129"/>
    <x v="0"/>
  </r>
  <r>
    <n v="1394635"/>
    <s v="West"/>
    <x v="5"/>
    <x v="130"/>
    <x v="1"/>
  </r>
  <r>
    <n v="1395706"/>
    <s v="West"/>
    <x v="17"/>
    <x v="131"/>
    <x v="0"/>
  </r>
  <r>
    <n v="1397053"/>
    <s v="East"/>
    <x v="13"/>
    <x v="132"/>
    <x v="1"/>
  </r>
  <r>
    <n v="1397774"/>
    <s v="South"/>
    <x v="5"/>
    <x v="133"/>
    <x v="1"/>
  </r>
  <r>
    <n v="1398526"/>
    <s v="West"/>
    <x v="19"/>
    <x v="134"/>
    <x v="2"/>
  </r>
  <r>
    <n v="1403810"/>
    <s v="South"/>
    <x v="28"/>
    <x v="135"/>
    <x v="1"/>
  </r>
  <r>
    <n v="1408144"/>
    <s v="North"/>
    <x v="25"/>
    <x v="136"/>
    <x v="0"/>
  </r>
  <r>
    <n v="1417102"/>
    <s v="East"/>
    <x v="4"/>
    <x v="137"/>
    <x v="2"/>
  </r>
  <r>
    <n v="1419229"/>
    <s v="East"/>
    <x v="4"/>
    <x v="138"/>
    <x v="2"/>
  </r>
  <r>
    <n v="1420139"/>
    <s v="West"/>
    <x v="8"/>
    <x v="139"/>
    <x v="2"/>
  </r>
  <r>
    <n v="1423304"/>
    <s v="East"/>
    <x v="25"/>
    <x v="140"/>
    <x v="0"/>
  </r>
  <r>
    <n v="1423970"/>
    <s v="West"/>
    <x v="14"/>
    <x v="141"/>
    <x v="0"/>
  </r>
  <r>
    <n v="1425101"/>
    <s v="East"/>
    <x v="20"/>
    <x v="142"/>
    <x v="2"/>
  </r>
  <r>
    <n v="1428074"/>
    <s v="East"/>
    <x v="22"/>
    <x v="143"/>
    <x v="2"/>
  </r>
  <r>
    <n v="1428805"/>
    <s v="East"/>
    <x v="9"/>
    <x v="144"/>
    <x v="1"/>
  </r>
  <r>
    <n v="1429113"/>
    <s v="South"/>
    <x v="2"/>
    <x v="145"/>
    <x v="0"/>
  </r>
  <r>
    <n v="1429818"/>
    <s v="West"/>
    <x v="17"/>
    <x v="146"/>
    <x v="0"/>
  </r>
  <r>
    <n v="1434151"/>
    <s v="North"/>
    <x v="16"/>
    <x v="147"/>
    <x v="1"/>
  </r>
  <r>
    <n v="1438815"/>
    <s v="South"/>
    <x v="0"/>
    <x v="148"/>
    <x v="0"/>
  </r>
  <r>
    <n v="1442914"/>
    <s v="North"/>
    <x v="8"/>
    <x v="149"/>
    <x v="2"/>
  </r>
  <r>
    <n v="1446804"/>
    <s v="North"/>
    <x v="6"/>
    <x v="150"/>
    <x v="2"/>
  </r>
  <r>
    <n v="1448593"/>
    <s v="East"/>
    <x v="19"/>
    <x v="151"/>
    <x v="2"/>
  </r>
  <r>
    <n v="1449554"/>
    <s v="North"/>
    <x v="26"/>
    <x v="152"/>
    <x v="2"/>
  </r>
  <r>
    <n v="1460875"/>
    <s v="North"/>
    <x v="14"/>
    <x v="153"/>
    <x v="0"/>
  </r>
  <r>
    <n v="1461887"/>
    <s v="West"/>
    <x v="27"/>
    <x v="154"/>
    <x v="1"/>
  </r>
  <r>
    <n v="1464185"/>
    <s v="North"/>
    <x v="22"/>
    <x v="155"/>
    <x v="2"/>
  </r>
  <r>
    <n v="1466359"/>
    <s v="East"/>
    <x v="15"/>
    <x v="156"/>
    <x v="2"/>
  </r>
  <r>
    <n v="1466367"/>
    <s v="North"/>
    <x v="25"/>
    <x v="157"/>
    <x v="0"/>
  </r>
  <r>
    <n v="1469200"/>
    <s v="South"/>
    <x v="29"/>
    <x v="158"/>
    <x v="0"/>
  </r>
  <r>
    <n v="1474218"/>
    <s v="East"/>
    <x v="15"/>
    <x v="159"/>
    <x v="2"/>
  </r>
  <r>
    <n v="1476724"/>
    <s v="North"/>
    <x v="28"/>
    <x v="160"/>
    <x v="1"/>
  </r>
  <r>
    <n v="1481925"/>
    <s v="North"/>
    <x v="13"/>
    <x v="161"/>
    <x v="1"/>
  </r>
  <r>
    <n v="1483111"/>
    <s v="East"/>
    <x v="11"/>
    <x v="162"/>
    <x v="0"/>
  </r>
  <r>
    <n v="1492360"/>
    <s v="West"/>
    <x v="2"/>
    <x v="163"/>
    <x v="0"/>
  </r>
  <r>
    <n v="1495007"/>
    <s v="East"/>
    <x v="24"/>
    <x v="164"/>
    <x v="2"/>
  </r>
  <r>
    <n v="1499373"/>
    <s v="West"/>
    <x v="7"/>
    <x v="165"/>
    <x v="0"/>
  </r>
  <r>
    <n v="1499770"/>
    <s v="West"/>
    <x v="7"/>
    <x v="166"/>
    <x v="0"/>
  </r>
  <r>
    <n v="1502231"/>
    <s v="South"/>
    <x v="4"/>
    <x v="167"/>
    <x v="2"/>
  </r>
  <r>
    <n v="1502824"/>
    <s v="West"/>
    <x v="28"/>
    <x v="168"/>
    <x v="1"/>
  </r>
  <r>
    <n v="1503133"/>
    <s v="West"/>
    <x v="27"/>
    <x v="169"/>
    <x v="1"/>
  </r>
  <r>
    <n v="1504651"/>
    <s v="North"/>
    <x v="22"/>
    <x v="170"/>
    <x v="2"/>
  </r>
  <r>
    <n v="1506481"/>
    <s v="West"/>
    <x v="13"/>
    <x v="171"/>
    <x v="1"/>
  </r>
  <r>
    <n v="1521967"/>
    <s v="South"/>
    <x v="17"/>
    <x v="172"/>
    <x v="0"/>
  </r>
  <r>
    <n v="1523014"/>
    <s v="South"/>
    <x v="1"/>
    <x v="173"/>
    <x v="0"/>
  </r>
  <r>
    <n v="1525442"/>
    <s v="South"/>
    <x v="8"/>
    <x v="174"/>
    <x v="2"/>
  </r>
  <r>
    <n v="1535375"/>
    <s v="West"/>
    <x v="27"/>
    <x v="175"/>
    <x v="1"/>
  </r>
  <r>
    <n v="1540529"/>
    <s v="South"/>
    <x v="0"/>
    <x v="176"/>
    <x v="0"/>
  </r>
  <r>
    <n v="1542441"/>
    <s v="South"/>
    <x v="9"/>
    <x v="177"/>
    <x v="1"/>
  </r>
  <r>
    <n v="1543798"/>
    <s v="South"/>
    <x v="23"/>
    <x v="178"/>
    <x v="1"/>
  </r>
  <r>
    <n v="1544824"/>
    <s v="East"/>
    <x v="22"/>
    <x v="179"/>
    <x v="2"/>
  </r>
  <r>
    <n v="1545837"/>
    <s v="South"/>
    <x v="26"/>
    <x v="180"/>
    <x v="2"/>
  </r>
  <r>
    <n v="1547796"/>
    <s v="East"/>
    <x v="9"/>
    <x v="181"/>
    <x v="1"/>
  </r>
  <r>
    <n v="1550267"/>
    <s v="East"/>
    <x v="16"/>
    <x v="182"/>
    <x v="1"/>
  </r>
  <r>
    <n v="1557174"/>
    <s v="North"/>
    <x v="10"/>
    <x v="183"/>
    <x v="1"/>
  </r>
  <r>
    <n v="1567892"/>
    <s v="South"/>
    <x v="14"/>
    <x v="184"/>
    <x v="0"/>
  </r>
  <r>
    <n v="1568737"/>
    <s v="South"/>
    <x v="2"/>
    <x v="185"/>
    <x v="0"/>
  </r>
  <r>
    <n v="1570202"/>
    <s v="West"/>
    <x v="11"/>
    <x v="186"/>
    <x v="0"/>
  </r>
  <r>
    <n v="1572905"/>
    <s v="East"/>
    <x v="10"/>
    <x v="187"/>
    <x v="1"/>
  </r>
  <r>
    <n v="1574258"/>
    <s v="East"/>
    <x v="23"/>
    <x v="188"/>
    <x v="1"/>
  </r>
  <r>
    <n v="1574521"/>
    <s v="East"/>
    <x v="23"/>
    <x v="189"/>
    <x v="1"/>
  </r>
  <r>
    <n v="1596946"/>
    <s v="East"/>
    <x v="10"/>
    <x v="190"/>
    <x v="1"/>
  </r>
  <r>
    <n v="1602515"/>
    <s v="South"/>
    <x v="11"/>
    <x v="191"/>
    <x v="0"/>
  </r>
  <r>
    <n v="1602609"/>
    <s v="West"/>
    <x v="21"/>
    <x v="192"/>
    <x v="2"/>
  </r>
  <r>
    <n v="1606717"/>
    <s v="South"/>
    <x v="19"/>
    <x v="193"/>
    <x v="2"/>
  </r>
  <r>
    <n v="1607794"/>
    <s v="West"/>
    <x v="21"/>
    <x v="194"/>
    <x v="2"/>
  </r>
  <r>
    <n v="1608583"/>
    <s v="East"/>
    <x v="19"/>
    <x v="195"/>
    <x v="2"/>
  </r>
  <r>
    <n v="1617527"/>
    <s v="South"/>
    <x v="0"/>
    <x v="196"/>
    <x v="0"/>
  </r>
  <r>
    <n v="1621654"/>
    <s v="North"/>
    <x v="14"/>
    <x v="197"/>
    <x v="0"/>
  </r>
  <r>
    <n v="1623113"/>
    <s v="West"/>
    <x v="25"/>
    <x v="198"/>
    <x v="0"/>
  </r>
  <r>
    <n v="1629695"/>
    <s v="West"/>
    <x v="3"/>
    <x v="199"/>
    <x v="1"/>
  </r>
  <r>
    <n v="1633436"/>
    <s v="South"/>
    <x v="28"/>
    <x v="200"/>
    <x v="1"/>
  </r>
  <r>
    <n v="1635027"/>
    <s v="East"/>
    <x v="7"/>
    <x v="201"/>
    <x v="0"/>
  </r>
  <r>
    <n v="1637583"/>
    <s v="East"/>
    <x v="28"/>
    <x v="202"/>
    <x v="1"/>
  </r>
  <r>
    <n v="1639516"/>
    <s v="East"/>
    <x v="13"/>
    <x v="203"/>
    <x v="1"/>
  </r>
  <r>
    <n v="1640003"/>
    <s v="East"/>
    <x v="5"/>
    <x v="204"/>
    <x v="1"/>
  </r>
  <r>
    <n v="1640890"/>
    <s v="West"/>
    <x v="10"/>
    <x v="205"/>
    <x v="1"/>
  </r>
  <r>
    <n v="1640917"/>
    <s v="North"/>
    <x v="19"/>
    <x v="206"/>
    <x v="2"/>
  </r>
  <r>
    <n v="1642333"/>
    <s v="West"/>
    <x v="1"/>
    <x v="207"/>
    <x v="0"/>
  </r>
  <r>
    <n v="1642728"/>
    <s v="North"/>
    <x v="15"/>
    <x v="208"/>
    <x v="2"/>
  </r>
  <r>
    <n v="1642967"/>
    <s v="North"/>
    <x v="22"/>
    <x v="209"/>
    <x v="2"/>
  </r>
  <r>
    <n v="1643052"/>
    <s v="North"/>
    <x v="25"/>
    <x v="210"/>
    <x v="0"/>
  </r>
  <r>
    <n v="1647956"/>
    <s v="East"/>
    <x v="24"/>
    <x v="211"/>
    <x v="2"/>
  </r>
  <r>
    <n v="1650303"/>
    <s v="North"/>
    <x v="3"/>
    <x v="212"/>
    <x v="1"/>
  </r>
  <r>
    <n v="1651142"/>
    <s v="West"/>
    <x v="1"/>
    <x v="213"/>
    <x v="0"/>
  </r>
  <r>
    <n v="1652196"/>
    <s v="East"/>
    <x v="18"/>
    <x v="214"/>
    <x v="0"/>
  </r>
  <r>
    <n v="1652200"/>
    <s v="North"/>
    <x v="18"/>
    <x v="215"/>
    <x v="0"/>
  </r>
  <r>
    <n v="1653979"/>
    <s v="South"/>
    <x v="1"/>
    <x v="216"/>
    <x v="0"/>
  </r>
  <r>
    <n v="1660977"/>
    <s v="East"/>
    <x v="1"/>
    <x v="217"/>
    <x v="0"/>
  </r>
  <r>
    <n v="1662909"/>
    <s v="South"/>
    <x v="10"/>
    <x v="218"/>
    <x v="1"/>
  </r>
  <r>
    <n v="1665347"/>
    <s v="North"/>
    <x v="13"/>
    <x v="219"/>
    <x v="1"/>
  </r>
  <r>
    <n v="1667303"/>
    <s v="North"/>
    <x v="21"/>
    <x v="220"/>
    <x v="2"/>
  </r>
  <r>
    <n v="1671765"/>
    <s v="South"/>
    <x v="5"/>
    <x v="221"/>
    <x v="1"/>
  </r>
  <r>
    <n v="1674173"/>
    <s v="East"/>
    <x v="16"/>
    <x v="222"/>
    <x v="1"/>
  </r>
  <r>
    <n v="1676302"/>
    <s v="North"/>
    <x v="10"/>
    <x v="223"/>
    <x v="1"/>
  </r>
  <r>
    <n v="1677178"/>
    <s v="West"/>
    <x v="12"/>
    <x v="224"/>
    <x v="1"/>
  </r>
  <r>
    <n v="1689457"/>
    <s v="South"/>
    <x v="20"/>
    <x v="225"/>
    <x v="2"/>
  </r>
  <r>
    <n v="1689513"/>
    <s v="East"/>
    <x v="21"/>
    <x v="226"/>
    <x v="2"/>
  </r>
  <r>
    <n v="1694190"/>
    <s v="North"/>
    <x v="12"/>
    <x v="227"/>
    <x v="1"/>
  </r>
  <r>
    <n v="1695630"/>
    <s v="North"/>
    <x v="28"/>
    <x v="228"/>
    <x v="1"/>
  </r>
  <r>
    <n v="1700031"/>
    <s v="West"/>
    <x v="12"/>
    <x v="229"/>
    <x v="1"/>
  </r>
  <r>
    <n v="1700513"/>
    <s v="North"/>
    <x v="0"/>
    <x v="230"/>
    <x v="0"/>
  </r>
  <r>
    <n v="1702431"/>
    <s v="East"/>
    <x v="17"/>
    <x v="231"/>
    <x v="0"/>
  </r>
  <r>
    <n v="1703071"/>
    <s v="West"/>
    <x v="28"/>
    <x v="232"/>
    <x v="1"/>
  </r>
  <r>
    <n v="1708844"/>
    <s v="South"/>
    <x v="11"/>
    <x v="233"/>
    <x v="0"/>
  </r>
  <r>
    <n v="1711637"/>
    <s v="South"/>
    <x v="22"/>
    <x v="234"/>
    <x v="2"/>
  </r>
  <r>
    <n v="1714261"/>
    <s v="North"/>
    <x v="5"/>
    <x v="235"/>
    <x v="1"/>
  </r>
  <r>
    <n v="1716401"/>
    <s v="South"/>
    <x v="27"/>
    <x v="236"/>
    <x v="1"/>
  </r>
  <r>
    <n v="1716646"/>
    <s v="North"/>
    <x v="11"/>
    <x v="237"/>
    <x v="0"/>
  </r>
  <r>
    <n v="1716895"/>
    <s v="South"/>
    <x v="11"/>
    <x v="238"/>
    <x v="0"/>
  </r>
  <r>
    <n v="1717773"/>
    <s v="South"/>
    <x v="22"/>
    <x v="239"/>
    <x v="2"/>
  </r>
  <r>
    <n v="1724524"/>
    <s v="West"/>
    <x v="19"/>
    <x v="240"/>
    <x v="2"/>
  </r>
  <r>
    <n v="1730650"/>
    <s v="North"/>
    <x v="22"/>
    <x v="241"/>
    <x v="2"/>
  </r>
  <r>
    <n v="1731991"/>
    <s v="East"/>
    <x v="27"/>
    <x v="242"/>
    <x v="1"/>
  </r>
  <r>
    <n v="1736197"/>
    <s v="East"/>
    <x v="18"/>
    <x v="243"/>
    <x v="0"/>
  </r>
  <r>
    <n v="1741623"/>
    <s v="East"/>
    <x v="10"/>
    <x v="244"/>
    <x v="1"/>
  </r>
  <r>
    <n v="1742514"/>
    <s v="South"/>
    <x v="2"/>
    <x v="245"/>
    <x v="0"/>
  </r>
  <r>
    <n v="1748853"/>
    <s v="North"/>
    <x v="0"/>
    <x v="246"/>
    <x v="0"/>
  </r>
  <r>
    <n v="1757731"/>
    <s v="East"/>
    <x v="19"/>
    <x v="247"/>
    <x v="2"/>
  </r>
  <r>
    <n v="1760643"/>
    <s v="West"/>
    <x v="12"/>
    <x v="248"/>
    <x v="1"/>
  </r>
  <r>
    <n v="1762996"/>
    <s v="South"/>
    <x v="9"/>
    <x v="249"/>
    <x v="1"/>
  </r>
  <r>
    <n v="1765780"/>
    <s v="East"/>
    <x v="18"/>
    <x v="250"/>
    <x v="0"/>
  </r>
  <r>
    <n v="1768630"/>
    <s v="North"/>
    <x v="22"/>
    <x v="251"/>
    <x v="2"/>
  </r>
  <r>
    <n v="1772510"/>
    <s v="West"/>
    <x v="3"/>
    <x v="252"/>
    <x v="1"/>
  </r>
  <r>
    <n v="1775093"/>
    <s v="North"/>
    <x v="5"/>
    <x v="253"/>
    <x v="1"/>
  </r>
  <r>
    <n v="1781563"/>
    <s v="South"/>
    <x v="8"/>
    <x v="254"/>
    <x v="2"/>
  </r>
  <r>
    <n v="1782137"/>
    <s v="East"/>
    <x v="15"/>
    <x v="255"/>
    <x v="2"/>
  </r>
  <r>
    <n v="1782484"/>
    <s v="South"/>
    <x v="2"/>
    <x v="256"/>
    <x v="0"/>
  </r>
  <r>
    <n v="1783953"/>
    <s v="West"/>
    <x v="22"/>
    <x v="257"/>
    <x v="2"/>
  </r>
  <r>
    <n v="1787627"/>
    <s v="West"/>
    <x v="28"/>
    <x v="258"/>
    <x v="1"/>
  </r>
  <r>
    <n v="1788268"/>
    <s v="North"/>
    <x v="27"/>
    <x v="259"/>
    <x v="1"/>
  </r>
  <r>
    <n v="1792431"/>
    <s v="North"/>
    <x v="6"/>
    <x v="260"/>
    <x v="2"/>
  </r>
  <r>
    <n v="1794305"/>
    <s v="South"/>
    <x v="4"/>
    <x v="261"/>
    <x v="2"/>
  </r>
  <r>
    <n v="1796112"/>
    <s v="North"/>
    <x v="15"/>
    <x v="262"/>
    <x v="2"/>
  </r>
  <r>
    <n v="1796712"/>
    <s v="West"/>
    <x v="26"/>
    <x v="263"/>
    <x v="2"/>
  </r>
  <r>
    <n v="1797178"/>
    <s v="North"/>
    <x v="1"/>
    <x v="264"/>
    <x v="0"/>
  </r>
  <r>
    <n v="1797773"/>
    <s v="West"/>
    <x v="0"/>
    <x v="265"/>
    <x v="0"/>
  </r>
  <r>
    <n v="1799481"/>
    <s v="West"/>
    <x v="15"/>
    <x v="266"/>
    <x v="2"/>
  </r>
  <r>
    <n v="1802046"/>
    <s v="West"/>
    <x v="25"/>
    <x v="267"/>
    <x v="0"/>
  </r>
  <r>
    <n v="1802543"/>
    <s v="East"/>
    <x v="23"/>
    <x v="268"/>
    <x v="1"/>
  </r>
  <r>
    <n v="1806070"/>
    <s v="North"/>
    <x v="8"/>
    <x v="269"/>
    <x v="2"/>
  </r>
  <r>
    <n v="1806704"/>
    <s v="West"/>
    <x v="20"/>
    <x v="270"/>
    <x v="2"/>
  </r>
  <r>
    <n v="1809038"/>
    <s v="North"/>
    <x v="21"/>
    <x v="271"/>
    <x v="2"/>
  </r>
  <r>
    <n v="1814077"/>
    <s v="South"/>
    <x v="9"/>
    <x v="272"/>
    <x v="1"/>
  </r>
  <r>
    <n v="1822221"/>
    <s v="South"/>
    <x v="22"/>
    <x v="273"/>
    <x v="2"/>
  </r>
  <r>
    <n v="1823711"/>
    <s v="East"/>
    <x v="26"/>
    <x v="274"/>
    <x v="2"/>
  </r>
  <r>
    <n v="1825184"/>
    <s v="East"/>
    <x v="2"/>
    <x v="275"/>
    <x v="0"/>
  </r>
  <r>
    <n v="1827046"/>
    <s v="North"/>
    <x v="17"/>
    <x v="276"/>
    <x v="0"/>
  </r>
  <r>
    <n v="1829944"/>
    <s v="East"/>
    <x v="3"/>
    <x v="277"/>
    <x v="1"/>
  </r>
  <r>
    <n v="1832009"/>
    <s v="North"/>
    <x v="9"/>
    <x v="278"/>
    <x v="1"/>
  </r>
  <r>
    <n v="1833920"/>
    <s v="West"/>
    <x v="26"/>
    <x v="279"/>
    <x v="2"/>
  </r>
  <r>
    <n v="1834694"/>
    <s v="East"/>
    <x v="12"/>
    <x v="280"/>
    <x v="1"/>
  </r>
  <r>
    <n v="1838300"/>
    <s v="South"/>
    <x v="18"/>
    <x v="281"/>
    <x v="0"/>
  </r>
  <r>
    <n v="1839211"/>
    <s v="West"/>
    <x v="15"/>
    <x v="282"/>
    <x v="2"/>
  </r>
  <r>
    <n v="1839470"/>
    <s v="North"/>
    <x v="26"/>
    <x v="283"/>
    <x v="2"/>
  </r>
  <r>
    <n v="1840944"/>
    <s v="East"/>
    <x v="17"/>
    <x v="284"/>
    <x v="0"/>
  </r>
  <r>
    <n v="1842479"/>
    <s v="West"/>
    <x v="23"/>
    <x v="285"/>
    <x v="1"/>
  </r>
  <r>
    <n v="1844533"/>
    <s v="West"/>
    <x v="24"/>
    <x v="286"/>
    <x v="2"/>
  </r>
  <r>
    <n v="1848099"/>
    <s v="South"/>
    <x v="16"/>
    <x v="287"/>
    <x v="1"/>
  </r>
  <r>
    <n v="1848337"/>
    <s v="West"/>
    <x v="20"/>
    <x v="288"/>
    <x v="2"/>
  </r>
  <r>
    <n v="1851609"/>
    <s v="East"/>
    <x v="3"/>
    <x v="289"/>
    <x v="1"/>
  </r>
  <r>
    <n v="1856101"/>
    <s v="North"/>
    <x v="15"/>
    <x v="290"/>
    <x v="2"/>
  </r>
  <r>
    <n v="1858357"/>
    <s v="West"/>
    <x v="16"/>
    <x v="291"/>
    <x v="1"/>
  </r>
  <r>
    <n v="1859953"/>
    <s v="East"/>
    <x v="14"/>
    <x v="292"/>
    <x v="0"/>
  </r>
  <r>
    <n v="1864809"/>
    <s v="South"/>
    <x v="21"/>
    <x v="293"/>
    <x v="2"/>
  </r>
  <r>
    <n v="1866620"/>
    <s v="South"/>
    <x v="2"/>
    <x v="294"/>
    <x v="0"/>
  </r>
  <r>
    <n v="1870493"/>
    <s v="North"/>
    <x v="11"/>
    <x v="295"/>
    <x v="0"/>
  </r>
  <r>
    <n v="1876768"/>
    <s v="North"/>
    <x v="15"/>
    <x v="296"/>
    <x v="2"/>
  </r>
  <r>
    <n v="1880530"/>
    <s v="East"/>
    <x v="26"/>
    <x v="297"/>
    <x v="2"/>
  </r>
  <r>
    <n v="1883762"/>
    <s v="West"/>
    <x v="4"/>
    <x v="298"/>
    <x v="2"/>
  </r>
  <r>
    <n v="1884717"/>
    <s v="South"/>
    <x v="6"/>
    <x v="299"/>
    <x v="2"/>
  </r>
  <r>
    <n v="1885257"/>
    <s v="South"/>
    <x v="7"/>
    <x v="300"/>
    <x v="0"/>
  </r>
  <r>
    <n v="1889621"/>
    <s v="North"/>
    <x v="29"/>
    <x v="301"/>
    <x v="0"/>
  </r>
  <r>
    <n v="1891893"/>
    <s v="East"/>
    <x v="23"/>
    <x v="302"/>
    <x v="1"/>
  </r>
  <r>
    <n v="1892862"/>
    <s v="East"/>
    <x v="7"/>
    <x v="303"/>
    <x v="0"/>
  </r>
  <r>
    <n v="1895269"/>
    <s v="East"/>
    <x v="21"/>
    <x v="304"/>
    <x v="2"/>
  </r>
  <r>
    <n v="1896808"/>
    <s v="East"/>
    <x v="15"/>
    <x v="305"/>
    <x v="2"/>
  </r>
  <r>
    <n v="1899061"/>
    <s v="South"/>
    <x v="3"/>
    <x v="306"/>
    <x v="1"/>
  </r>
  <r>
    <n v="1899920"/>
    <s v="West"/>
    <x v="9"/>
    <x v="307"/>
    <x v="1"/>
  </r>
  <r>
    <n v="1900846"/>
    <s v="West"/>
    <x v="1"/>
    <x v="308"/>
    <x v="0"/>
  </r>
  <r>
    <n v="1900953"/>
    <s v="South"/>
    <x v="28"/>
    <x v="309"/>
    <x v="1"/>
  </r>
  <r>
    <n v="1904036"/>
    <s v="South"/>
    <x v="12"/>
    <x v="310"/>
    <x v="1"/>
  </r>
  <r>
    <n v="1904959"/>
    <s v="South"/>
    <x v="0"/>
    <x v="311"/>
    <x v="0"/>
  </r>
  <r>
    <n v="1907787"/>
    <s v="West"/>
    <x v="8"/>
    <x v="312"/>
    <x v="2"/>
  </r>
  <r>
    <n v="1910950"/>
    <s v="North"/>
    <x v="8"/>
    <x v="313"/>
    <x v="2"/>
  </r>
  <r>
    <n v="1912547"/>
    <s v="North"/>
    <x v="17"/>
    <x v="314"/>
    <x v="0"/>
  </r>
  <r>
    <n v="1913423"/>
    <s v="North"/>
    <x v="9"/>
    <x v="315"/>
    <x v="1"/>
  </r>
  <r>
    <n v="1915915"/>
    <s v="East"/>
    <x v="25"/>
    <x v="316"/>
    <x v="0"/>
  </r>
  <r>
    <n v="1916599"/>
    <s v="West"/>
    <x v="20"/>
    <x v="317"/>
    <x v="2"/>
  </r>
  <r>
    <n v="1916809"/>
    <s v="West"/>
    <x v="12"/>
    <x v="130"/>
    <x v="1"/>
  </r>
  <r>
    <n v="1920881"/>
    <s v="South"/>
    <x v="7"/>
    <x v="318"/>
    <x v="0"/>
  </r>
  <r>
    <n v="1924335"/>
    <s v="South"/>
    <x v="10"/>
    <x v="319"/>
    <x v="1"/>
  </r>
  <r>
    <n v="1928679"/>
    <s v="North"/>
    <x v="26"/>
    <x v="320"/>
    <x v="2"/>
  </r>
  <r>
    <n v="1929943"/>
    <s v="West"/>
    <x v="17"/>
    <x v="321"/>
    <x v="0"/>
  </r>
  <r>
    <n v="1932434"/>
    <s v="West"/>
    <x v="23"/>
    <x v="322"/>
    <x v="1"/>
  </r>
  <r>
    <n v="1933437"/>
    <s v="South"/>
    <x v="26"/>
    <x v="323"/>
    <x v="2"/>
  </r>
  <r>
    <n v="1934376"/>
    <s v="West"/>
    <x v="27"/>
    <x v="324"/>
    <x v="1"/>
  </r>
  <r>
    <n v="1935070"/>
    <s v="East"/>
    <x v="0"/>
    <x v="325"/>
    <x v="0"/>
  </r>
  <r>
    <n v="1935477"/>
    <s v="West"/>
    <x v="15"/>
    <x v="326"/>
    <x v="2"/>
  </r>
  <r>
    <n v="1937954"/>
    <s v="North"/>
    <x v="15"/>
    <x v="327"/>
    <x v="2"/>
  </r>
  <r>
    <n v="1940155"/>
    <s v="East"/>
    <x v="11"/>
    <x v="328"/>
    <x v="0"/>
  </r>
  <r>
    <n v="1943454"/>
    <s v="North"/>
    <x v="3"/>
    <x v="329"/>
    <x v="1"/>
  </r>
  <r>
    <n v="1947715"/>
    <s v="North"/>
    <x v="1"/>
    <x v="330"/>
    <x v="0"/>
  </r>
  <r>
    <n v="1948612"/>
    <s v="South"/>
    <x v="18"/>
    <x v="331"/>
    <x v="0"/>
  </r>
  <r>
    <n v="1967144"/>
    <s v="East"/>
    <x v="15"/>
    <x v="332"/>
    <x v="2"/>
  </r>
  <r>
    <n v="1971045"/>
    <s v="West"/>
    <x v="2"/>
    <x v="333"/>
    <x v="0"/>
  </r>
  <r>
    <n v="1974056"/>
    <s v="East"/>
    <x v="26"/>
    <x v="334"/>
    <x v="2"/>
  </r>
  <r>
    <n v="1974326"/>
    <s v="South"/>
    <x v="14"/>
    <x v="335"/>
    <x v="0"/>
  </r>
  <r>
    <n v="1974932"/>
    <s v="South"/>
    <x v="1"/>
    <x v="336"/>
    <x v="0"/>
  </r>
  <r>
    <n v="1976684"/>
    <s v="West"/>
    <x v="8"/>
    <x v="337"/>
    <x v="2"/>
  </r>
  <r>
    <n v="1977704"/>
    <s v="North"/>
    <x v="2"/>
    <x v="338"/>
    <x v="0"/>
  </r>
  <r>
    <n v="1978910"/>
    <s v="North"/>
    <x v="6"/>
    <x v="339"/>
    <x v="2"/>
  </r>
  <r>
    <n v="1981209"/>
    <s v="North"/>
    <x v="2"/>
    <x v="340"/>
    <x v="0"/>
  </r>
  <r>
    <n v="1990571"/>
    <s v="West"/>
    <x v="3"/>
    <x v="341"/>
    <x v="1"/>
  </r>
  <r>
    <n v="1994393"/>
    <s v="North"/>
    <x v="13"/>
    <x v="342"/>
    <x v="1"/>
  </r>
  <r>
    <n v="1996574"/>
    <s v="North"/>
    <x v="29"/>
    <x v="343"/>
    <x v="0"/>
  </r>
  <r>
    <n v="1997261"/>
    <s v="South"/>
    <x v="15"/>
    <x v="344"/>
    <x v="2"/>
  </r>
  <r>
    <n v="1999968"/>
    <s v="West"/>
    <x v="2"/>
    <x v="345"/>
    <x v="0"/>
  </r>
  <r>
    <n v="2001655"/>
    <s v="East"/>
    <x v="20"/>
    <x v="346"/>
    <x v="2"/>
  </r>
  <r>
    <n v="2011328"/>
    <s v="East"/>
    <x v="4"/>
    <x v="347"/>
    <x v="2"/>
  </r>
  <r>
    <n v="2017252"/>
    <s v="South"/>
    <x v="13"/>
    <x v="348"/>
    <x v="1"/>
  </r>
  <r>
    <n v="2024360"/>
    <s v="North"/>
    <x v="24"/>
    <x v="349"/>
    <x v="2"/>
  </r>
  <r>
    <n v="2029459"/>
    <s v="East"/>
    <x v="1"/>
    <x v="350"/>
    <x v="0"/>
  </r>
  <r>
    <n v="2036057"/>
    <s v="East"/>
    <x v="4"/>
    <x v="351"/>
    <x v="2"/>
  </r>
  <r>
    <n v="2036989"/>
    <s v="North"/>
    <x v="1"/>
    <x v="352"/>
    <x v="0"/>
  </r>
  <r>
    <n v="2039732"/>
    <s v="North"/>
    <x v="15"/>
    <x v="353"/>
    <x v="2"/>
  </r>
  <r>
    <n v="2044810"/>
    <s v="North"/>
    <x v="5"/>
    <x v="54"/>
    <x v="1"/>
  </r>
  <r>
    <n v="2045034"/>
    <s v="West"/>
    <x v="17"/>
    <x v="354"/>
    <x v="0"/>
  </r>
  <r>
    <n v="2048953"/>
    <s v="South"/>
    <x v="9"/>
    <x v="355"/>
    <x v="1"/>
  </r>
  <r>
    <n v="2049630"/>
    <s v="West"/>
    <x v="5"/>
    <x v="356"/>
    <x v="1"/>
  </r>
  <r>
    <n v="2052890"/>
    <s v="East"/>
    <x v="19"/>
    <x v="357"/>
    <x v="2"/>
  </r>
  <r>
    <n v="2058546"/>
    <s v="North"/>
    <x v="29"/>
    <x v="358"/>
    <x v="0"/>
  </r>
  <r>
    <n v="2058682"/>
    <s v="East"/>
    <x v="6"/>
    <x v="359"/>
    <x v="2"/>
  </r>
  <r>
    <n v="2062482"/>
    <s v="North"/>
    <x v="18"/>
    <x v="360"/>
    <x v="0"/>
  </r>
  <r>
    <n v="2068544"/>
    <s v="North"/>
    <x v="28"/>
    <x v="361"/>
    <x v="1"/>
  </r>
  <r>
    <n v="2071648"/>
    <s v="West"/>
    <x v="16"/>
    <x v="362"/>
    <x v="1"/>
  </r>
  <r>
    <n v="2072437"/>
    <s v="South"/>
    <x v="0"/>
    <x v="363"/>
    <x v="0"/>
  </r>
  <r>
    <n v="2077097"/>
    <s v="East"/>
    <x v="5"/>
    <x v="364"/>
    <x v="1"/>
  </r>
  <r>
    <n v="2077177"/>
    <s v="West"/>
    <x v="9"/>
    <x v="365"/>
    <x v="1"/>
  </r>
  <r>
    <n v="2078745"/>
    <s v="East"/>
    <x v="3"/>
    <x v="366"/>
    <x v="1"/>
  </r>
  <r>
    <n v="2087009"/>
    <s v="East"/>
    <x v="28"/>
    <x v="367"/>
    <x v="1"/>
  </r>
  <r>
    <n v="2087866"/>
    <s v="North"/>
    <x v="3"/>
    <x v="368"/>
    <x v="1"/>
  </r>
  <r>
    <n v="2099470"/>
    <s v="North"/>
    <x v="2"/>
    <x v="369"/>
    <x v="0"/>
  </r>
  <r>
    <n v="2105044"/>
    <s v="South"/>
    <x v="9"/>
    <x v="370"/>
    <x v="1"/>
  </r>
  <r>
    <n v="2110135"/>
    <s v="East"/>
    <x v="29"/>
    <x v="371"/>
    <x v="0"/>
  </r>
  <r>
    <n v="2111289"/>
    <s v="South"/>
    <x v="15"/>
    <x v="372"/>
    <x v="2"/>
  </r>
  <r>
    <n v="2112983"/>
    <s v="South"/>
    <x v="10"/>
    <x v="373"/>
    <x v="1"/>
  </r>
  <r>
    <n v="2113415"/>
    <s v="East"/>
    <x v="23"/>
    <x v="374"/>
    <x v="1"/>
  </r>
  <r>
    <n v="2118774"/>
    <s v="West"/>
    <x v="23"/>
    <x v="375"/>
    <x v="1"/>
  </r>
  <r>
    <n v="2124671"/>
    <s v="East"/>
    <x v="23"/>
    <x v="376"/>
    <x v="1"/>
  </r>
  <r>
    <n v="2124687"/>
    <s v="North"/>
    <x v="19"/>
    <x v="377"/>
    <x v="2"/>
  </r>
  <r>
    <n v="2125948"/>
    <s v="West"/>
    <x v="25"/>
    <x v="378"/>
    <x v="0"/>
  </r>
  <r>
    <n v="2126203"/>
    <s v="West"/>
    <x v="9"/>
    <x v="379"/>
    <x v="1"/>
  </r>
  <r>
    <n v="2126420"/>
    <s v="South"/>
    <x v="25"/>
    <x v="380"/>
    <x v="0"/>
  </r>
  <r>
    <n v="2132751"/>
    <s v="North"/>
    <x v="25"/>
    <x v="381"/>
    <x v="0"/>
  </r>
  <r>
    <n v="2135764"/>
    <s v="North"/>
    <x v="14"/>
    <x v="382"/>
    <x v="0"/>
  </r>
  <r>
    <n v="2139871"/>
    <s v="North"/>
    <x v="0"/>
    <x v="383"/>
    <x v="0"/>
  </r>
  <r>
    <n v="2140145"/>
    <s v="East"/>
    <x v="5"/>
    <x v="384"/>
    <x v="1"/>
  </r>
  <r>
    <n v="2143402"/>
    <s v="North"/>
    <x v="23"/>
    <x v="385"/>
    <x v="1"/>
  </r>
  <r>
    <n v="2143803"/>
    <s v="South"/>
    <x v="3"/>
    <x v="386"/>
    <x v="1"/>
  </r>
  <r>
    <n v="2143896"/>
    <s v="East"/>
    <x v="1"/>
    <x v="387"/>
    <x v="0"/>
  </r>
  <r>
    <n v="2144218"/>
    <s v="West"/>
    <x v="24"/>
    <x v="388"/>
    <x v="2"/>
  </r>
  <r>
    <n v="2150994"/>
    <s v="North"/>
    <x v="23"/>
    <x v="389"/>
    <x v="1"/>
  </r>
  <r>
    <n v="2155372"/>
    <s v="South"/>
    <x v="11"/>
    <x v="390"/>
    <x v="0"/>
  </r>
  <r>
    <n v="2158356"/>
    <s v="North"/>
    <x v="7"/>
    <x v="391"/>
    <x v="0"/>
  </r>
  <r>
    <n v="2158418"/>
    <s v="North"/>
    <x v="7"/>
    <x v="392"/>
    <x v="0"/>
  </r>
  <r>
    <n v="2166842"/>
    <s v="East"/>
    <x v="0"/>
    <x v="393"/>
    <x v="0"/>
  </r>
  <r>
    <n v="2167554"/>
    <s v="North"/>
    <x v="8"/>
    <x v="394"/>
    <x v="2"/>
  </r>
  <r>
    <n v="2167946"/>
    <s v="North"/>
    <x v="19"/>
    <x v="395"/>
    <x v="2"/>
  </r>
  <r>
    <n v="2168663"/>
    <s v="South"/>
    <x v="27"/>
    <x v="396"/>
    <x v="1"/>
  </r>
  <r>
    <n v="2174241"/>
    <s v="West"/>
    <x v="7"/>
    <x v="397"/>
    <x v="0"/>
  </r>
  <r>
    <n v="2176780"/>
    <s v="East"/>
    <x v="7"/>
    <x v="398"/>
    <x v="0"/>
  </r>
  <r>
    <n v="2176986"/>
    <s v="North"/>
    <x v="21"/>
    <x v="399"/>
    <x v="2"/>
  </r>
  <r>
    <n v="2178329"/>
    <s v="North"/>
    <x v="26"/>
    <x v="400"/>
    <x v="2"/>
  </r>
  <r>
    <n v="2178617"/>
    <s v="North"/>
    <x v="23"/>
    <x v="401"/>
    <x v="1"/>
  </r>
  <r>
    <n v="2183589"/>
    <s v="North"/>
    <x v="4"/>
    <x v="402"/>
    <x v="2"/>
  </r>
  <r>
    <n v="2186832"/>
    <s v="North"/>
    <x v="17"/>
    <x v="403"/>
    <x v="0"/>
  </r>
  <r>
    <n v="2187414"/>
    <s v="West"/>
    <x v="14"/>
    <x v="404"/>
    <x v="0"/>
  </r>
  <r>
    <n v="2191183"/>
    <s v="South"/>
    <x v="11"/>
    <x v="405"/>
    <x v="0"/>
  </r>
  <r>
    <n v="2191420"/>
    <s v="North"/>
    <x v="28"/>
    <x v="406"/>
    <x v="1"/>
  </r>
  <r>
    <n v="2193416"/>
    <s v="West"/>
    <x v="1"/>
    <x v="407"/>
    <x v="0"/>
  </r>
  <r>
    <n v="2193479"/>
    <s v="West"/>
    <x v="16"/>
    <x v="408"/>
    <x v="1"/>
  </r>
  <r>
    <n v="2204720"/>
    <s v="North"/>
    <x v="16"/>
    <x v="409"/>
    <x v="1"/>
  </r>
  <r>
    <n v="2207344"/>
    <s v="South"/>
    <x v="6"/>
    <x v="410"/>
    <x v="2"/>
  </r>
  <r>
    <n v="2207605"/>
    <s v="East"/>
    <x v="26"/>
    <x v="411"/>
    <x v="2"/>
  </r>
  <r>
    <n v="2208452"/>
    <s v="North"/>
    <x v="12"/>
    <x v="412"/>
    <x v="1"/>
  </r>
  <r>
    <n v="2209482"/>
    <s v="West"/>
    <x v="24"/>
    <x v="413"/>
    <x v="2"/>
  </r>
  <r>
    <n v="2209889"/>
    <s v="North"/>
    <x v="3"/>
    <x v="414"/>
    <x v="1"/>
  </r>
  <r>
    <n v="2217740"/>
    <s v="East"/>
    <x v="11"/>
    <x v="415"/>
    <x v="0"/>
  </r>
  <r>
    <n v="2219255"/>
    <s v="North"/>
    <x v="8"/>
    <x v="416"/>
    <x v="2"/>
  </r>
  <r>
    <n v="2225333"/>
    <s v="North"/>
    <x v="8"/>
    <x v="417"/>
    <x v="2"/>
  </r>
  <r>
    <n v="2226775"/>
    <s v="West"/>
    <x v="16"/>
    <x v="418"/>
    <x v="1"/>
  </r>
  <r>
    <n v="2239786"/>
    <s v="West"/>
    <x v="4"/>
    <x v="419"/>
    <x v="2"/>
  </r>
  <r>
    <n v="2248650"/>
    <s v="North"/>
    <x v="15"/>
    <x v="420"/>
    <x v="2"/>
  </r>
  <r>
    <n v="2250097"/>
    <s v="South"/>
    <x v="0"/>
    <x v="421"/>
    <x v="0"/>
  </r>
  <r>
    <n v="2263762"/>
    <s v="North"/>
    <x v="12"/>
    <x v="422"/>
    <x v="1"/>
  </r>
  <r>
    <n v="2263890"/>
    <s v="East"/>
    <x v="5"/>
    <x v="423"/>
    <x v="1"/>
  </r>
  <r>
    <n v="2268561"/>
    <s v="South"/>
    <x v="24"/>
    <x v="424"/>
    <x v="2"/>
  </r>
  <r>
    <n v="2274559"/>
    <s v="South"/>
    <x v="18"/>
    <x v="425"/>
    <x v="0"/>
  </r>
  <r>
    <n v="2275067"/>
    <s v="South"/>
    <x v="6"/>
    <x v="426"/>
    <x v="2"/>
  </r>
  <r>
    <n v="2282658"/>
    <s v="West"/>
    <x v="13"/>
    <x v="427"/>
    <x v="1"/>
  </r>
  <r>
    <n v="2289073"/>
    <s v="East"/>
    <x v="7"/>
    <x v="428"/>
    <x v="0"/>
  </r>
  <r>
    <n v="2291116"/>
    <s v="South"/>
    <x v="4"/>
    <x v="429"/>
    <x v="2"/>
  </r>
  <r>
    <n v="2293422"/>
    <s v="North"/>
    <x v="16"/>
    <x v="430"/>
    <x v="1"/>
  </r>
  <r>
    <n v="2299903"/>
    <s v="West"/>
    <x v="25"/>
    <x v="431"/>
    <x v="0"/>
  </r>
  <r>
    <n v="2304414"/>
    <s v="East"/>
    <x v="22"/>
    <x v="432"/>
    <x v="2"/>
  </r>
  <r>
    <n v="2306601"/>
    <s v="East"/>
    <x v="7"/>
    <x v="433"/>
    <x v="0"/>
  </r>
  <r>
    <n v="2311004"/>
    <s v="West"/>
    <x v="25"/>
    <x v="434"/>
    <x v="0"/>
  </r>
  <r>
    <n v="2315286"/>
    <s v="North"/>
    <x v="9"/>
    <x v="435"/>
    <x v="1"/>
  </r>
  <r>
    <n v="2317702"/>
    <s v="East"/>
    <x v="18"/>
    <x v="436"/>
    <x v="0"/>
  </r>
  <r>
    <n v="2325137"/>
    <s v="South"/>
    <x v="23"/>
    <x v="437"/>
    <x v="1"/>
  </r>
  <r>
    <n v="2331334"/>
    <s v="West"/>
    <x v="22"/>
    <x v="438"/>
    <x v="2"/>
  </r>
  <r>
    <n v="2331885"/>
    <s v="West"/>
    <x v="2"/>
    <x v="439"/>
    <x v="0"/>
  </r>
  <r>
    <n v="2332134"/>
    <s v="South"/>
    <x v="14"/>
    <x v="440"/>
    <x v="0"/>
  </r>
  <r>
    <n v="2332300"/>
    <s v="South"/>
    <x v="22"/>
    <x v="441"/>
    <x v="2"/>
  </r>
  <r>
    <n v="2336533"/>
    <s v="East"/>
    <x v="21"/>
    <x v="442"/>
    <x v="2"/>
  </r>
  <r>
    <n v="2337913"/>
    <s v="East"/>
    <x v="17"/>
    <x v="443"/>
    <x v="0"/>
  </r>
  <r>
    <n v="2342360"/>
    <s v="East"/>
    <x v="13"/>
    <x v="444"/>
    <x v="1"/>
  </r>
  <r>
    <n v="2349595"/>
    <s v="North"/>
    <x v="13"/>
    <x v="445"/>
    <x v="1"/>
  </r>
  <r>
    <n v="2354562"/>
    <s v="West"/>
    <x v="18"/>
    <x v="446"/>
    <x v="0"/>
  </r>
  <r>
    <n v="2355253"/>
    <s v="East"/>
    <x v="9"/>
    <x v="447"/>
    <x v="1"/>
  </r>
  <r>
    <n v="2358052"/>
    <s v="North"/>
    <x v="17"/>
    <x v="448"/>
    <x v="0"/>
  </r>
  <r>
    <n v="2360233"/>
    <s v="West"/>
    <x v="23"/>
    <x v="449"/>
    <x v="1"/>
  </r>
  <r>
    <n v="2364108"/>
    <s v="West"/>
    <x v="0"/>
    <x v="450"/>
    <x v="0"/>
  </r>
  <r>
    <n v="2367183"/>
    <s v="South"/>
    <x v="9"/>
    <x v="451"/>
    <x v="1"/>
  </r>
  <r>
    <n v="2377582"/>
    <s v="East"/>
    <x v="25"/>
    <x v="452"/>
    <x v="0"/>
  </r>
  <r>
    <n v="2378446"/>
    <s v="North"/>
    <x v="18"/>
    <x v="453"/>
    <x v="0"/>
  </r>
  <r>
    <n v="2382826"/>
    <s v="South"/>
    <x v="27"/>
    <x v="454"/>
    <x v="1"/>
  </r>
  <r>
    <n v="2387311"/>
    <s v="North"/>
    <x v="7"/>
    <x v="455"/>
    <x v="0"/>
  </r>
  <r>
    <n v="2387591"/>
    <s v="East"/>
    <x v="8"/>
    <x v="456"/>
    <x v="2"/>
  </r>
  <r>
    <n v="2389420"/>
    <s v="East"/>
    <x v="18"/>
    <x v="457"/>
    <x v="0"/>
  </r>
  <r>
    <n v="2389965"/>
    <s v="East"/>
    <x v="17"/>
    <x v="458"/>
    <x v="0"/>
  </r>
  <r>
    <n v="2392098"/>
    <s v="East"/>
    <x v="28"/>
    <x v="459"/>
    <x v="1"/>
  </r>
  <r>
    <n v="2395659"/>
    <s v="East"/>
    <x v="22"/>
    <x v="460"/>
    <x v="2"/>
  </r>
  <r>
    <n v="2398218"/>
    <s v="North"/>
    <x v="17"/>
    <x v="461"/>
    <x v="0"/>
  </r>
  <r>
    <n v="2403606"/>
    <s v="East"/>
    <x v="15"/>
    <x v="462"/>
    <x v="2"/>
  </r>
  <r>
    <n v="2406250"/>
    <s v="South"/>
    <x v="1"/>
    <x v="463"/>
    <x v="0"/>
  </r>
  <r>
    <n v="2406792"/>
    <s v="East"/>
    <x v="4"/>
    <x v="261"/>
    <x v="2"/>
  </r>
  <r>
    <n v="2414052"/>
    <s v="West"/>
    <x v="2"/>
    <x v="464"/>
    <x v="0"/>
  </r>
  <r>
    <n v="2416777"/>
    <s v="North"/>
    <x v="10"/>
    <x v="465"/>
    <x v="1"/>
  </r>
  <r>
    <n v="2417114"/>
    <s v="South"/>
    <x v="20"/>
    <x v="466"/>
    <x v="2"/>
  </r>
  <r>
    <n v="2418048"/>
    <s v="West"/>
    <x v="8"/>
    <x v="467"/>
    <x v="2"/>
  </r>
  <r>
    <n v="2418283"/>
    <s v="East"/>
    <x v="17"/>
    <x v="468"/>
    <x v="0"/>
  </r>
  <r>
    <n v="2418388"/>
    <s v="West"/>
    <x v="0"/>
    <x v="469"/>
    <x v="0"/>
  </r>
  <r>
    <n v="2420135"/>
    <s v="South"/>
    <x v="10"/>
    <x v="4"/>
    <x v="1"/>
  </r>
  <r>
    <n v="2420584"/>
    <s v="West"/>
    <x v="15"/>
    <x v="470"/>
    <x v="2"/>
  </r>
  <r>
    <n v="2423351"/>
    <s v="North"/>
    <x v="5"/>
    <x v="471"/>
    <x v="1"/>
  </r>
  <r>
    <n v="2430534"/>
    <s v="North"/>
    <x v="10"/>
    <x v="472"/>
    <x v="1"/>
  </r>
  <r>
    <n v="2431129"/>
    <s v="East"/>
    <x v="22"/>
    <x v="473"/>
    <x v="2"/>
  </r>
  <r>
    <n v="2433165"/>
    <s v="South"/>
    <x v="12"/>
    <x v="474"/>
    <x v="1"/>
  </r>
  <r>
    <n v="2434270"/>
    <s v="North"/>
    <x v="12"/>
    <x v="475"/>
    <x v="1"/>
  </r>
  <r>
    <n v="2441448"/>
    <s v="West"/>
    <x v="16"/>
    <x v="476"/>
    <x v="1"/>
  </r>
  <r>
    <n v="2446840"/>
    <s v="West"/>
    <x v="8"/>
    <x v="477"/>
    <x v="2"/>
  </r>
  <r>
    <n v="2447550"/>
    <s v="North"/>
    <x v="27"/>
    <x v="478"/>
    <x v="1"/>
  </r>
  <r>
    <n v="2451912"/>
    <s v="South"/>
    <x v="26"/>
    <x v="479"/>
    <x v="2"/>
  </r>
  <r>
    <n v="2459969"/>
    <s v="South"/>
    <x v="17"/>
    <x v="480"/>
    <x v="0"/>
  </r>
  <r>
    <n v="2460765"/>
    <s v="East"/>
    <x v="17"/>
    <x v="481"/>
    <x v="0"/>
  </r>
  <r>
    <n v="2460909"/>
    <s v="East"/>
    <x v="17"/>
    <x v="482"/>
    <x v="0"/>
  </r>
  <r>
    <n v="2461669"/>
    <s v="West"/>
    <x v="5"/>
    <x v="483"/>
    <x v="1"/>
  </r>
  <r>
    <n v="2462294"/>
    <s v="East"/>
    <x v="28"/>
    <x v="484"/>
    <x v="1"/>
  </r>
  <r>
    <n v="2462829"/>
    <s v="East"/>
    <x v="29"/>
    <x v="485"/>
    <x v="0"/>
  </r>
  <r>
    <n v="2467109"/>
    <s v="North"/>
    <x v="4"/>
    <x v="486"/>
    <x v="2"/>
  </r>
  <r>
    <n v="2471195"/>
    <s v="North"/>
    <x v="5"/>
    <x v="487"/>
    <x v="1"/>
  </r>
  <r>
    <n v="2479655"/>
    <s v="North"/>
    <x v="17"/>
    <x v="488"/>
    <x v="0"/>
  </r>
  <r>
    <n v="2480893"/>
    <s v="North"/>
    <x v="3"/>
    <x v="489"/>
    <x v="1"/>
  </r>
  <r>
    <n v="2485855"/>
    <s v="South"/>
    <x v="12"/>
    <x v="490"/>
    <x v="1"/>
  </r>
  <r>
    <n v="2487879"/>
    <s v="East"/>
    <x v="8"/>
    <x v="491"/>
    <x v="2"/>
  </r>
  <r>
    <n v="2493995"/>
    <s v="West"/>
    <x v="21"/>
    <x v="492"/>
    <x v="2"/>
  </r>
  <r>
    <n v="2495228"/>
    <s v="West"/>
    <x v="2"/>
    <x v="493"/>
    <x v="0"/>
  </r>
  <r>
    <n v="2497488"/>
    <s v="South"/>
    <x v="11"/>
    <x v="494"/>
    <x v="0"/>
  </r>
  <r>
    <n v="2497526"/>
    <s v="North"/>
    <x v="10"/>
    <x v="495"/>
    <x v="1"/>
  </r>
  <r>
    <n v="2498982"/>
    <s v="East"/>
    <x v="14"/>
    <x v="496"/>
    <x v="0"/>
  </r>
  <r>
    <n v="2500395"/>
    <s v="South"/>
    <x v="26"/>
    <x v="497"/>
    <x v="2"/>
  </r>
  <r>
    <n v="2509281"/>
    <s v="West"/>
    <x v="10"/>
    <x v="498"/>
    <x v="1"/>
  </r>
  <r>
    <n v="2510021"/>
    <s v="South"/>
    <x v="29"/>
    <x v="499"/>
    <x v="0"/>
  </r>
  <r>
    <n v="2511039"/>
    <s v="East"/>
    <x v="29"/>
    <x v="500"/>
    <x v="0"/>
  </r>
  <r>
    <n v="2511282"/>
    <s v="South"/>
    <x v="14"/>
    <x v="501"/>
    <x v="0"/>
  </r>
  <r>
    <n v="2513354"/>
    <s v="South"/>
    <x v="1"/>
    <x v="502"/>
    <x v="0"/>
  </r>
  <r>
    <n v="2514276"/>
    <s v="East"/>
    <x v="25"/>
    <x v="503"/>
    <x v="0"/>
  </r>
  <r>
    <n v="2516284"/>
    <s v="West"/>
    <x v="25"/>
    <x v="504"/>
    <x v="0"/>
  </r>
  <r>
    <n v="2520411"/>
    <s v="South"/>
    <x v="22"/>
    <x v="505"/>
    <x v="2"/>
  </r>
  <r>
    <n v="2521370"/>
    <s v="East"/>
    <x v="16"/>
    <x v="506"/>
    <x v="1"/>
  </r>
  <r>
    <n v="2522801"/>
    <s v="East"/>
    <x v="25"/>
    <x v="507"/>
    <x v="0"/>
  </r>
  <r>
    <n v="2539773"/>
    <s v="West"/>
    <x v="1"/>
    <x v="508"/>
    <x v="0"/>
  </r>
  <r>
    <n v="2540151"/>
    <s v="West"/>
    <x v="28"/>
    <x v="509"/>
    <x v="1"/>
  </r>
  <r>
    <n v="2542368"/>
    <s v="North"/>
    <x v="3"/>
    <x v="510"/>
    <x v="1"/>
  </r>
  <r>
    <n v="2544822"/>
    <s v="West"/>
    <x v="24"/>
    <x v="511"/>
    <x v="2"/>
  </r>
  <r>
    <n v="2545159"/>
    <s v="North"/>
    <x v="13"/>
    <x v="512"/>
    <x v="1"/>
  </r>
  <r>
    <n v="2554037"/>
    <s v="South"/>
    <x v="20"/>
    <x v="513"/>
    <x v="2"/>
  </r>
  <r>
    <n v="2555952"/>
    <s v="East"/>
    <x v="23"/>
    <x v="514"/>
    <x v="1"/>
  </r>
  <r>
    <n v="2556120"/>
    <s v="West"/>
    <x v="23"/>
    <x v="515"/>
    <x v="1"/>
  </r>
  <r>
    <n v="2557046"/>
    <s v="South"/>
    <x v="28"/>
    <x v="516"/>
    <x v="1"/>
  </r>
  <r>
    <n v="2558739"/>
    <s v="South"/>
    <x v="19"/>
    <x v="517"/>
    <x v="2"/>
  </r>
  <r>
    <n v="2560379"/>
    <s v="East"/>
    <x v="20"/>
    <x v="518"/>
    <x v="2"/>
  </r>
  <r>
    <n v="2560642"/>
    <s v="West"/>
    <x v="7"/>
    <x v="519"/>
    <x v="0"/>
  </r>
  <r>
    <n v="2562863"/>
    <s v="West"/>
    <x v="22"/>
    <x v="520"/>
    <x v="2"/>
  </r>
  <r>
    <n v="2563905"/>
    <s v="East"/>
    <x v="10"/>
    <x v="521"/>
    <x v="1"/>
  </r>
  <r>
    <n v="2564850"/>
    <s v="East"/>
    <x v="12"/>
    <x v="522"/>
    <x v="1"/>
  </r>
  <r>
    <n v="2567604"/>
    <s v="East"/>
    <x v="3"/>
    <x v="523"/>
    <x v="1"/>
  </r>
  <r>
    <n v="2568544"/>
    <s v="West"/>
    <x v="2"/>
    <x v="524"/>
    <x v="0"/>
  </r>
  <r>
    <n v="2572601"/>
    <s v="South"/>
    <x v="14"/>
    <x v="525"/>
    <x v="0"/>
  </r>
  <r>
    <n v="2577424"/>
    <s v="South"/>
    <x v="14"/>
    <x v="526"/>
    <x v="0"/>
  </r>
  <r>
    <n v="2578863"/>
    <s v="West"/>
    <x v="16"/>
    <x v="527"/>
    <x v="1"/>
  </r>
  <r>
    <n v="2583320"/>
    <s v="West"/>
    <x v="29"/>
    <x v="528"/>
    <x v="0"/>
  </r>
  <r>
    <n v="2583499"/>
    <s v="East"/>
    <x v="4"/>
    <x v="529"/>
    <x v="2"/>
  </r>
  <r>
    <n v="2586131"/>
    <s v="South"/>
    <x v="14"/>
    <x v="530"/>
    <x v="0"/>
  </r>
  <r>
    <n v="2586174"/>
    <s v="North"/>
    <x v="0"/>
    <x v="531"/>
    <x v="0"/>
  </r>
  <r>
    <n v="2586806"/>
    <s v="East"/>
    <x v="19"/>
    <x v="532"/>
    <x v="2"/>
  </r>
  <r>
    <n v="2590084"/>
    <s v="West"/>
    <x v="21"/>
    <x v="533"/>
    <x v="2"/>
  </r>
  <r>
    <n v="2591967"/>
    <s v="North"/>
    <x v="6"/>
    <x v="534"/>
    <x v="2"/>
  </r>
  <r>
    <n v="2594627"/>
    <s v="East"/>
    <x v="5"/>
    <x v="535"/>
    <x v="1"/>
  </r>
  <r>
    <n v="2595065"/>
    <s v="West"/>
    <x v="27"/>
    <x v="536"/>
    <x v="1"/>
  </r>
  <r>
    <n v="2598397"/>
    <s v="South"/>
    <x v="22"/>
    <x v="537"/>
    <x v="2"/>
  </r>
  <r>
    <n v="2600637"/>
    <s v="South"/>
    <x v="4"/>
    <x v="538"/>
    <x v="2"/>
  </r>
  <r>
    <n v="2601490"/>
    <s v="East"/>
    <x v="1"/>
    <x v="539"/>
    <x v="0"/>
  </r>
  <r>
    <n v="2603771"/>
    <s v="South"/>
    <x v="5"/>
    <x v="540"/>
    <x v="1"/>
  </r>
  <r>
    <n v="2607688"/>
    <s v="East"/>
    <x v="26"/>
    <x v="541"/>
    <x v="2"/>
  </r>
  <r>
    <n v="2608553"/>
    <s v="West"/>
    <x v="15"/>
    <x v="542"/>
    <x v="2"/>
  </r>
  <r>
    <n v="2617045"/>
    <s v="East"/>
    <x v="23"/>
    <x v="543"/>
    <x v="1"/>
  </r>
  <r>
    <n v="2618425"/>
    <s v="North"/>
    <x v="27"/>
    <x v="544"/>
    <x v="1"/>
  </r>
  <r>
    <n v="2620618"/>
    <s v="North"/>
    <x v="22"/>
    <x v="545"/>
    <x v="2"/>
  </r>
  <r>
    <n v="2625485"/>
    <s v="East"/>
    <x v="9"/>
    <x v="546"/>
    <x v="1"/>
  </r>
  <r>
    <n v="2625524"/>
    <s v="West"/>
    <x v="8"/>
    <x v="547"/>
    <x v="2"/>
  </r>
  <r>
    <n v="2627500"/>
    <s v="North"/>
    <x v="16"/>
    <x v="548"/>
    <x v="1"/>
  </r>
  <r>
    <n v="2631637"/>
    <s v="West"/>
    <x v="4"/>
    <x v="549"/>
    <x v="2"/>
  </r>
  <r>
    <n v="2633618"/>
    <s v="North"/>
    <x v="16"/>
    <x v="550"/>
    <x v="1"/>
  </r>
  <r>
    <n v="2633737"/>
    <s v="West"/>
    <x v="12"/>
    <x v="551"/>
    <x v="1"/>
  </r>
  <r>
    <n v="2642340"/>
    <s v="West"/>
    <x v="6"/>
    <x v="552"/>
    <x v="2"/>
  </r>
  <r>
    <n v="2649759"/>
    <s v="South"/>
    <x v="19"/>
    <x v="553"/>
    <x v="2"/>
  </r>
  <r>
    <n v="2655147"/>
    <s v="North"/>
    <x v="2"/>
    <x v="554"/>
    <x v="0"/>
  </r>
  <r>
    <n v="2655629"/>
    <s v="East"/>
    <x v="23"/>
    <x v="555"/>
    <x v="1"/>
  </r>
  <r>
    <n v="2657751"/>
    <s v="South"/>
    <x v="15"/>
    <x v="556"/>
    <x v="2"/>
  </r>
  <r>
    <n v="2658009"/>
    <s v="West"/>
    <x v="12"/>
    <x v="557"/>
    <x v="1"/>
  </r>
  <r>
    <n v="2660083"/>
    <s v="North"/>
    <x v="20"/>
    <x v="558"/>
    <x v="2"/>
  </r>
  <r>
    <n v="2662767"/>
    <s v="North"/>
    <x v="23"/>
    <x v="559"/>
    <x v="1"/>
  </r>
  <r>
    <n v="2662963"/>
    <s v="North"/>
    <x v="2"/>
    <x v="560"/>
    <x v="0"/>
  </r>
  <r>
    <n v="2670801"/>
    <s v="West"/>
    <x v="22"/>
    <x v="561"/>
    <x v="2"/>
  </r>
  <r>
    <n v="2672614"/>
    <s v="South"/>
    <x v="3"/>
    <x v="562"/>
    <x v="1"/>
  </r>
  <r>
    <n v="2673809"/>
    <s v="East"/>
    <x v="22"/>
    <x v="563"/>
    <x v="2"/>
  </r>
  <r>
    <n v="2682287"/>
    <s v="West"/>
    <x v="24"/>
    <x v="564"/>
    <x v="2"/>
  </r>
  <r>
    <n v="2686331"/>
    <s v="East"/>
    <x v="20"/>
    <x v="565"/>
    <x v="2"/>
  </r>
  <r>
    <n v="2687724"/>
    <s v="East"/>
    <x v="11"/>
    <x v="566"/>
    <x v="0"/>
  </r>
  <r>
    <n v="2688459"/>
    <s v="West"/>
    <x v="29"/>
    <x v="567"/>
    <x v="0"/>
  </r>
  <r>
    <n v="2688747"/>
    <s v="West"/>
    <x v="8"/>
    <x v="568"/>
    <x v="2"/>
  </r>
  <r>
    <n v="2694971"/>
    <s v="North"/>
    <x v="29"/>
    <x v="569"/>
    <x v="0"/>
  </r>
  <r>
    <n v="2700263"/>
    <s v="North"/>
    <x v="9"/>
    <x v="570"/>
    <x v="1"/>
  </r>
  <r>
    <n v="2709150"/>
    <s v="East"/>
    <x v="14"/>
    <x v="571"/>
    <x v="0"/>
  </r>
  <r>
    <n v="2709883"/>
    <s v="North"/>
    <x v="24"/>
    <x v="572"/>
    <x v="2"/>
  </r>
  <r>
    <n v="2712321"/>
    <s v="East"/>
    <x v="27"/>
    <x v="573"/>
    <x v="1"/>
  </r>
  <r>
    <n v="2712345"/>
    <s v="West"/>
    <x v="13"/>
    <x v="574"/>
    <x v="1"/>
  </r>
  <r>
    <n v="2715662"/>
    <s v="South"/>
    <x v="8"/>
    <x v="575"/>
    <x v="2"/>
  </r>
  <r>
    <n v="2716395"/>
    <s v="West"/>
    <x v="19"/>
    <x v="576"/>
    <x v="2"/>
  </r>
  <r>
    <n v="2716783"/>
    <s v="West"/>
    <x v="15"/>
    <x v="577"/>
    <x v="2"/>
  </r>
  <r>
    <n v="2716915"/>
    <s v="West"/>
    <x v="23"/>
    <x v="578"/>
    <x v="1"/>
  </r>
  <r>
    <n v="2717231"/>
    <s v="West"/>
    <x v="19"/>
    <x v="579"/>
    <x v="2"/>
  </r>
  <r>
    <n v="2717561"/>
    <s v="West"/>
    <x v="17"/>
    <x v="580"/>
    <x v="0"/>
  </r>
  <r>
    <n v="2721676"/>
    <s v="West"/>
    <x v="19"/>
    <x v="581"/>
    <x v="2"/>
  </r>
  <r>
    <n v="2729622"/>
    <s v="South"/>
    <x v="14"/>
    <x v="582"/>
    <x v="0"/>
  </r>
  <r>
    <n v="2730782"/>
    <s v="South"/>
    <x v="25"/>
    <x v="583"/>
    <x v="0"/>
  </r>
  <r>
    <n v="2735656"/>
    <s v="East"/>
    <x v="3"/>
    <x v="584"/>
    <x v="1"/>
  </r>
  <r>
    <n v="2735838"/>
    <s v="North"/>
    <x v="23"/>
    <x v="585"/>
    <x v="1"/>
  </r>
  <r>
    <n v="2737860"/>
    <s v="South"/>
    <x v="9"/>
    <x v="586"/>
    <x v="1"/>
  </r>
  <r>
    <n v="2739698"/>
    <s v="South"/>
    <x v="22"/>
    <x v="587"/>
    <x v="2"/>
  </r>
  <r>
    <n v="2742034"/>
    <s v="North"/>
    <x v="17"/>
    <x v="588"/>
    <x v="0"/>
  </r>
  <r>
    <n v="2746491"/>
    <s v="South"/>
    <x v="5"/>
    <x v="589"/>
    <x v="1"/>
  </r>
  <r>
    <n v="2748479"/>
    <s v="West"/>
    <x v="22"/>
    <x v="590"/>
    <x v="2"/>
  </r>
  <r>
    <n v="2752061"/>
    <s v="South"/>
    <x v="4"/>
    <x v="591"/>
    <x v="2"/>
  </r>
  <r>
    <n v="2762382"/>
    <s v="North"/>
    <x v="10"/>
    <x v="592"/>
    <x v="1"/>
  </r>
  <r>
    <n v="2763970"/>
    <s v="North"/>
    <x v="8"/>
    <x v="593"/>
    <x v="2"/>
  </r>
  <r>
    <n v="2766453"/>
    <s v="East"/>
    <x v="29"/>
    <x v="594"/>
    <x v="0"/>
  </r>
  <r>
    <n v="2768495"/>
    <s v="South"/>
    <x v="26"/>
    <x v="595"/>
    <x v="2"/>
  </r>
  <r>
    <n v="2777037"/>
    <s v="South"/>
    <x v="7"/>
    <x v="596"/>
    <x v="0"/>
  </r>
  <r>
    <n v="2778414"/>
    <s v="West"/>
    <x v="25"/>
    <x v="597"/>
    <x v="0"/>
  </r>
  <r>
    <n v="2779215"/>
    <s v="East"/>
    <x v="1"/>
    <x v="598"/>
    <x v="0"/>
  </r>
  <r>
    <n v="2780510"/>
    <s v="East"/>
    <x v="13"/>
    <x v="599"/>
    <x v="1"/>
  </r>
  <r>
    <n v="2782592"/>
    <s v="South"/>
    <x v="29"/>
    <x v="600"/>
    <x v="0"/>
  </r>
  <r>
    <n v="2782833"/>
    <s v="South"/>
    <x v="27"/>
    <x v="601"/>
    <x v="1"/>
  </r>
  <r>
    <n v="2787825"/>
    <s v="North"/>
    <x v="19"/>
    <x v="602"/>
    <x v="2"/>
  </r>
  <r>
    <n v="2788421"/>
    <s v="East"/>
    <x v="28"/>
    <x v="603"/>
    <x v="1"/>
  </r>
  <r>
    <n v="2788839"/>
    <s v="East"/>
    <x v="12"/>
    <x v="604"/>
    <x v="1"/>
  </r>
  <r>
    <n v="2789070"/>
    <s v="North"/>
    <x v="17"/>
    <x v="605"/>
    <x v="0"/>
  </r>
  <r>
    <n v="2789358"/>
    <s v="South"/>
    <x v="25"/>
    <x v="606"/>
    <x v="0"/>
  </r>
  <r>
    <n v="2793943"/>
    <s v="North"/>
    <x v="24"/>
    <x v="607"/>
    <x v="2"/>
  </r>
  <r>
    <n v="2797751"/>
    <s v="West"/>
    <x v="17"/>
    <x v="608"/>
    <x v="0"/>
  </r>
  <r>
    <n v="2798436"/>
    <s v="West"/>
    <x v="25"/>
    <x v="609"/>
    <x v="0"/>
  </r>
  <r>
    <n v="2801190"/>
    <s v="East"/>
    <x v="28"/>
    <x v="610"/>
    <x v="1"/>
  </r>
  <r>
    <n v="2807249"/>
    <s v="South"/>
    <x v="5"/>
    <x v="611"/>
    <x v="1"/>
  </r>
  <r>
    <n v="2809515"/>
    <s v="South"/>
    <x v="10"/>
    <x v="612"/>
    <x v="1"/>
  </r>
  <r>
    <n v="2809983"/>
    <s v="East"/>
    <x v="17"/>
    <x v="613"/>
    <x v="0"/>
  </r>
  <r>
    <n v="2811326"/>
    <s v="West"/>
    <x v="8"/>
    <x v="614"/>
    <x v="2"/>
  </r>
  <r>
    <n v="2814528"/>
    <s v="South"/>
    <x v="20"/>
    <x v="615"/>
    <x v="2"/>
  </r>
  <r>
    <n v="2816936"/>
    <s v="East"/>
    <x v="19"/>
    <x v="140"/>
    <x v="2"/>
  </r>
  <r>
    <n v="2819979"/>
    <s v="North"/>
    <x v="4"/>
    <x v="616"/>
    <x v="2"/>
  </r>
  <r>
    <n v="2824010"/>
    <s v="West"/>
    <x v="8"/>
    <x v="617"/>
    <x v="2"/>
  </r>
  <r>
    <n v="2824056"/>
    <s v="North"/>
    <x v="22"/>
    <x v="618"/>
    <x v="2"/>
  </r>
  <r>
    <n v="2825856"/>
    <s v="West"/>
    <x v="8"/>
    <x v="619"/>
    <x v="2"/>
  </r>
  <r>
    <n v="2831683"/>
    <s v="North"/>
    <x v="8"/>
    <x v="620"/>
    <x v="2"/>
  </r>
  <r>
    <n v="2835073"/>
    <s v="East"/>
    <x v="0"/>
    <x v="621"/>
    <x v="0"/>
  </r>
  <r>
    <n v="2835621"/>
    <s v="North"/>
    <x v="0"/>
    <x v="622"/>
    <x v="0"/>
  </r>
  <r>
    <n v="2839071"/>
    <s v="South"/>
    <x v="10"/>
    <x v="623"/>
    <x v="1"/>
  </r>
  <r>
    <n v="2842955"/>
    <s v="South"/>
    <x v="14"/>
    <x v="624"/>
    <x v="0"/>
  </r>
  <r>
    <n v="2849736"/>
    <s v="North"/>
    <x v="2"/>
    <x v="625"/>
    <x v="0"/>
  </r>
  <r>
    <n v="2851263"/>
    <s v="North"/>
    <x v="24"/>
    <x v="626"/>
    <x v="2"/>
  </r>
  <r>
    <n v="2852551"/>
    <s v="West"/>
    <x v="17"/>
    <x v="627"/>
    <x v="0"/>
  </r>
  <r>
    <n v="2857503"/>
    <s v="North"/>
    <x v="20"/>
    <x v="628"/>
    <x v="2"/>
  </r>
  <r>
    <n v="2861884"/>
    <s v="East"/>
    <x v="5"/>
    <x v="166"/>
    <x v="1"/>
  </r>
  <r>
    <n v="2864450"/>
    <s v="South"/>
    <x v="21"/>
    <x v="629"/>
    <x v="2"/>
  </r>
  <r>
    <n v="2870577"/>
    <s v="West"/>
    <x v="11"/>
    <x v="630"/>
    <x v="0"/>
  </r>
  <r>
    <n v="2871441"/>
    <s v="North"/>
    <x v="25"/>
    <x v="631"/>
    <x v="0"/>
  </r>
  <r>
    <n v="2872689"/>
    <s v="East"/>
    <x v="29"/>
    <x v="632"/>
    <x v="0"/>
  </r>
  <r>
    <n v="2872830"/>
    <s v="North"/>
    <x v="23"/>
    <x v="633"/>
    <x v="1"/>
  </r>
  <r>
    <n v="2874042"/>
    <s v="South"/>
    <x v="23"/>
    <x v="634"/>
    <x v="1"/>
  </r>
  <r>
    <n v="2874864"/>
    <s v="South"/>
    <x v="23"/>
    <x v="635"/>
    <x v="1"/>
  </r>
  <r>
    <n v="2876731"/>
    <s v="North"/>
    <x v="29"/>
    <x v="636"/>
    <x v="0"/>
  </r>
  <r>
    <n v="2878412"/>
    <s v="West"/>
    <x v="16"/>
    <x v="637"/>
    <x v="1"/>
  </r>
  <r>
    <n v="2883156"/>
    <s v="East"/>
    <x v="15"/>
    <x v="638"/>
    <x v="2"/>
  </r>
  <r>
    <n v="2883773"/>
    <s v="North"/>
    <x v="21"/>
    <x v="639"/>
    <x v="2"/>
  </r>
  <r>
    <n v="2886772"/>
    <s v="North"/>
    <x v="20"/>
    <x v="640"/>
    <x v="2"/>
  </r>
  <r>
    <n v="2892792"/>
    <s v="South"/>
    <x v="26"/>
    <x v="641"/>
    <x v="2"/>
  </r>
  <r>
    <n v="2892851"/>
    <s v="South"/>
    <x v="12"/>
    <x v="642"/>
    <x v="1"/>
  </r>
  <r>
    <n v="2892967"/>
    <s v="South"/>
    <x v="8"/>
    <x v="643"/>
    <x v="2"/>
  </r>
  <r>
    <n v="2894856"/>
    <s v="East"/>
    <x v="16"/>
    <x v="644"/>
    <x v="1"/>
  </r>
  <r>
    <n v="2896147"/>
    <s v="South"/>
    <x v="7"/>
    <x v="645"/>
    <x v="0"/>
  </r>
  <r>
    <n v="2907454"/>
    <s v="North"/>
    <x v="26"/>
    <x v="646"/>
    <x v="2"/>
  </r>
  <r>
    <n v="2909331"/>
    <s v="West"/>
    <x v="9"/>
    <x v="647"/>
    <x v="1"/>
  </r>
  <r>
    <n v="2909680"/>
    <s v="East"/>
    <x v="8"/>
    <x v="648"/>
    <x v="2"/>
  </r>
  <r>
    <n v="2912644"/>
    <s v="North"/>
    <x v="21"/>
    <x v="649"/>
    <x v="2"/>
  </r>
  <r>
    <n v="2914916"/>
    <s v="South"/>
    <x v="26"/>
    <x v="650"/>
    <x v="2"/>
  </r>
  <r>
    <n v="2931743"/>
    <s v="East"/>
    <x v="27"/>
    <x v="651"/>
    <x v="1"/>
  </r>
  <r>
    <n v="2942687"/>
    <s v="North"/>
    <x v="27"/>
    <x v="652"/>
    <x v="1"/>
  </r>
  <r>
    <n v="2943838"/>
    <s v="South"/>
    <x v="2"/>
    <x v="653"/>
    <x v="0"/>
  </r>
  <r>
    <n v="2947338"/>
    <s v="West"/>
    <x v="5"/>
    <x v="654"/>
    <x v="1"/>
  </r>
  <r>
    <n v="2948425"/>
    <s v="South"/>
    <x v="24"/>
    <x v="655"/>
    <x v="2"/>
  </r>
  <r>
    <n v="2948945"/>
    <s v="South"/>
    <x v="14"/>
    <x v="656"/>
    <x v="0"/>
  </r>
  <r>
    <n v="2950050"/>
    <s v="West"/>
    <x v="9"/>
    <x v="657"/>
    <x v="1"/>
  </r>
  <r>
    <n v="2951256"/>
    <s v="North"/>
    <x v="9"/>
    <x v="658"/>
    <x v="1"/>
  </r>
  <r>
    <n v="2953913"/>
    <s v="North"/>
    <x v="7"/>
    <x v="659"/>
    <x v="0"/>
  </r>
  <r>
    <n v="2954467"/>
    <s v="North"/>
    <x v="23"/>
    <x v="660"/>
    <x v="1"/>
  </r>
  <r>
    <n v="2955747"/>
    <s v="North"/>
    <x v="24"/>
    <x v="661"/>
    <x v="2"/>
  </r>
  <r>
    <n v="2955866"/>
    <s v="East"/>
    <x v="10"/>
    <x v="662"/>
    <x v="1"/>
  </r>
  <r>
    <n v="2959947"/>
    <s v="South"/>
    <x v="3"/>
    <x v="663"/>
    <x v="1"/>
  </r>
  <r>
    <n v="2963150"/>
    <s v="South"/>
    <x v="1"/>
    <x v="664"/>
    <x v="0"/>
  </r>
  <r>
    <n v="2963409"/>
    <s v="East"/>
    <x v="25"/>
    <x v="665"/>
    <x v="0"/>
  </r>
  <r>
    <n v="2969716"/>
    <s v="East"/>
    <x v="1"/>
    <x v="666"/>
    <x v="0"/>
  </r>
  <r>
    <n v="2978536"/>
    <s v="East"/>
    <x v="20"/>
    <x v="667"/>
    <x v="2"/>
  </r>
  <r>
    <n v="2979813"/>
    <s v="East"/>
    <x v="17"/>
    <x v="668"/>
    <x v="0"/>
  </r>
  <r>
    <n v="2996395"/>
    <s v="East"/>
    <x v="5"/>
    <x v="669"/>
    <x v="1"/>
  </r>
  <r>
    <n v="2998114"/>
    <s v="East"/>
    <x v="8"/>
    <x v="670"/>
    <x v="2"/>
  </r>
  <r>
    <n v="3007064"/>
    <s v="South"/>
    <x v="27"/>
    <x v="671"/>
    <x v="1"/>
  </r>
  <r>
    <n v="3018766"/>
    <s v="South"/>
    <x v="16"/>
    <x v="672"/>
    <x v="1"/>
  </r>
  <r>
    <n v="3020748"/>
    <s v="East"/>
    <x v="4"/>
    <x v="673"/>
    <x v="2"/>
  </r>
  <r>
    <n v="3021214"/>
    <s v="South"/>
    <x v="21"/>
    <x v="674"/>
    <x v="2"/>
  </r>
  <r>
    <n v="3025292"/>
    <s v="North"/>
    <x v="29"/>
    <x v="675"/>
    <x v="0"/>
  </r>
  <r>
    <n v="3025538"/>
    <s v="East"/>
    <x v="5"/>
    <x v="676"/>
    <x v="1"/>
  </r>
  <r>
    <n v="3026971"/>
    <s v="North"/>
    <x v="5"/>
    <x v="677"/>
    <x v="1"/>
  </r>
  <r>
    <n v="3028750"/>
    <s v="West"/>
    <x v="12"/>
    <x v="678"/>
    <x v="1"/>
  </r>
  <r>
    <n v="3033012"/>
    <s v="East"/>
    <x v="4"/>
    <x v="679"/>
    <x v="2"/>
  </r>
  <r>
    <n v="3034093"/>
    <s v="North"/>
    <x v="7"/>
    <x v="680"/>
    <x v="0"/>
  </r>
  <r>
    <n v="3034236"/>
    <s v="East"/>
    <x v="12"/>
    <x v="681"/>
    <x v="1"/>
  </r>
  <r>
    <n v="3041143"/>
    <s v="West"/>
    <x v="12"/>
    <x v="682"/>
    <x v="1"/>
  </r>
  <r>
    <n v="3053006"/>
    <s v="South"/>
    <x v="13"/>
    <x v="683"/>
    <x v="1"/>
  </r>
  <r>
    <n v="3054308"/>
    <s v="South"/>
    <x v="25"/>
    <x v="684"/>
    <x v="0"/>
  </r>
  <r>
    <n v="3058940"/>
    <s v="West"/>
    <x v="28"/>
    <x v="685"/>
    <x v="1"/>
  </r>
  <r>
    <n v="3060574"/>
    <s v="South"/>
    <x v="29"/>
    <x v="686"/>
    <x v="0"/>
  </r>
  <r>
    <n v="3061428"/>
    <s v="East"/>
    <x v="24"/>
    <x v="687"/>
    <x v="2"/>
  </r>
  <r>
    <n v="3066502"/>
    <s v="South"/>
    <x v="14"/>
    <x v="688"/>
    <x v="0"/>
  </r>
  <r>
    <n v="3067168"/>
    <s v="West"/>
    <x v="11"/>
    <x v="689"/>
    <x v="0"/>
  </r>
  <r>
    <n v="3067653"/>
    <s v="West"/>
    <x v="11"/>
    <x v="690"/>
    <x v="0"/>
  </r>
  <r>
    <n v="3068860"/>
    <s v="East"/>
    <x v="0"/>
    <x v="691"/>
    <x v="0"/>
  </r>
  <r>
    <n v="3074129"/>
    <s v="West"/>
    <x v="8"/>
    <x v="692"/>
    <x v="2"/>
  </r>
  <r>
    <n v="3080505"/>
    <s v="West"/>
    <x v="1"/>
    <x v="693"/>
    <x v="0"/>
  </r>
  <r>
    <n v="3090573"/>
    <s v="West"/>
    <x v="29"/>
    <x v="694"/>
    <x v="0"/>
  </r>
  <r>
    <n v="3091162"/>
    <s v="West"/>
    <x v="2"/>
    <x v="695"/>
    <x v="0"/>
  </r>
  <r>
    <n v="3091605"/>
    <s v="North"/>
    <x v="5"/>
    <x v="696"/>
    <x v="1"/>
  </r>
  <r>
    <n v="3093753"/>
    <s v="East"/>
    <x v="5"/>
    <x v="697"/>
    <x v="1"/>
  </r>
  <r>
    <n v="3094134"/>
    <s v="West"/>
    <x v="1"/>
    <x v="698"/>
    <x v="0"/>
  </r>
  <r>
    <n v="3094270"/>
    <s v="West"/>
    <x v="4"/>
    <x v="699"/>
    <x v="2"/>
  </r>
  <r>
    <n v="3109401"/>
    <s v="South"/>
    <x v="17"/>
    <x v="700"/>
    <x v="0"/>
  </r>
  <r>
    <n v="3111004"/>
    <s v="South"/>
    <x v="6"/>
    <x v="701"/>
    <x v="2"/>
  </r>
  <r>
    <n v="3115128"/>
    <s v="East"/>
    <x v="29"/>
    <x v="702"/>
    <x v="0"/>
  </r>
  <r>
    <n v="3119798"/>
    <s v="South"/>
    <x v="21"/>
    <x v="703"/>
    <x v="2"/>
  </r>
  <r>
    <n v="3122601"/>
    <s v="East"/>
    <x v="20"/>
    <x v="704"/>
    <x v="2"/>
  </r>
  <r>
    <n v="3123016"/>
    <s v="West"/>
    <x v="12"/>
    <x v="705"/>
    <x v="1"/>
  </r>
  <r>
    <n v="3127947"/>
    <s v="South"/>
    <x v="2"/>
    <x v="706"/>
    <x v="0"/>
  </r>
  <r>
    <n v="3129316"/>
    <s v="West"/>
    <x v="7"/>
    <x v="707"/>
    <x v="0"/>
  </r>
  <r>
    <n v="3133426"/>
    <s v="East"/>
    <x v="1"/>
    <x v="708"/>
    <x v="0"/>
  </r>
  <r>
    <n v="3138998"/>
    <s v="West"/>
    <x v="6"/>
    <x v="709"/>
    <x v="2"/>
  </r>
  <r>
    <n v="3145537"/>
    <s v="East"/>
    <x v="2"/>
    <x v="710"/>
    <x v="0"/>
  </r>
  <r>
    <n v="3145678"/>
    <s v="East"/>
    <x v="17"/>
    <x v="711"/>
    <x v="0"/>
  </r>
  <r>
    <n v="3146769"/>
    <s v="South"/>
    <x v="25"/>
    <x v="712"/>
    <x v="0"/>
  </r>
  <r>
    <n v="3159684"/>
    <s v="North"/>
    <x v="16"/>
    <x v="713"/>
    <x v="1"/>
  </r>
  <r>
    <n v="3160024"/>
    <s v="East"/>
    <x v="23"/>
    <x v="714"/>
    <x v="1"/>
  </r>
  <r>
    <n v="3160965"/>
    <s v="East"/>
    <x v="10"/>
    <x v="715"/>
    <x v="1"/>
  </r>
  <r>
    <n v="3166090"/>
    <s v="East"/>
    <x v="1"/>
    <x v="716"/>
    <x v="0"/>
  </r>
  <r>
    <n v="3183907"/>
    <s v="South"/>
    <x v="13"/>
    <x v="717"/>
    <x v="1"/>
  </r>
  <r>
    <n v="3184077"/>
    <s v="East"/>
    <x v="23"/>
    <x v="718"/>
    <x v="1"/>
  </r>
  <r>
    <n v="3190088"/>
    <s v="East"/>
    <x v="3"/>
    <x v="719"/>
    <x v="1"/>
  </r>
  <r>
    <n v="3196023"/>
    <s v="South"/>
    <x v="1"/>
    <x v="720"/>
    <x v="0"/>
  </r>
  <r>
    <n v="3203407"/>
    <s v="North"/>
    <x v="13"/>
    <x v="721"/>
    <x v="1"/>
  </r>
  <r>
    <n v="3210578"/>
    <s v="East"/>
    <x v="4"/>
    <x v="722"/>
    <x v="2"/>
  </r>
  <r>
    <n v="3210973"/>
    <s v="West"/>
    <x v="0"/>
    <x v="723"/>
    <x v="0"/>
  </r>
  <r>
    <n v="3221685"/>
    <s v="West"/>
    <x v="18"/>
    <x v="724"/>
    <x v="0"/>
  </r>
  <r>
    <n v="3229830"/>
    <s v="South"/>
    <x v="8"/>
    <x v="725"/>
    <x v="2"/>
  </r>
  <r>
    <n v="3230756"/>
    <s v="South"/>
    <x v="22"/>
    <x v="726"/>
    <x v="2"/>
  </r>
  <r>
    <n v="3235813"/>
    <s v="West"/>
    <x v="25"/>
    <x v="727"/>
    <x v="0"/>
  </r>
  <r>
    <n v="3236334"/>
    <s v="East"/>
    <x v="12"/>
    <x v="728"/>
    <x v="1"/>
  </r>
  <r>
    <n v="3239850"/>
    <s v="East"/>
    <x v="9"/>
    <x v="729"/>
    <x v="1"/>
  </r>
  <r>
    <n v="3241396"/>
    <s v="South"/>
    <x v="12"/>
    <x v="730"/>
    <x v="1"/>
  </r>
  <r>
    <n v="3246367"/>
    <s v="West"/>
    <x v="10"/>
    <x v="731"/>
    <x v="1"/>
  </r>
  <r>
    <n v="3247242"/>
    <s v="East"/>
    <x v="12"/>
    <x v="732"/>
    <x v="1"/>
  </r>
  <r>
    <n v="3247497"/>
    <s v="North"/>
    <x v="27"/>
    <x v="733"/>
    <x v="1"/>
  </r>
  <r>
    <n v="3249122"/>
    <s v="East"/>
    <x v="28"/>
    <x v="734"/>
    <x v="1"/>
  </r>
  <r>
    <n v="3250445"/>
    <s v="East"/>
    <x v="20"/>
    <x v="735"/>
    <x v="2"/>
  </r>
  <r>
    <n v="3251394"/>
    <s v="South"/>
    <x v="0"/>
    <x v="736"/>
    <x v="0"/>
  </r>
  <r>
    <n v="3254629"/>
    <s v="North"/>
    <x v="24"/>
    <x v="737"/>
    <x v="2"/>
  </r>
  <r>
    <n v="3260009"/>
    <s v="South"/>
    <x v="1"/>
    <x v="738"/>
    <x v="0"/>
  </r>
  <r>
    <n v="3260300"/>
    <s v="West"/>
    <x v="0"/>
    <x v="739"/>
    <x v="0"/>
  </r>
  <r>
    <n v="3262816"/>
    <s v="West"/>
    <x v="11"/>
    <x v="740"/>
    <x v="0"/>
  </r>
  <r>
    <n v="3270196"/>
    <s v="North"/>
    <x v="2"/>
    <x v="741"/>
    <x v="0"/>
  </r>
  <r>
    <n v="3271781"/>
    <s v="North"/>
    <x v="16"/>
    <x v="742"/>
    <x v="1"/>
  </r>
  <r>
    <n v="3272512"/>
    <s v="East"/>
    <x v="15"/>
    <x v="743"/>
    <x v="2"/>
  </r>
  <r>
    <n v="3272731"/>
    <s v="North"/>
    <x v="14"/>
    <x v="744"/>
    <x v="0"/>
  </r>
  <r>
    <n v="3279236"/>
    <s v="East"/>
    <x v="11"/>
    <x v="745"/>
    <x v="0"/>
  </r>
  <r>
    <n v="3281259"/>
    <s v="West"/>
    <x v="17"/>
    <x v="746"/>
    <x v="0"/>
  </r>
  <r>
    <n v="3282571"/>
    <s v="South"/>
    <x v="8"/>
    <x v="747"/>
    <x v="2"/>
  </r>
  <r>
    <n v="3288319"/>
    <s v="East"/>
    <x v="19"/>
    <x v="748"/>
    <x v="2"/>
  </r>
  <r>
    <n v="3290436"/>
    <s v="North"/>
    <x v="28"/>
    <x v="749"/>
    <x v="1"/>
  </r>
  <r>
    <n v="3291233"/>
    <s v="South"/>
    <x v="15"/>
    <x v="750"/>
    <x v="2"/>
  </r>
  <r>
    <n v="3294883"/>
    <s v="West"/>
    <x v="11"/>
    <x v="751"/>
    <x v="0"/>
  </r>
  <r>
    <n v="3295076"/>
    <s v="South"/>
    <x v="19"/>
    <x v="752"/>
    <x v="2"/>
  </r>
  <r>
    <n v="3296743"/>
    <s v="North"/>
    <x v="17"/>
    <x v="753"/>
    <x v="0"/>
  </r>
  <r>
    <n v="3306241"/>
    <s v="East"/>
    <x v="10"/>
    <x v="754"/>
    <x v="1"/>
  </r>
  <r>
    <n v="3308564"/>
    <s v="East"/>
    <x v="17"/>
    <x v="755"/>
    <x v="0"/>
  </r>
  <r>
    <n v="3315017"/>
    <s v="South"/>
    <x v="10"/>
    <x v="756"/>
    <x v="1"/>
  </r>
  <r>
    <n v="3322765"/>
    <s v="North"/>
    <x v="5"/>
    <x v="757"/>
    <x v="1"/>
  </r>
  <r>
    <n v="3330081"/>
    <s v="West"/>
    <x v="17"/>
    <x v="758"/>
    <x v="0"/>
  </r>
  <r>
    <n v="3332006"/>
    <s v="West"/>
    <x v="18"/>
    <x v="759"/>
    <x v="0"/>
  </r>
  <r>
    <n v="3333783"/>
    <s v="South"/>
    <x v="13"/>
    <x v="760"/>
    <x v="1"/>
  </r>
  <r>
    <n v="3335701"/>
    <s v="North"/>
    <x v="13"/>
    <x v="761"/>
    <x v="1"/>
  </r>
  <r>
    <n v="3352470"/>
    <s v="East"/>
    <x v="10"/>
    <x v="762"/>
    <x v="1"/>
  </r>
  <r>
    <n v="3358856"/>
    <s v="South"/>
    <x v="29"/>
    <x v="763"/>
    <x v="0"/>
  </r>
  <r>
    <n v="3361218"/>
    <s v="West"/>
    <x v="16"/>
    <x v="764"/>
    <x v="1"/>
  </r>
  <r>
    <n v="3362063"/>
    <s v="South"/>
    <x v="25"/>
    <x v="765"/>
    <x v="0"/>
  </r>
  <r>
    <n v="3363188"/>
    <s v="North"/>
    <x v="6"/>
    <x v="766"/>
    <x v="2"/>
  </r>
  <r>
    <n v="3364372"/>
    <s v="South"/>
    <x v="26"/>
    <x v="767"/>
    <x v="2"/>
  </r>
  <r>
    <n v="3364668"/>
    <s v="South"/>
    <x v="23"/>
    <x v="768"/>
    <x v="1"/>
  </r>
  <r>
    <n v="3366648"/>
    <s v="South"/>
    <x v="23"/>
    <x v="769"/>
    <x v="1"/>
  </r>
  <r>
    <n v="3369213"/>
    <s v="North"/>
    <x v="22"/>
    <x v="770"/>
    <x v="2"/>
  </r>
  <r>
    <n v="3372229"/>
    <s v="West"/>
    <x v="10"/>
    <x v="771"/>
    <x v="1"/>
  </r>
  <r>
    <n v="3372427"/>
    <s v="East"/>
    <x v="7"/>
    <x v="772"/>
    <x v="0"/>
  </r>
  <r>
    <n v="3374457"/>
    <s v="South"/>
    <x v="7"/>
    <x v="773"/>
    <x v="0"/>
  </r>
  <r>
    <n v="3375915"/>
    <s v="East"/>
    <x v="0"/>
    <x v="774"/>
    <x v="0"/>
  </r>
  <r>
    <n v="3380510"/>
    <s v="South"/>
    <x v="15"/>
    <x v="775"/>
    <x v="2"/>
  </r>
  <r>
    <n v="3384855"/>
    <s v="North"/>
    <x v="27"/>
    <x v="776"/>
    <x v="1"/>
  </r>
  <r>
    <n v="3396873"/>
    <s v="East"/>
    <x v="18"/>
    <x v="777"/>
    <x v="0"/>
  </r>
  <r>
    <n v="3400627"/>
    <s v="South"/>
    <x v="27"/>
    <x v="778"/>
    <x v="1"/>
  </r>
  <r>
    <n v="3412329"/>
    <s v="North"/>
    <x v="28"/>
    <x v="779"/>
    <x v="1"/>
  </r>
  <r>
    <n v="3413218"/>
    <s v="South"/>
    <x v="29"/>
    <x v="780"/>
    <x v="0"/>
  </r>
  <r>
    <n v="3417591"/>
    <s v="North"/>
    <x v="3"/>
    <x v="781"/>
    <x v="1"/>
  </r>
  <r>
    <n v="3418627"/>
    <s v="North"/>
    <x v="1"/>
    <x v="782"/>
    <x v="0"/>
  </r>
  <r>
    <n v="3425110"/>
    <s v="West"/>
    <x v="9"/>
    <x v="783"/>
    <x v="1"/>
  </r>
  <r>
    <n v="3427132"/>
    <s v="North"/>
    <x v="23"/>
    <x v="784"/>
    <x v="1"/>
  </r>
  <r>
    <n v="3428825"/>
    <s v="West"/>
    <x v="21"/>
    <x v="785"/>
    <x v="2"/>
  </r>
  <r>
    <n v="3429794"/>
    <s v="South"/>
    <x v="7"/>
    <x v="786"/>
    <x v="0"/>
  </r>
  <r>
    <n v="3430516"/>
    <s v="East"/>
    <x v="8"/>
    <x v="787"/>
    <x v="2"/>
  </r>
  <r>
    <n v="3431558"/>
    <s v="South"/>
    <x v="11"/>
    <x v="788"/>
    <x v="0"/>
  </r>
  <r>
    <n v="3432883"/>
    <s v="East"/>
    <x v="16"/>
    <x v="789"/>
    <x v="1"/>
  </r>
  <r>
    <n v="3437299"/>
    <s v="East"/>
    <x v="14"/>
    <x v="790"/>
    <x v="0"/>
  </r>
  <r>
    <n v="3437779"/>
    <s v="East"/>
    <x v="5"/>
    <x v="791"/>
    <x v="1"/>
  </r>
  <r>
    <n v="3438529"/>
    <s v="North"/>
    <x v="29"/>
    <x v="792"/>
    <x v="0"/>
  </r>
  <r>
    <n v="3445182"/>
    <s v="South"/>
    <x v="1"/>
    <x v="793"/>
    <x v="0"/>
  </r>
  <r>
    <n v="3446901"/>
    <s v="South"/>
    <x v="15"/>
    <x v="794"/>
    <x v="2"/>
  </r>
  <r>
    <n v="3450823"/>
    <s v="South"/>
    <x v="27"/>
    <x v="795"/>
    <x v="1"/>
  </r>
  <r>
    <n v="3454847"/>
    <s v="North"/>
    <x v="19"/>
    <x v="796"/>
    <x v="2"/>
  </r>
  <r>
    <n v="3456967"/>
    <s v="North"/>
    <x v="10"/>
    <x v="797"/>
    <x v="1"/>
  </r>
  <r>
    <n v="3461759"/>
    <s v="North"/>
    <x v="7"/>
    <x v="798"/>
    <x v="0"/>
  </r>
  <r>
    <n v="3465148"/>
    <s v="East"/>
    <x v="2"/>
    <x v="799"/>
    <x v="0"/>
  </r>
  <r>
    <n v="3468117"/>
    <s v="West"/>
    <x v="27"/>
    <x v="800"/>
    <x v="1"/>
  </r>
  <r>
    <n v="3468145"/>
    <s v="West"/>
    <x v="22"/>
    <x v="801"/>
    <x v="2"/>
  </r>
  <r>
    <n v="3470057"/>
    <s v="North"/>
    <x v="7"/>
    <x v="802"/>
    <x v="0"/>
  </r>
  <r>
    <n v="3471746"/>
    <s v="West"/>
    <x v="3"/>
    <x v="803"/>
    <x v="1"/>
  </r>
  <r>
    <n v="3476087"/>
    <s v="North"/>
    <x v="6"/>
    <x v="804"/>
    <x v="2"/>
  </r>
  <r>
    <n v="3477182"/>
    <s v="South"/>
    <x v="29"/>
    <x v="805"/>
    <x v="0"/>
  </r>
  <r>
    <n v="3480683"/>
    <s v="East"/>
    <x v="0"/>
    <x v="806"/>
    <x v="0"/>
  </r>
  <r>
    <n v="3486927"/>
    <s v="South"/>
    <x v="21"/>
    <x v="807"/>
    <x v="2"/>
  </r>
  <r>
    <n v="3487234"/>
    <s v="North"/>
    <x v="1"/>
    <x v="808"/>
    <x v="0"/>
  </r>
  <r>
    <n v="3489365"/>
    <s v="North"/>
    <x v="14"/>
    <x v="809"/>
    <x v="0"/>
  </r>
  <r>
    <n v="3494151"/>
    <s v="North"/>
    <x v="18"/>
    <x v="810"/>
    <x v="0"/>
  </r>
  <r>
    <n v="3494583"/>
    <s v="East"/>
    <x v="0"/>
    <x v="811"/>
    <x v="0"/>
  </r>
  <r>
    <n v="3496464"/>
    <s v="North"/>
    <x v="28"/>
    <x v="812"/>
    <x v="1"/>
  </r>
  <r>
    <n v="3498661"/>
    <s v="South"/>
    <x v="4"/>
    <x v="813"/>
    <x v="2"/>
  </r>
  <r>
    <n v="3504750"/>
    <s v="East"/>
    <x v="14"/>
    <x v="814"/>
    <x v="0"/>
  </r>
  <r>
    <n v="3505613"/>
    <s v="South"/>
    <x v="20"/>
    <x v="815"/>
    <x v="2"/>
  </r>
  <r>
    <n v="3506563"/>
    <s v="South"/>
    <x v="26"/>
    <x v="816"/>
    <x v="2"/>
  </r>
  <r>
    <n v="3511933"/>
    <s v="East"/>
    <x v="2"/>
    <x v="817"/>
    <x v="0"/>
  </r>
  <r>
    <n v="3516658"/>
    <s v="North"/>
    <x v="5"/>
    <x v="818"/>
    <x v="1"/>
  </r>
  <r>
    <n v="3521173"/>
    <s v="East"/>
    <x v="4"/>
    <x v="819"/>
    <x v="2"/>
  </r>
  <r>
    <n v="3521568"/>
    <s v="East"/>
    <x v="15"/>
    <x v="820"/>
    <x v="2"/>
  </r>
  <r>
    <n v="3522348"/>
    <s v="North"/>
    <x v="29"/>
    <x v="821"/>
    <x v="0"/>
  </r>
  <r>
    <n v="3535380"/>
    <s v="West"/>
    <x v="24"/>
    <x v="822"/>
    <x v="2"/>
  </r>
  <r>
    <n v="3540765"/>
    <s v="West"/>
    <x v="18"/>
    <x v="823"/>
    <x v="0"/>
  </r>
  <r>
    <n v="3541007"/>
    <s v="North"/>
    <x v="5"/>
    <x v="824"/>
    <x v="1"/>
  </r>
  <r>
    <n v="3544014"/>
    <s v="West"/>
    <x v="0"/>
    <x v="825"/>
    <x v="0"/>
  </r>
  <r>
    <n v="3548641"/>
    <s v="North"/>
    <x v="1"/>
    <x v="826"/>
    <x v="0"/>
  </r>
  <r>
    <n v="3553246"/>
    <s v="East"/>
    <x v="10"/>
    <x v="827"/>
    <x v="1"/>
  </r>
  <r>
    <n v="3555906"/>
    <s v="East"/>
    <x v="18"/>
    <x v="828"/>
    <x v="0"/>
  </r>
  <r>
    <n v="3561128"/>
    <s v="South"/>
    <x v="11"/>
    <x v="829"/>
    <x v="0"/>
  </r>
  <r>
    <n v="3561336"/>
    <s v="West"/>
    <x v="3"/>
    <x v="830"/>
    <x v="1"/>
  </r>
  <r>
    <n v="3567100"/>
    <s v="West"/>
    <x v="13"/>
    <x v="831"/>
    <x v="1"/>
  </r>
  <r>
    <n v="3567171"/>
    <s v="North"/>
    <x v="22"/>
    <x v="832"/>
    <x v="2"/>
  </r>
  <r>
    <n v="3571350"/>
    <s v="West"/>
    <x v="3"/>
    <x v="833"/>
    <x v="1"/>
  </r>
  <r>
    <n v="3573876"/>
    <s v="South"/>
    <x v="16"/>
    <x v="834"/>
    <x v="1"/>
  </r>
  <r>
    <n v="3574759"/>
    <s v="West"/>
    <x v="5"/>
    <x v="835"/>
    <x v="1"/>
  </r>
  <r>
    <n v="3576735"/>
    <s v="West"/>
    <x v="0"/>
    <x v="836"/>
    <x v="0"/>
  </r>
  <r>
    <n v="3580370"/>
    <s v="South"/>
    <x v="29"/>
    <x v="837"/>
    <x v="0"/>
  </r>
  <r>
    <n v="3585239"/>
    <s v="South"/>
    <x v="28"/>
    <x v="838"/>
    <x v="1"/>
  </r>
  <r>
    <n v="3587759"/>
    <s v="South"/>
    <x v="26"/>
    <x v="839"/>
    <x v="2"/>
  </r>
  <r>
    <n v="3589492"/>
    <s v="East"/>
    <x v="14"/>
    <x v="840"/>
    <x v="0"/>
  </r>
  <r>
    <n v="3597083"/>
    <s v="East"/>
    <x v="25"/>
    <x v="841"/>
    <x v="0"/>
  </r>
  <r>
    <n v="3597379"/>
    <s v="East"/>
    <x v="6"/>
    <x v="842"/>
    <x v="2"/>
  </r>
  <r>
    <n v="3600735"/>
    <s v="East"/>
    <x v="12"/>
    <x v="843"/>
    <x v="1"/>
  </r>
  <r>
    <n v="3604451"/>
    <s v="East"/>
    <x v="13"/>
    <x v="317"/>
    <x v="1"/>
  </r>
  <r>
    <n v="3608515"/>
    <s v="West"/>
    <x v="21"/>
    <x v="844"/>
    <x v="2"/>
  </r>
  <r>
    <n v="3609414"/>
    <s v="South"/>
    <x v="22"/>
    <x v="845"/>
    <x v="2"/>
  </r>
  <r>
    <n v="3611011"/>
    <s v="West"/>
    <x v="15"/>
    <x v="846"/>
    <x v="2"/>
  </r>
  <r>
    <n v="3611869"/>
    <s v="West"/>
    <x v="27"/>
    <x v="847"/>
    <x v="1"/>
  </r>
  <r>
    <n v="3614576"/>
    <s v="East"/>
    <x v="19"/>
    <x v="848"/>
    <x v="2"/>
  </r>
  <r>
    <n v="3614983"/>
    <s v="West"/>
    <x v="27"/>
    <x v="849"/>
    <x v="1"/>
  </r>
  <r>
    <n v="3616898"/>
    <s v="South"/>
    <x v="3"/>
    <x v="850"/>
    <x v="1"/>
  </r>
  <r>
    <n v="3622919"/>
    <s v="South"/>
    <x v="15"/>
    <x v="851"/>
    <x v="2"/>
  </r>
  <r>
    <n v="3624694"/>
    <s v="North"/>
    <x v="6"/>
    <x v="852"/>
    <x v="2"/>
  </r>
  <r>
    <n v="3635072"/>
    <s v="East"/>
    <x v="24"/>
    <x v="853"/>
    <x v="2"/>
  </r>
  <r>
    <n v="3637780"/>
    <s v="West"/>
    <x v="11"/>
    <x v="310"/>
    <x v="0"/>
  </r>
  <r>
    <n v="3637882"/>
    <s v="East"/>
    <x v="8"/>
    <x v="854"/>
    <x v="2"/>
  </r>
  <r>
    <n v="3637917"/>
    <s v="West"/>
    <x v="9"/>
    <x v="855"/>
    <x v="1"/>
  </r>
  <r>
    <n v="3642323"/>
    <s v="East"/>
    <x v="6"/>
    <x v="856"/>
    <x v="2"/>
  </r>
  <r>
    <n v="3643395"/>
    <s v="North"/>
    <x v="6"/>
    <x v="857"/>
    <x v="2"/>
  </r>
  <r>
    <n v="3648098"/>
    <s v="East"/>
    <x v="12"/>
    <x v="858"/>
    <x v="1"/>
  </r>
  <r>
    <n v="3648830"/>
    <s v="West"/>
    <x v="5"/>
    <x v="859"/>
    <x v="1"/>
  </r>
  <r>
    <n v="3652041"/>
    <s v="East"/>
    <x v="23"/>
    <x v="860"/>
    <x v="1"/>
  </r>
  <r>
    <n v="3658505"/>
    <s v="South"/>
    <x v="3"/>
    <x v="861"/>
    <x v="1"/>
  </r>
  <r>
    <n v="3659897"/>
    <s v="West"/>
    <x v="8"/>
    <x v="862"/>
    <x v="2"/>
  </r>
  <r>
    <n v="3662125"/>
    <s v="North"/>
    <x v="5"/>
    <x v="863"/>
    <x v="1"/>
  </r>
  <r>
    <n v="3663667"/>
    <s v="West"/>
    <x v="7"/>
    <x v="864"/>
    <x v="0"/>
  </r>
  <r>
    <n v="3664283"/>
    <s v="East"/>
    <x v="1"/>
    <x v="865"/>
    <x v="0"/>
  </r>
  <r>
    <n v="3674750"/>
    <s v="East"/>
    <x v="18"/>
    <x v="866"/>
    <x v="0"/>
  </r>
  <r>
    <n v="3676746"/>
    <s v="North"/>
    <x v="26"/>
    <x v="867"/>
    <x v="2"/>
  </r>
  <r>
    <n v="3688974"/>
    <s v="West"/>
    <x v="21"/>
    <x v="868"/>
    <x v="2"/>
  </r>
  <r>
    <n v="3692698"/>
    <s v="North"/>
    <x v="28"/>
    <x v="869"/>
    <x v="1"/>
  </r>
  <r>
    <n v="3694108"/>
    <s v="North"/>
    <x v="8"/>
    <x v="870"/>
    <x v="2"/>
  </r>
  <r>
    <n v="3707482"/>
    <s v="West"/>
    <x v="11"/>
    <x v="871"/>
    <x v="0"/>
  </r>
  <r>
    <n v="3707672"/>
    <s v="East"/>
    <x v="29"/>
    <x v="872"/>
    <x v="0"/>
  </r>
  <r>
    <n v="3713492"/>
    <s v="North"/>
    <x v="15"/>
    <x v="873"/>
    <x v="2"/>
  </r>
  <r>
    <n v="3719877"/>
    <s v="East"/>
    <x v="24"/>
    <x v="874"/>
    <x v="2"/>
  </r>
  <r>
    <n v="3725733"/>
    <s v="West"/>
    <x v="11"/>
    <x v="875"/>
    <x v="0"/>
  </r>
  <r>
    <n v="3727712"/>
    <s v="South"/>
    <x v="0"/>
    <x v="876"/>
    <x v="0"/>
  </r>
  <r>
    <n v="3728635"/>
    <s v="West"/>
    <x v="1"/>
    <x v="877"/>
    <x v="0"/>
  </r>
  <r>
    <n v="3728938"/>
    <s v="East"/>
    <x v="19"/>
    <x v="878"/>
    <x v="2"/>
  </r>
  <r>
    <n v="3729997"/>
    <s v="West"/>
    <x v="1"/>
    <x v="879"/>
    <x v="0"/>
  </r>
  <r>
    <n v="3733006"/>
    <s v="South"/>
    <x v="25"/>
    <x v="12"/>
    <x v="0"/>
  </r>
  <r>
    <n v="3739487"/>
    <s v="South"/>
    <x v="5"/>
    <x v="880"/>
    <x v="1"/>
  </r>
  <r>
    <n v="3742077"/>
    <s v="North"/>
    <x v="29"/>
    <x v="881"/>
    <x v="0"/>
  </r>
  <r>
    <n v="3748141"/>
    <s v="North"/>
    <x v="8"/>
    <x v="882"/>
    <x v="2"/>
  </r>
  <r>
    <n v="3751221"/>
    <s v="West"/>
    <x v="21"/>
    <x v="883"/>
    <x v="2"/>
  </r>
  <r>
    <n v="3753238"/>
    <s v="North"/>
    <x v="7"/>
    <x v="884"/>
    <x v="0"/>
  </r>
  <r>
    <n v="3753532"/>
    <s v="South"/>
    <x v="25"/>
    <x v="885"/>
    <x v="0"/>
  </r>
  <r>
    <n v="3755285"/>
    <s v="West"/>
    <x v="22"/>
    <x v="886"/>
    <x v="2"/>
  </r>
  <r>
    <n v="3755857"/>
    <s v="West"/>
    <x v="2"/>
    <x v="100"/>
    <x v="0"/>
  </r>
  <r>
    <n v="3760817"/>
    <s v="North"/>
    <x v="17"/>
    <x v="887"/>
    <x v="0"/>
  </r>
  <r>
    <n v="3764301"/>
    <s v="South"/>
    <x v="27"/>
    <x v="473"/>
    <x v="1"/>
  </r>
  <r>
    <n v="3765990"/>
    <s v="West"/>
    <x v="6"/>
    <x v="888"/>
    <x v="2"/>
  </r>
  <r>
    <n v="3768336"/>
    <s v="East"/>
    <x v="26"/>
    <x v="889"/>
    <x v="2"/>
  </r>
  <r>
    <n v="3769125"/>
    <s v="East"/>
    <x v="10"/>
    <x v="890"/>
    <x v="1"/>
  </r>
  <r>
    <n v="3771385"/>
    <s v="North"/>
    <x v="12"/>
    <x v="891"/>
    <x v="1"/>
  </r>
  <r>
    <n v="3771962"/>
    <s v="West"/>
    <x v="14"/>
    <x v="892"/>
    <x v="0"/>
  </r>
  <r>
    <n v="3773698"/>
    <s v="North"/>
    <x v="17"/>
    <x v="893"/>
    <x v="0"/>
  </r>
  <r>
    <n v="3774253"/>
    <s v="East"/>
    <x v="14"/>
    <x v="894"/>
    <x v="0"/>
  </r>
  <r>
    <n v="3778003"/>
    <s v="West"/>
    <x v="26"/>
    <x v="895"/>
    <x v="2"/>
  </r>
  <r>
    <n v="3778063"/>
    <s v="North"/>
    <x v="19"/>
    <x v="896"/>
    <x v="2"/>
  </r>
  <r>
    <n v="3782138"/>
    <s v="South"/>
    <x v="5"/>
    <x v="897"/>
    <x v="1"/>
  </r>
  <r>
    <n v="3784064"/>
    <s v="East"/>
    <x v="0"/>
    <x v="898"/>
    <x v="0"/>
  </r>
  <r>
    <n v="3784078"/>
    <s v="West"/>
    <x v="11"/>
    <x v="899"/>
    <x v="0"/>
  </r>
  <r>
    <n v="3799190"/>
    <s v="West"/>
    <x v="25"/>
    <x v="339"/>
    <x v="0"/>
  </r>
  <r>
    <n v="3803612"/>
    <s v="North"/>
    <x v="16"/>
    <x v="900"/>
    <x v="1"/>
  </r>
  <r>
    <n v="3804138"/>
    <s v="West"/>
    <x v="25"/>
    <x v="901"/>
    <x v="0"/>
  </r>
  <r>
    <n v="3809396"/>
    <s v="East"/>
    <x v="7"/>
    <x v="902"/>
    <x v="0"/>
  </r>
  <r>
    <n v="3809911"/>
    <s v="West"/>
    <x v="19"/>
    <x v="903"/>
    <x v="2"/>
  </r>
  <r>
    <n v="3811744"/>
    <s v="West"/>
    <x v="17"/>
    <x v="904"/>
    <x v="0"/>
  </r>
  <r>
    <n v="3813306"/>
    <s v="North"/>
    <x v="25"/>
    <x v="905"/>
    <x v="0"/>
  </r>
  <r>
    <n v="3822525"/>
    <s v="North"/>
    <x v="26"/>
    <x v="906"/>
    <x v="2"/>
  </r>
  <r>
    <n v="3823639"/>
    <s v="South"/>
    <x v="19"/>
    <x v="907"/>
    <x v="2"/>
  </r>
  <r>
    <n v="3829338"/>
    <s v="North"/>
    <x v="20"/>
    <x v="908"/>
    <x v="2"/>
  </r>
  <r>
    <n v="3829887"/>
    <s v="South"/>
    <x v="25"/>
    <x v="909"/>
    <x v="0"/>
  </r>
  <r>
    <n v="3830692"/>
    <s v="North"/>
    <x v="27"/>
    <x v="910"/>
    <x v="1"/>
  </r>
  <r>
    <n v="3831738"/>
    <s v="East"/>
    <x v="6"/>
    <x v="911"/>
    <x v="2"/>
  </r>
  <r>
    <n v="3833454"/>
    <s v="West"/>
    <x v="8"/>
    <x v="912"/>
    <x v="2"/>
  </r>
  <r>
    <n v="3834340"/>
    <s v="West"/>
    <x v="24"/>
    <x v="913"/>
    <x v="2"/>
  </r>
  <r>
    <n v="3835210"/>
    <s v="East"/>
    <x v="28"/>
    <x v="914"/>
    <x v="1"/>
  </r>
  <r>
    <n v="3838437"/>
    <s v="West"/>
    <x v="14"/>
    <x v="915"/>
    <x v="0"/>
  </r>
  <r>
    <n v="3843396"/>
    <s v="North"/>
    <x v="3"/>
    <x v="916"/>
    <x v="1"/>
  </r>
  <r>
    <n v="3847926"/>
    <s v="North"/>
    <x v="22"/>
    <x v="917"/>
    <x v="2"/>
  </r>
  <r>
    <n v="3847994"/>
    <s v="West"/>
    <x v="14"/>
    <x v="918"/>
    <x v="0"/>
  </r>
  <r>
    <n v="3849280"/>
    <s v="East"/>
    <x v="4"/>
    <x v="919"/>
    <x v="2"/>
  </r>
  <r>
    <n v="3852952"/>
    <s v="West"/>
    <x v="0"/>
    <x v="920"/>
    <x v="0"/>
  </r>
  <r>
    <n v="3853194"/>
    <s v="West"/>
    <x v="25"/>
    <x v="921"/>
    <x v="0"/>
  </r>
  <r>
    <n v="3855923"/>
    <s v="South"/>
    <x v="21"/>
    <x v="922"/>
    <x v="2"/>
  </r>
  <r>
    <n v="3857534"/>
    <s v="West"/>
    <x v="16"/>
    <x v="923"/>
    <x v="1"/>
  </r>
  <r>
    <n v="3861658"/>
    <s v="North"/>
    <x v="5"/>
    <x v="924"/>
    <x v="1"/>
  </r>
  <r>
    <n v="3862015"/>
    <s v="West"/>
    <x v="28"/>
    <x v="925"/>
    <x v="1"/>
  </r>
  <r>
    <n v="3862797"/>
    <s v="South"/>
    <x v="0"/>
    <x v="926"/>
    <x v="0"/>
  </r>
  <r>
    <n v="3864729"/>
    <s v="North"/>
    <x v="4"/>
    <x v="927"/>
    <x v="2"/>
  </r>
  <r>
    <n v="3865165"/>
    <s v="North"/>
    <x v="20"/>
    <x v="928"/>
    <x v="2"/>
  </r>
  <r>
    <n v="3865450"/>
    <s v="North"/>
    <x v="25"/>
    <x v="929"/>
    <x v="0"/>
  </r>
  <r>
    <n v="3872896"/>
    <s v="South"/>
    <x v="21"/>
    <x v="930"/>
    <x v="2"/>
  </r>
  <r>
    <n v="3873892"/>
    <s v="East"/>
    <x v="11"/>
    <x v="931"/>
    <x v="0"/>
  </r>
  <r>
    <n v="3874182"/>
    <s v="West"/>
    <x v="29"/>
    <x v="932"/>
    <x v="0"/>
  </r>
  <r>
    <n v="3874562"/>
    <s v="East"/>
    <x v="28"/>
    <x v="933"/>
    <x v="1"/>
  </r>
  <r>
    <n v="3876444"/>
    <s v="East"/>
    <x v="6"/>
    <x v="934"/>
    <x v="2"/>
  </r>
  <r>
    <n v="3878248"/>
    <s v="East"/>
    <x v="6"/>
    <x v="935"/>
    <x v="2"/>
  </r>
  <r>
    <n v="3885481"/>
    <s v="East"/>
    <x v="6"/>
    <x v="936"/>
    <x v="2"/>
  </r>
  <r>
    <n v="3887974"/>
    <s v="East"/>
    <x v="15"/>
    <x v="937"/>
    <x v="2"/>
  </r>
  <r>
    <n v="3888735"/>
    <s v="South"/>
    <x v="2"/>
    <x v="938"/>
    <x v="0"/>
  </r>
  <r>
    <n v="3890185"/>
    <s v="South"/>
    <x v="18"/>
    <x v="939"/>
    <x v="0"/>
  </r>
  <r>
    <n v="3891489"/>
    <s v="South"/>
    <x v="2"/>
    <x v="940"/>
    <x v="0"/>
  </r>
  <r>
    <n v="3894394"/>
    <s v="South"/>
    <x v="5"/>
    <x v="636"/>
    <x v="1"/>
  </r>
  <r>
    <n v="3894824"/>
    <s v="South"/>
    <x v="6"/>
    <x v="941"/>
    <x v="2"/>
  </r>
  <r>
    <n v="3895945"/>
    <s v="West"/>
    <x v="24"/>
    <x v="942"/>
    <x v="2"/>
  </r>
  <r>
    <n v="3896305"/>
    <s v="West"/>
    <x v="1"/>
    <x v="943"/>
    <x v="0"/>
  </r>
  <r>
    <n v="3899486"/>
    <s v="East"/>
    <x v="13"/>
    <x v="944"/>
    <x v="1"/>
  </r>
  <r>
    <n v="3899941"/>
    <s v="East"/>
    <x v="0"/>
    <x v="945"/>
    <x v="0"/>
  </r>
  <r>
    <n v="3903386"/>
    <s v="West"/>
    <x v="14"/>
    <x v="946"/>
    <x v="0"/>
  </r>
  <r>
    <n v="3914491"/>
    <s v="South"/>
    <x v="11"/>
    <x v="947"/>
    <x v="0"/>
  </r>
  <r>
    <n v="3918974"/>
    <s v="South"/>
    <x v="21"/>
    <x v="948"/>
    <x v="2"/>
  </r>
  <r>
    <n v="3924733"/>
    <s v="East"/>
    <x v="29"/>
    <x v="949"/>
    <x v="0"/>
  </r>
  <r>
    <n v="3926603"/>
    <s v="East"/>
    <x v="21"/>
    <x v="950"/>
    <x v="2"/>
  </r>
  <r>
    <n v="3940621"/>
    <s v="East"/>
    <x v="4"/>
    <x v="951"/>
    <x v="2"/>
  </r>
  <r>
    <n v="3941958"/>
    <s v="North"/>
    <x v="0"/>
    <x v="952"/>
    <x v="0"/>
  </r>
  <r>
    <n v="3949512"/>
    <s v="North"/>
    <x v="9"/>
    <x v="953"/>
    <x v="1"/>
  </r>
  <r>
    <n v="3951121"/>
    <s v="South"/>
    <x v="11"/>
    <x v="954"/>
    <x v="0"/>
  </r>
  <r>
    <n v="3951784"/>
    <s v="East"/>
    <x v="0"/>
    <x v="955"/>
    <x v="0"/>
  </r>
  <r>
    <n v="3955516"/>
    <s v="South"/>
    <x v="2"/>
    <x v="956"/>
    <x v="0"/>
  </r>
  <r>
    <n v="3958616"/>
    <s v="West"/>
    <x v="11"/>
    <x v="957"/>
    <x v="0"/>
  </r>
  <r>
    <n v="3958827"/>
    <s v="North"/>
    <x v="11"/>
    <x v="958"/>
    <x v="0"/>
  </r>
  <r>
    <n v="3962486"/>
    <s v="North"/>
    <x v="22"/>
    <x v="959"/>
    <x v="2"/>
  </r>
  <r>
    <n v="3966708"/>
    <s v="South"/>
    <x v="13"/>
    <x v="960"/>
    <x v="1"/>
  </r>
  <r>
    <n v="3970388"/>
    <s v="South"/>
    <x v="11"/>
    <x v="961"/>
    <x v="0"/>
  </r>
  <r>
    <n v="3971439"/>
    <s v="East"/>
    <x v="12"/>
    <x v="962"/>
    <x v="1"/>
  </r>
  <r>
    <n v="3973890"/>
    <s v="West"/>
    <x v="28"/>
    <x v="963"/>
    <x v="1"/>
  </r>
  <r>
    <n v="3982358"/>
    <s v="West"/>
    <x v="22"/>
    <x v="964"/>
    <x v="2"/>
  </r>
  <r>
    <n v="3985993"/>
    <s v="West"/>
    <x v="23"/>
    <x v="965"/>
    <x v="1"/>
  </r>
  <r>
    <n v="3987888"/>
    <s v="East"/>
    <x v="11"/>
    <x v="966"/>
    <x v="0"/>
  </r>
  <r>
    <n v="3990947"/>
    <s v="West"/>
    <x v="20"/>
    <x v="967"/>
    <x v="2"/>
  </r>
  <r>
    <n v="3997512"/>
    <s v="West"/>
    <x v="27"/>
    <x v="968"/>
    <x v="1"/>
  </r>
  <r>
    <n v="3999357"/>
    <s v="South"/>
    <x v="19"/>
    <x v="969"/>
    <x v="2"/>
  </r>
  <r>
    <n v="4002448"/>
    <s v="East"/>
    <x v="25"/>
    <x v="970"/>
    <x v="0"/>
  </r>
  <r>
    <n v="4003900"/>
    <s v="West"/>
    <x v="6"/>
    <x v="971"/>
    <x v="2"/>
  </r>
  <r>
    <n v="4005984"/>
    <s v="West"/>
    <x v="20"/>
    <x v="972"/>
    <x v="2"/>
  </r>
  <r>
    <n v="4008314"/>
    <s v="North"/>
    <x v="14"/>
    <x v="973"/>
    <x v="0"/>
  </r>
  <r>
    <n v="4010391"/>
    <s v="East"/>
    <x v="12"/>
    <x v="974"/>
    <x v="1"/>
  </r>
  <r>
    <n v="4014734"/>
    <s v="North"/>
    <x v="13"/>
    <x v="975"/>
    <x v="1"/>
  </r>
  <r>
    <n v="4017374"/>
    <s v="South"/>
    <x v="29"/>
    <x v="976"/>
    <x v="0"/>
  </r>
  <r>
    <n v="4031389"/>
    <s v="East"/>
    <x v="22"/>
    <x v="977"/>
    <x v="2"/>
  </r>
  <r>
    <n v="4033043"/>
    <s v="East"/>
    <x v="27"/>
    <x v="978"/>
    <x v="1"/>
  </r>
  <r>
    <n v="4037570"/>
    <s v="South"/>
    <x v="16"/>
    <x v="979"/>
    <x v="1"/>
  </r>
  <r>
    <n v="4037685"/>
    <s v="South"/>
    <x v="13"/>
    <x v="980"/>
    <x v="1"/>
  </r>
  <r>
    <n v="4041423"/>
    <s v="South"/>
    <x v="3"/>
    <x v="981"/>
    <x v="1"/>
  </r>
  <r>
    <n v="4042694"/>
    <s v="East"/>
    <x v="6"/>
    <x v="982"/>
    <x v="2"/>
  </r>
  <r>
    <n v="4047812"/>
    <s v="South"/>
    <x v="11"/>
    <x v="983"/>
    <x v="0"/>
  </r>
  <r>
    <n v="4050732"/>
    <s v="North"/>
    <x v="4"/>
    <x v="984"/>
    <x v="2"/>
  </r>
  <r>
    <n v="4051838"/>
    <s v="West"/>
    <x v="24"/>
    <x v="985"/>
    <x v="2"/>
  </r>
  <r>
    <n v="4056580"/>
    <s v="East"/>
    <x v="6"/>
    <x v="986"/>
    <x v="2"/>
  </r>
  <r>
    <n v="4061795"/>
    <s v="North"/>
    <x v="12"/>
    <x v="987"/>
    <x v="1"/>
  </r>
  <r>
    <n v="4062664"/>
    <s v="West"/>
    <x v="13"/>
    <x v="988"/>
    <x v="1"/>
  </r>
  <r>
    <n v="4063440"/>
    <s v="West"/>
    <x v="27"/>
    <x v="989"/>
    <x v="1"/>
  </r>
  <r>
    <n v="4063890"/>
    <s v="West"/>
    <x v="4"/>
    <x v="990"/>
    <x v="2"/>
  </r>
  <r>
    <n v="4063930"/>
    <s v="West"/>
    <x v="11"/>
    <x v="991"/>
    <x v="0"/>
  </r>
  <r>
    <n v="4069165"/>
    <s v="South"/>
    <x v="14"/>
    <x v="992"/>
    <x v="0"/>
  </r>
  <r>
    <n v="4071686"/>
    <s v="East"/>
    <x v="28"/>
    <x v="993"/>
    <x v="1"/>
  </r>
  <r>
    <n v="4072318"/>
    <s v="South"/>
    <x v="28"/>
    <x v="994"/>
    <x v="1"/>
  </r>
  <r>
    <n v="4074199"/>
    <s v="West"/>
    <x v="26"/>
    <x v="267"/>
    <x v="2"/>
  </r>
  <r>
    <n v="4074476"/>
    <s v="South"/>
    <x v="5"/>
    <x v="995"/>
    <x v="1"/>
  </r>
  <r>
    <n v="4080864"/>
    <s v="North"/>
    <x v="7"/>
    <x v="996"/>
    <x v="0"/>
  </r>
  <r>
    <n v="4087231"/>
    <s v="South"/>
    <x v="10"/>
    <x v="540"/>
    <x v="1"/>
  </r>
  <r>
    <n v="4090310"/>
    <s v="East"/>
    <x v="28"/>
    <x v="997"/>
    <x v="1"/>
  </r>
  <r>
    <n v="4093188"/>
    <s v="North"/>
    <x v="8"/>
    <x v="998"/>
    <x v="2"/>
  </r>
  <r>
    <n v="4095405"/>
    <s v="North"/>
    <x v="26"/>
    <x v="999"/>
    <x v="2"/>
  </r>
  <r>
    <n v="4097808"/>
    <s v="South"/>
    <x v="14"/>
    <x v="1000"/>
    <x v="0"/>
  </r>
  <r>
    <n v="4098010"/>
    <s v="East"/>
    <x v="17"/>
    <x v="1001"/>
    <x v="0"/>
  </r>
  <r>
    <n v="4098203"/>
    <s v="East"/>
    <x v="0"/>
    <x v="1002"/>
    <x v="0"/>
  </r>
  <r>
    <n v="4099367"/>
    <s v="East"/>
    <x v="16"/>
    <x v="1003"/>
    <x v="1"/>
  </r>
  <r>
    <n v="4104440"/>
    <s v="South"/>
    <x v="3"/>
    <x v="1004"/>
    <x v="1"/>
  </r>
  <r>
    <n v="4105490"/>
    <s v="West"/>
    <x v="21"/>
    <x v="1005"/>
    <x v="2"/>
  </r>
  <r>
    <n v="4112626"/>
    <s v="East"/>
    <x v="14"/>
    <x v="1006"/>
    <x v="0"/>
  </r>
  <r>
    <n v="4113443"/>
    <s v="South"/>
    <x v="8"/>
    <x v="1007"/>
    <x v="2"/>
  </r>
  <r>
    <n v="4114235"/>
    <s v="West"/>
    <x v="0"/>
    <x v="1008"/>
    <x v="0"/>
  </r>
  <r>
    <n v="4115033"/>
    <s v="North"/>
    <x v="1"/>
    <x v="1009"/>
    <x v="0"/>
  </r>
  <r>
    <n v="4121737"/>
    <s v="South"/>
    <x v="3"/>
    <x v="1010"/>
    <x v="1"/>
  </r>
  <r>
    <n v="4126696"/>
    <s v="West"/>
    <x v="21"/>
    <x v="1011"/>
    <x v="2"/>
  </r>
  <r>
    <n v="4127354"/>
    <s v="East"/>
    <x v="3"/>
    <x v="1012"/>
    <x v="1"/>
  </r>
  <r>
    <n v="4127614"/>
    <s v="South"/>
    <x v="26"/>
    <x v="1013"/>
    <x v="2"/>
  </r>
  <r>
    <n v="4135339"/>
    <s v="West"/>
    <x v="10"/>
    <x v="1014"/>
    <x v="1"/>
  </r>
  <r>
    <n v="4140765"/>
    <s v="East"/>
    <x v="29"/>
    <x v="1015"/>
    <x v="0"/>
  </r>
  <r>
    <n v="4141409"/>
    <s v="West"/>
    <x v="16"/>
    <x v="1016"/>
    <x v="1"/>
  </r>
  <r>
    <n v="4144063"/>
    <s v="North"/>
    <x v="29"/>
    <x v="1017"/>
    <x v="0"/>
  </r>
  <r>
    <n v="4147058"/>
    <s v="North"/>
    <x v="12"/>
    <x v="1018"/>
    <x v="1"/>
  </r>
  <r>
    <n v="4149832"/>
    <s v="West"/>
    <x v="6"/>
    <x v="1019"/>
    <x v="2"/>
  </r>
  <r>
    <n v="4149941"/>
    <s v="South"/>
    <x v="15"/>
    <x v="1020"/>
    <x v="2"/>
  </r>
  <r>
    <n v="4158900"/>
    <s v="East"/>
    <x v="4"/>
    <x v="1021"/>
    <x v="2"/>
  </r>
  <r>
    <n v="4161730"/>
    <s v="North"/>
    <x v="20"/>
    <x v="1022"/>
    <x v="2"/>
  </r>
  <r>
    <n v="4177958"/>
    <s v="West"/>
    <x v="8"/>
    <x v="1023"/>
    <x v="2"/>
  </r>
  <r>
    <n v="4179439"/>
    <s v="West"/>
    <x v="1"/>
    <x v="1024"/>
    <x v="0"/>
  </r>
  <r>
    <n v="4184980"/>
    <s v="South"/>
    <x v="26"/>
    <x v="1025"/>
    <x v="2"/>
  </r>
  <r>
    <n v="4196466"/>
    <s v="South"/>
    <x v="10"/>
    <x v="1026"/>
    <x v="1"/>
  </r>
  <r>
    <n v="4196627"/>
    <s v="East"/>
    <x v="29"/>
    <x v="1027"/>
    <x v="0"/>
  </r>
  <r>
    <n v="4201170"/>
    <s v="East"/>
    <x v="19"/>
    <x v="1028"/>
    <x v="2"/>
  </r>
  <r>
    <n v="4202213"/>
    <s v="South"/>
    <x v="1"/>
    <x v="1029"/>
    <x v="0"/>
  </r>
  <r>
    <n v="4204189"/>
    <s v="East"/>
    <x v="21"/>
    <x v="1030"/>
    <x v="2"/>
  </r>
  <r>
    <n v="4207065"/>
    <s v="West"/>
    <x v="3"/>
    <x v="1031"/>
    <x v="1"/>
  </r>
  <r>
    <n v="4210015"/>
    <s v="North"/>
    <x v="1"/>
    <x v="1032"/>
    <x v="0"/>
  </r>
  <r>
    <n v="4210016"/>
    <s v="South"/>
    <x v="2"/>
    <x v="1033"/>
    <x v="0"/>
  </r>
  <r>
    <n v="4212358"/>
    <s v="North"/>
    <x v="12"/>
    <x v="1034"/>
    <x v="1"/>
  </r>
  <r>
    <n v="4215663"/>
    <s v="East"/>
    <x v="1"/>
    <x v="1035"/>
    <x v="0"/>
  </r>
  <r>
    <n v="4218715"/>
    <s v="East"/>
    <x v="18"/>
    <x v="1036"/>
    <x v="0"/>
  </r>
  <r>
    <n v="4222468"/>
    <s v="North"/>
    <x v="18"/>
    <x v="1037"/>
    <x v="0"/>
  </r>
  <r>
    <n v="4223061"/>
    <s v="South"/>
    <x v="11"/>
    <x v="1038"/>
    <x v="0"/>
  </r>
  <r>
    <n v="4224169"/>
    <s v="South"/>
    <x v="2"/>
    <x v="1039"/>
    <x v="0"/>
  </r>
  <r>
    <n v="4224217"/>
    <s v="North"/>
    <x v="0"/>
    <x v="1040"/>
    <x v="0"/>
  </r>
  <r>
    <n v="4225250"/>
    <s v="East"/>
    <x v="23"/>
    <x v="1041"/>
    <x v="1"/>
  </r>
  <r>
    <n v="4227242"/>
    <s v="West"/>
    <x v="7"/>
    <x v="1042"/>
    <x v="0"/>
  </r>
  <r>
    <n v="4229031"/>
    <s v="South"/>
    <x v="9"/>
    <x v="1043"/>
    <x v="1"/>
  </r>
  <r>
    <n v="4230500"/>
    <s v="West"/>
    <x v="5"/>
    <x v="1044"/>
    <x v="1"/>
  </r>
  <r>
    <n v="4230790"/>
    <s v="West"/>
    <x v="3"/>
    <x v="1045"/>
    <x v="1"/>
  </r>
  <r>
    <n v="4232077"/>
    <s v="West"/>
    <x v="0"/>
    <x v="1046"/>
    <x v="0"/>
  </r>
  <r>
    <n v="4232955"/>
    <s v="East"/>
    <x v="17"/>
    <x v="1047"/>
    <x v="0"/>
  </r>
  <r>
    <n v="4233937"/>
    <s v="East"/>
    <x v="6"/>
    <x v="1048"/>
    <x v="2"/>
  </r>
  <r>
    <n v="4240686"/>
    <s v="North"/>
    <x v="11"/>
    <x v="1049"/>
    <x v="0"/>
  </r>
  <r>
    <n v="4247368"/>
    <s v="South"/>
    <x v="2"/>
    <x v="1050"/>
    <x v="0"/>
  </r>
  <r>
    <n v="4250155"/>
    <s v="North"/>
    <x v="13"/>
    <x v="1051"/>
    <x v="1"/>
  </r>
  <r>
    <n v="4252231"/>
    <s v="North"/>
    <x v="1"/>
    <x v="1052"/>
    <x v="0"/>
  </r>
  <r>
    <n v="4255047"/>
    <s v="North"/>
    <x v="24"/>
    <x v="1053"/>
    <x v="2"/>
  </r>
  <r>
    <n v="4257059"/>
    <s v="West"/>
    <x v="7"/>
    <x v="1054"/>
    <x v="0"/>
  </r>
  <r>
    <n v="4263081"/>
    <s v="East"/>
    <x v="10"/>
    <x v="1055"/>
    <x v="1"/>
  </r>
  <r>
    <n v="4265198"/>
    <s v="West"/>
    <x v="12"/>
    <x v="1056"/>
    <x v="1"/>
  </r>
  <r>
    <n v="4267495"/>
    <s v="South"/>
    <x v="17"/>
    <x v="1057"/>
    <x v="0"/>
  </r>
  <r>
    <n v="4270663"/>
    <s v="East"/>
    <x v="23"/>
    <x v="1058"/>
    <x v="1"/>
  </r>
  <r>
    <n v="4274066"/>
    <s v="South"/>
    <x v="11"/>
    <x v="1059"/>
    <x v="0"/>
  </r>
  <r>
    <n v="4279385"/>
    <s v="West"/>
    <x v="6"/>
    <x v="1060"/>
    <x v="2"/>
  </r>
  <r>
    <n v="4286001"/>
    <s v="North"/>
    <x v="10"/>
    <x v="1061"/>
    <x v="1"/>
  </r>
  <r>
    <n v="4288262"/>
    <s v="East"/>
    <x v="18"/>
    <x v="1062"/>
    <x v="0"/>
  </r>
  <r>
    <n v="4288644"/>
    <s v="North"/>
    <x v="24"/>
    <x v="1063"/>
    <x v="2"/>
  </r>
  <r>
    <n v="4291020"/>
    <s v="East"/>
    <x v="12"/>
    <x v="1064"/>
    <x v="1"/>
  </r>
  <r>
    <n v="4297223"/>
    <s v="West"/>
    <x v="7"/>
    <x v="1065"/>
    <x v="0"/>
  </r>
  <r>
    <n v="4301344"/>
    <s v="East"/>
    <x v="4"/>
    <x v="1066"/>
    <x v="2"/>
  </r>
  <r>
    <n v="4301963"/>
    <s v="West"/>
    <x v="19"/>
    <x v="1067"/>
    <x v="2"/>
  </r>
  <r>
    <n v="4303391"/>
    <s v="South"/>
    <x v="16"/>
    <x v="1068"/>
    <x v="1"/>
  </r>
  <r>
    <n v="4308345"/>
    <s v="South"/>
    <x v="21"/>
    <x v="1069"/>
    <x v="2"/>
  </r>
  <r>
    <n v="4309606"/>
    <s v="West"/>
    <x v="16"/>
    <x v="1070"/>
    <x v="1"/>
  </r>
  <r>
    <n v="4312799"/>
    <s v="South"/>
    <x v="15"/>
    <x v="1071"/>
    <x v="2"/>
  </r>
  <r>
    <n v="4313565"/>
    <s v="North"/>
    <x v="7"/>
    <x v="1072"/>
    <x v="0"/>
  </r>
  <r>
    <n v="4315500"/>
    <s v="North"/>
    <x v="20"/>
    <x v="1073"/>
    <x v="2"/>
  </r>
  <r>
    <n v="4315970"/>
    <s v="East"/>
    <x v="5"/>
    <x v="1074"/>
    <x v="1"/>
  </r>
  <r>
    <n v="4322173"/>
    <s v="East"/>
    <x v="20"/>
    <x v="1075"/>
    <x v="2"/>
  </r>
  <r>
    <n v="4322352"/>
    <s v="West"/>
    <x v="5"/>
    <x v="1076"/>
    <x v="1"/>
  </r>
  <r>
    <n v="4327158"/>
    <s v="West"/>
    <x v="7"/>
    <x v="1077"/>
    <x v="0"/>
  </r>
  <r>
    <n v="4327728"/>
    <s v="East"/>
    <x v="1"/>
    <x v="739"/>
    <x v="0"/>
  </r>
  <r>
    <n v="4329525"/>
    <s v="North"/>
    <x v="9"/>
    <x v="1078"/>
    <x v="1"/>
  </r>
  <r>
    <n v="4336123"/>
    <s v="North"/>
    <x v="12"/>
    <x v="1079"/>
    <x v="1"/>
  </r>
  <r>
    <n v="4340194"/>
    <s v="West"/>
    <x v="24"/>
    <x v="1080"/>
    <x v="2"/>
  </r>
  <r>
    <n v="4341012"/>
    <s v="South"/>
    <x v="2"/>
    <x v="1081"/>
    <x v="0"/>
  </r>
  <r>
    <n v="4342269"/>
    <s v="East"/>
    <x v="26"/>
    <x v="1082"/>
    <x v="2"/>
  </r>
  <r>
    <n v="4349361"/>
    <s v="South"/>
    <x v="1"/>
    <x v="1083"/>
    <x v="0"/>
  </r>
  <r>
    <n v="4353021"/>
    <s v="North"/>
    <x v="15"/>
    <x v="1084"/>
    <x v="2"/>
  </r>
  <r>
    <n v="4363017"/>
    <s v="West"/>
    <x v="22"/>
    <x v="1085"/>
    <x v="2"/>
  </r>
  <r>
    <n v="4364163"/>
    <s v="South"/>
    <x v="13"/>
    <x v="1086"/>
    <x v="1"/>
  </r>
  <r>
    <n v="4369482"/>
    <s v="South"/>
    <x v="16"/>
    <x v="1087"/>
    <x v="1"/>
  </r>
  <r>
    <n v="4378141"/>
    <s v="East"/>
    <x v="15"/>
    <x v="1088"/>
    <x v="2"/>
  </r>
  <r>
    <n v="4380505"/>
    <s v="North"/>
    <x v="20"/>
    <x v="1089"/>
    <x v="2"/>
  </r>
  <r>
    <n v="4384228"/>
    <s v="South"/>
    <x v="7"/>
    <x v="1090"/>
    <x v="0"/>
  </r>
  <r>
    <n v="4384797"/>
    <s v="South"/>
    <x v="4"/>
    <x v="1091"/>
    <x v="2"/>
  </r>
  <r>
    <n v="4388060"/>
    <s v="East"/>
    <x v="22"/>
    <x v="1092"/>
    <x v="2"/>
  </r>
  <r>
    <n v="4389655"/>
    <s v="West"/>
    <x v="10"/>
    <x v="1093"/>
    <x v="1"/>
  </r>
  <r>
    <n v="4394082"/>
    <s v="East"/>
    <x v="11"/>
    <x v="1094"/>
    <x v="0"/>
  </r>
  <r>
    <n v="4403576"/>
    <s v="East"/>
    <x v="4"/>
    <x v="1095"/>
    <x v="2"/>
  </r>
  <r>
    <n v="4405006"/>
    <s v="North"/>
    <x v="11"/>
    <x v="1096"/>
    <x v="0"/>
  </r>
  <r>
    <n v="4414023"/>
    <s v="South"/>
    <x v="13"/>
    <x v="1097"/>
    <x v="1"/>
  </r>
  <r>
    <n v="4414180"/>
    <s v="West"/>
    <x v="14"/>
    <x v="1098"/>
    <x v="0"/>
  </r>
  <r>
    <n v="4427064"/>
    <s v="West"/>
    <x v="25"/>
    <x v="1099"/>
    <x v="0"/>
  </r>
  <r>
    <n v="4430077"/>
    <s v="South"/>
    <x v="22"/>
    <x v="915"/>
    <x v="2"/>
  </r>
  <r>
    <n v="4433498"/>
    <s v="West"/>
    <x v="25"/>
    <x v="1100"/>
    <x v="0"/>
  </r>
  <r>
    <n v="4439577"/>
    <s v="North"/>
    <x v="21"/>
    <x v="1101"/>
    <x v="2"/>
  </r>
  <r>
    <n v="4439845"/>
    <s v="East"/>
    <x v="25"/>
    <x v="1102"/>
    <x v="0"/>
  </r>
  <r>
    <n v="4440750"/>
    <s v="East"/>
    <x v="28"/>
    <x v="1103"/>
    <x v="1"/>
  </r>
  <r>
    <n v="4443038"/>
    <s v="North"/>
    <x v="14"/>
    <x v="1104"/>
    <x v="0"/>
  </r>
  <r>
    <n v="4443616"/>
    <s v="North"/>
    <x v="1"/>
    <x v="1105"/>
    <x v="0"/>
  </r>
  <r>
    <n v="4445776"/>
    <s v="West"/>
    <x v="13"/>
    <x v="1106"/>
    <x v="1"/>
  </r>
  <r>
    <n v="4447058"/>
    <s v="West"/>
    <x v="29"/>
    <x v="1107"/>
    <x v="0"/>
  </r>
  <r>
    <n v="4447172"/>
    <s v="North"/>
    <x v="24"/>
    <x v="1108"/>
    <x v="2"/>
  </r>
  <r>
    <n v="4447247"/>
    <s v="East"/>
    <x v="13"/>
    <x v="1109"/>
    <x v="1"/>
  </r>
  <r>
    <n v="4448553"/>
    <s v="South"/>
    <x v="26"/>
    <x v="1110"/>
    <x v="2"/>
  </r>
  <r>
    <n v="4449202"/>
    <s v="East"/>
    <x v="21"/>
    <x v="1111"/>
    <x v="2"/>
  </r>
  <r>
    <n v="4455259"/>
    <s v="West"/>
    <x v="20"/>
    <x v="1112"/>
    <x v="2"/>
  </r>
  <r>
    <n v="4457370"/>
    <s v="West"/>
    <x v="20"/>
    <x v="1113"/>
    <x v="2"/>
  </r>
  <r>
    <n v="4460967"/>
    <s v="West"/>
    <x v="25"/>
    <x v="1114"/>
    <x v="0"/>
  </r>
  <r>
    <n v="4461139"/>
    <s v="North"/>
    <x v="3"/>
    <x v="1115"/>
    <x v="1"/>
  </r>
  <r>
    <n v="4462978"/>
    <s v="East"/>
    <x v="10"/>
    <x v="1116"/>
    <x v="1"/>
  </r>
  <r>
    <n v="4463939"/>
    <s v="West"/>
    <x v="22"/>
    <x v="1117"/>
    <x v="2"/>
  </r>
  <r>
    <n v="4465730"/>
    <s v="East"/>
    <x v="24"/>
    <x v="976"/>
    <x v="2"/>
  </r>
  <r>
    <n v="4466064"/>
    <s v="North"/>
    <x v="29"/>
    <x v="1118"/>
    <x v="0"/>
  </r>
  <r>
    <n v="4467991"/>
    <s v="East"/>
    <x v="13"/>
    <x v="1119"/>
    <x v="1"/>
  </r>
  <r>
    <n v="4479471"/>
    <s v="North"/>
    <x v="3"/>
    <x v="1120"/>
    <x v="1"/>
  </r>
  <r>
    <n v="4484094"/>
    <s v="East"/>
    <x v="12"/>
    <x v="1121"/>
    <x v="1"/>
  </r>
  <r>
    <n v="4488032"/>
    <s v="East"/>
    <x v="18"/>
    <x v="1122"/>
    <x v="0"/>
  </r>
  <r>
    <n v="4488172"/>
    <s v="North"/>
    <x v="22"/>
    <x v="1123"/>
    <x v="2"/>
  </r>
  <r>
    <n v="4489073"/>
    <s v="East"/>
    <x v="17"/>
    <x v="1124"/>
    <x v="0"/>
  </r>
  <r>
    <n v="4489859"/>
    <s v="West"/>
    <x v="12"/>
    <x v="1125"/>
    <x v="1"/>
  </r>
  <r>
    <n v="4492291"/>
    <s v="West"/>
    <x v="0"/>
    <x v="1126"/>
    <x v="0"/>
  </r>
  <r>
    <n v="4492627"/>
    <s v="West"/>
    <x v="11"/>
    <x v="1127"/>
    <x v="0"/>
  </r>
  <r>
    <n v="4494328"/>
    <s v="South"/>
    <x v="6"/>
    <x v="1128"/>
    <x v="2"/>
  </r>
  <r>
    <n v="4496110"/>
    <s v="East"/>
    <x v="22"/>
    <x v="1129"/>
    <x v="2"/>
  </r>
  <r>
    <n v="4496394"/>
    <s v="South"/>
    <x v="13"/>
    <x v="1130"/>
    <x v="1"/>
  </r>
  <r>
    <n v="4498099"/>
    <s v="East"/>
    <x v="17"/>
    <x v="1131"/>
    <x v="0"/>
  </r>
  <r>
    <n v="4506365"/>
    <s v="West"/>
    <x v="28"/>
    <x v="1132"/>
    <x v="1"/>
  </r>
  <r>
    <n v="4506920"/>
    <s v="North"/>
    <x v="16"/>
    <x v="1133"/>
    <x v="1"/>
  </r>
  <r>
    <n v="4507292"/>
    <s v="East"/>
    <x v="18"/>
    <x v="1134"/>
    <x v="0"/>
  </r>
  <r>
    <n v="4523344"/>
    <s v="North"/>
    <x v="15"/>
    <x v="1135"/>
    <x v="2"/>
  </r>
  <r>
    <n v="4530422"/>
    <s v="South"/>
    <x v="2"/>
    <x v="1136"/>
    <x v="0"/>
  </r>
  <r>
    <n v="4537756"/>
    <s v="South"/>
    <x v="20"/>
    <x v="1137"/>
    <x v="2"/>
  </r>
  <r>
    <n v="4538397"/>
    <s v="South"/>
    <x v="10"/>
    <x v="1138"/>
    <x v="1"/>
  </r>
  <r>
    <n v="4542647"/>
    <s v="South"/>
    <x v="14"/>
    <x v="1139"/>
    <x v="0"/>
  </r>
  <r>
    <n v="4546610"/>
    <s v="North"/>
    <x v="19"/>
    <x v="1140"/>
    <x v="2"/>
  </r>
  <r>
    <n v="4547656"/>
    <s v="South"/>
    <x v="12"/>
    <x v="1141"/>
    <x v="1"/>
  </r>
  <r>
    <n v="4549633"/>
    <s v="West"/>
    <x v="8"/>
    <x v="1142"/>
    <x v="2"/>
  </r>
  <r>
    <n v="4550158"/>
    <s v="East"/>
    <x v="15"/>
    <x v="1143"/>
    <x v="2"/>
  </r>
  <r>
    <n v="4550194"/>
    <s v="East"/>
    <x v="24"/>
    <x v="1144"/>
    <x v="2"/>
  </r>
  <r>
    <n v="4553473"/>
    <s v="West"/>
    <x v="1"/>
    <x v="1145"/>
    <x v="0"/>
  </r>
  <r>
    <n v="4555416"/>
    <s v="South"/>
    <x v="12"/>
    <x v="1146"/>
    <x v="1"/>
  </r>
  <r>
    <n v="4557325"/>
    <s v="West"/>
    <x v="28"/>
    <x v="1147"/>
    <x v="1"/>
  </r>
  <r>
    <n v="4558558"/>
    <s v="West"/>
    <x v="21"/>
    <x v="1148"/>
    <x v="2"/>
  </r>
  <r>
    <n v="4558985"/>
    <s v="North"/>
    <x v="7"/>
    <x v="1149"/>
    <x v="0"/>
  </r>
  <r>
    <n v="4561082"/>
    <s v="West"/>
    <x v="18"/>
    <x v="1150"/>
    <x v="0"/>
  </r>
  <r>
    <n v="4562697"/>
    <s v="South"/>
    <x v="16"/>
    <x v="1151"/>
    <x v="1"/>
  </r>
  <r>
    <n v="4563717"/>
    <s v="West"/>
    <x v="17"/>
    <x v="1152"/>
    <x v="0"/>
  </r>
  <r>
    <n v="4573833"/>
    <s v="North"/>
    <x v="13"/>
    <x v="1153"/>
    <x v="1"/>
  </r>
  <r>
    <n v="4581405"/>
    <s v="South"/>
    <x v="9"/>
    <x v="1154"/>
    <x v="1"/>
  </r>
  <r>
    <n v="4582290"/>
    <s v="South"/>
    <x v="23"/>
    <x v="1155"/>
    <x v="1"/>
  </r>
  <r>
    <n v="4583639"/>
    <s v="North"/>
    <x v="14"/>
    <x v="1156"/>
    <x v="0"/>
  </r>
  <r>
    <n v="4584285"/>
    <s v="East"/>
    <x v="21"/>
    <x v="1157"/>
    <x v="2"/>
  </r>
  <r>
    <n v="4585816"/>
    <s v="East"/>
    <x v="12"/>
    <x v="1158"/>
    <x v="1"/>
  </r>
  <r>
    <n v="4591546"/>
    <s v="East"/>
    <x v="20"/>
    <x v="1159"/>
    <x v="2"/>
  </r>
  <r>
    <n v="4596175"/>
    <s v="West"/>
    <x v="12"/>
    <x v="1160"/>
    <x v="1"/>
  </r>
  <r>
    <n v="4599559"/>
    <s v="East"/>
    <x v="10"/>
    <x v="1161"/>
    <x v="1"/>
  </r>
  <r>
    <n v="4600810"/>
    <s v="North"/>
    <x v="21"/>
    <x v="1162"/>
    <x v="2"/>
  </r>
  <r>
    <n v="4610817"/>
    <s v="South"/>
    <x v="7"/>
    <x v="1163"/>
    <x v="0"/>
  </r>
  <r>
    <n v="4612856"/>
    <s v="North"/>
    <x v="21"/>
    <x v="1164"/>
    <x v="2"/>
  </r>
  <r>
    <n v="4613388"/>
    <s v="West"/>
    <x v="21"/>
    <x v="1165"/>
    <x v="2"/>
  </r>
  <r>
    <n v="4613514"/>
    <s v="South"/>
    <x v="28"/>
    <x v="401"/>
    <x v="1"/>
  </r>
  <r>
    <n v="4619033"/>
    <s v="South"/>
    <x v="22"/>
    <x v="1166"/>
    <x v="2"/>
  </r>
  <r>
    <n v="4623428"/>
    <s v="West"/>
    <x v="21"/>
    <x v="1167"/>
    <x v="2"/>
  </r>
  <r>
    <n v="4626867"/>
    <s v="West"/>
    <x v="17"/>
    <x v="1168"/>
    <x v="0"/>
  </r>
  <r>
    <n v="4632353"/>
    <s v="North"/>
    <x v="1"/>
    <x v="1169"/>
    <x v="0"/>
  </r>
  <r>
    <n v="4636603"/>
    <s v="East"/>
    <x v="1"/>
    <x v="1170"/>
    <x v="0"/>
  </r>
  <r>
    <n v="4640407"/>
    <s v="West"/>
    <x v="29"/>
    <x v="1171"/>
    <x v="0"/>
  </r>
  <r>
    <n v="4641086"/>
    <s v="South"/>
    <x v="9"/>
    <x v="1172"/>
    <x v="1"/>
  </r>
  <r>
    <n v="4649181"/>
    <s v="North"/>
    <x v="4"/>
    <x v="1173"/>
    <x v="2"/>
  </r>
  <r>
    <n v="4649637"/>
    <s v="South"/>
    <x v="3"/>
    <x v="1174"/>
    <x v="1"/>
  </r>
  <r>
    <n v="4653811"/>
    <s v="North"/>
    <x v="9"/>
    <x v="1175"/>
    <x v="1"/>
  </r>
  <r>
    <n v="4659959"/>
    <s v="North"/>
    <x v="27"/>
    <x v="1176"/>
    <x v="1"/>
  </r>
  <r>
    <n v="4661516"/>
    <s v="West"/>
    <x v="23"/>
    <x v="1177"/>
    <x v="1"/>
  </r>
  <r>
    <n v="4662394"/>
    <s v="West"/>
    <x v="7"/>
    <x v="1178"/>
    <x v="0"/>
  </r>
  <r>
    <n v="4663899"/>
    <s v="West"/>
    <x v="2"/>
    <x v="1179"/>
    <x v="0"/>
  </r>
  <r>
    <n v="4668955"/>
    <s v="South"/>
    <x v="5"/>
    <x v="1180"/>
    <x v="1"/>
  </r>
  <r>
    <n v="4670036"/>
    <s v="North"/>
    <x v="18"/>
    <x v="1181"/>
    <x v="0"/>
  </r>
  <r>
    <n v="4672093"/>
    <s v="North"/>
    <x v="16"/>
    <x v="1182"/>
    <x v="1"/>
  </r>
  <r>
    <n v="4677023"/>
    <s v="West"/>
    <x v="2"/>
    <x v="1183"/>
    <x v="0"/>
  </r>
  <r>
    <n v="4677846"/>
    <s v="North"/>
    <x v="5"/>
    <x v="1184"/>
    <x v="1"/>
  </r>
  <r>
    <n v="4678844"/>
    <s v="West"/>
    <x v="24"/>
    <x v="1185"/>
    <x v="2"/>
  </r>
  <r>
    <n v="4680902"/>
    <s v="North"/>
    <x v="6"/>
    <x v="1186"/>
    <x v="2"/>
  </r>
  <r>
    <n v="4681219"/>
    <s v="East"/>
    <x v="22"/>
    <x v="1187"/>
    <x v="2"/>
  </r>
  <r>
    <n v="4685036"/>
    <s v="North"/>
    <x v="16"/>
    <x v="1188"/>
    <x v="1"/>
  </r>
  <r>
    <n v="4689187"/>
    <s v="West"/>
    <x v="24"/>
    <x v="1189"/>
    <x v="2"/>
  </r>
  <r>
    <n v="4690304"/>
    <s v="East"/>
    <x v="17"/>
    <x v="1190"/>
    <x v="0"/>
  </r>
  <r>
    <n v="4691139"/>
    <s v="West"/>
    <x v="28"/>
    <x v="1191"/>
    <x v="1"/>
  </r>
  <r>
    <n v="4693915"/>
    <s v="South"/>
    <x v="9"/>
    <x v="1192"/>
    <x v="1"/>
  </r>
  <r>
    <n v="4693987"/>
    <s v="West"/>
    <x v="9"/>
    <x v="1193"/>
    <x v="1"/>
  </r>
  <r>
    <n v="4697722"/>
    <s v="North"/>
    <x v="0"/>
    <x v="1194"/>
    <x v="0"/>
  </r>
  <r>
    <n v="4698024"/>
    <s v="South"/>
    <x v="16"/>
    <x v="1195"/>
    <x v="1"/>
  </r>
  <r>
    <n v="4705210"/>
    <s v="South"/>
    <x v="2"/>
    <x v="1196"/>
    <x v="0"/>
  </r>
  <r>
    <n v="4707768"/>
    <s v="South"/>
    <x v="15"/>
    <x v="1197"/>
    <x v="2"/>
  </r>
  <r>
    <n v="4710071"/>
    <s v="South"/>
    <x v="14"/>
    <x v="1198"/>
    <x v="0"/>
  </r>
  <r>
    <n v="4711592"/>
    <s v="North"/>
    <x v="27"/>
    <x v="1199"/>
    <x v="1"/>
  </r>
  <r>
    <n v="4711849"/>
    <s v="North"/>
    <x v="9"/>
    <x v="1200"/>
    <x v="1"/>
  </r>
  <r>
    <n v="4714304"/>
    <s v="West"/>
    <x v="7"/>
    <x v="1201"/>
    <x v="0"/>
  </r>
  <r>
    <n v="4724980"/>
    <s v="North"/>
    <x v="20"/>
    <x v="1202"/>
    <x v="2"/>
  </r>
  <r>
    <n v="4726814"/>
    <s v="North"/>
    <x v="10"/>
    <x v="1203"/>
    <x v="1"/>
  </r>
  <r>
    <n v="4727572"/>
    <s v="West"/>
    <x v="2"/>
    <x v="1204"/>
    <x v="0"/>
  </r>
  <r>
    <n v="4729206"/>
    <s v="South"/>
    <x v="21"/>
    <x v="1205"/>
    <x v="2"/>
  </r>
  <r>
    <n v="4733873"/>
    <s v="South"/>
    <x v="9"/>
    <x v="1206"/>
    <x v="1"/>
  </r>
  <r>
    <n v="4735598"/>
    <s v="South"/>
    <x v="16"/>
    <x v="1207"/>
    <x v="1"/>
  </r>
  <r>
    <n v="4735988"/>
    <s v="South"/>
    <x v="13"/>
    <x v="1208"/>
    <x v="1"/>
  </r>
  <r>
    <n v="4739158"/>
    <s v="West"/>
    <x v="18"/>
    <x v="1209"/>
    <x v="0"/>
  </r>
  <r>
    <n v="4743036"/>
    <s v="West"/>
    <x v="20"/>
    <x v="1210"/>
    <x v="2"/>
  </r>
  <r>
    <n v="4744402"/>
    <s v="North"/>
    <x v="18"/>
    <x v="1211"/>
    <x v="0"/>
  </r>
  <r>
    <n v="4748481"/>
    <s v="West"/>
    <x v="11"/>
    <x v="1212"/>
    <x v="0"/>
  </r>
  <r>
    <n v="4750805"/>
    <s v="South"/>
    <x v="21"/>
    <x v="1213"/>
    <x v="2"/>
  </r>
  <r>
    <n v="4758728"/>
    <s v="North"/>
    <x v="12"/>
    <x v="1214"/>
    <x v="1"/>
  </r>
  <r>
    <n v="4763634"/>
    <s v="East"/>
    <x v="23"/>
    <x v="1215"/>
    <x v="1"/>
  </r>
  <r>
    <n v="4764421"/>
    <s v="South"/>
    <x v="19"/>
    <x v="1216"/>
    <x v="2"/>
  </r>
  <r>
    <n v="4773600"/>
    <s v="North"/>
    <x v="7"/>
    <x v="1217"/>
    <x v="0"/>
  </r>
  <r>
    <n v="4782615"/>
    <s v="West"/>
    <x v="9"/>
    <x v="1218"/>
    <x v="1"/>
  </r>
  <r>
    <n v="4783411"/>
    <s v="North"/>
    <x v="9"/>
    <x v="1219"/>
    <x v="1"/>
  </r>
  <r>
    <n v="4784589"/>
    <s v="East"/>
    <x v="4"/>
    <x v="1220"/>
    <x v="2"/>
  </r>
  <r>
    <n v="4787769"/>
    <s v="West"/>
    <x v="24"/>
    <x v="1221"/>
    <x v="2"/>
  </r>
  <r>
    <n v="4790580"/>
    <s v="North"/>
    <x v="7"/>
    <x v="1222"/>
    <x v="0"/>
  </r>
  <r>
    <n v="4793231"/>
    <s v="North"/>
    <x v="11"/>
    <x v="1223"/>
    <x v="0"/>
  </r>
  <r>
    <n v="4794738"/>
    <s v="West"/>
    <x v="14"/>
    <x v="1224"/>
    <x v="0"/>
  </r>
  <r>
    <n v="4795253"/>
    <s v="East"/>
    <x v="9"/>
    <x v="1225"/>
    <x v="1"/>
  </r>
  <r>
    <n v="4795387"/>
    <s v="West"/>
    <x v="28"/>
    <x v="1226"/>
    <x v="1"/>
  </r>
  <r>
    <n v="4799786"/>
    <s v="North"/>
    <x v="19"/>
    <x v="1227"/>
    <x v="2"/>
  </r>
  <r>
    <n v="4808123"/>
    <s v="South"/>
    <x v="21"/>
    <x v="1228"/>
    <x v="2"/>
  </r>
  <r>
    <n v="4808966"/>
    <s v="West"/>
    <x v="28"/>
    <x v="1229"/>
    <x v="1"/>
  </r>
  <r>
    <n v="4809882"/>
    <s v="North"/>
    <x v="16"/>
    <x v="1230"/>
    <x v="1"/>
  </r>
  <r>
    <n v="4814982"/>
    <s v="North"/>
    <x v="16"/>
    <x v="1231"/>
    <x v="1"/>
  </r>
  <r>
    <n v="4816069"/>
    <s v="West"/>
    <x v="1"/>
    <x v="1232"/>
    <x v="0"/>
  </r>
  <r>
    <n v="4817592"/>
    <s v="South"/>
    <x v="8"/>
    <x v="1233"/>
    <x v="2"/>
  </r>
  <r>
    <n v="4818554"/>
    <s v="South"/>
    <x v="24"/>
    <x v="1234"/>
    <x v="2"/>
  </r>
  <r>
    <n v="4821951"/>
    <s v="West"/>
    <x v="12"/>
    <x v="1235"/>
    <x v="1"/>
  </r>
  <r>
    <n v="4825850"/>
    <s v="East"/>
    <x v="11"/>
    <x v="1236"/>
    <x v="0"/>
  </r>
  <r>
    <n v="4826605"/>
    <s v="West"/>
    <x v="5"/>
    <x v="1237"/>
    <x v="1"/>
  </r>
  <r>
    <n v="4826667"/>
    <s v="West"/>
    <x v="0"/>
    <x v="1238"/>
    <x v="0"/>
  </r>
  <r>
    <n v="4831873"/>
    <s v="East"/>
    <x v="13"/>
    <x v="1239"/>
    <x v="1"/>
  </r>
  <r>
    <n v="4835237"/>
    <s v="South"/>
    <x v="19"/>
    <x v="1240"/>
    <x v="2"/>
  </r>
  <r>
    <n v="4836368"/>
    <s v="East"/>
    <x v="22"/>
    <x v="1241"/>
    <x v="2"/>
  </r>
  <r>
    <n v="4847643"/>
    <s v="North"/>
    <x v="15"/>
    <x v="1242"/>
    <x v="2"/>
  </r>
  <r>
    <n v="4854480"/>
    <s v="North"/>
    <x v="10"/>
    <x v="1243"/>
    <x v="1"/>
  </r>
  <r>
    <n v="4857664"/>
    <s v="South"/>
    <x v="19"/>
    <x v="1244"/>
    <x v="2"/>
  </r>
  <r>
    <n v="4857865"/>
    <s v="South"/>
    <x v="1"/>
    <x v="1245"/>
    <x v="0"/>
  </r>
  <r>
    <n v="4858504"/>
    <s v="South"/>
    <x v="5"/>
    <x v="1246"/>
    <x v="1"/>
  </r>
  <r>
    <n v="4861773"/>
    <s v="East"/>
    <x v="6"/>
    <x v="1247"/>
    <x v="2"/>
  </r>
  <r>
    <n v="4863845"/>
    <s v="West"/>
    <x v="18"/>
    <x v="1248"/>
    <x v="0"/>
  </r>
  <r>
    <n v="4867507"/>
    <s v="East"/>
    <x v="8"/>
    <x v="1249"/>
    <x v="2"/>
  </r>
  <r>
    <n v="4870908"/>
    <s v="East"/>
    <x v="19"/>
    <x v="1250"/>
    <x v="2"/>
  </r>
  <r>
    <n v="4876139"/>
    <s v="West"/>
    <x v="27"/>
    <x v="1251"/>
    <x v="1"/>
  </r>
  <r>
    <n v="4881185"/>
    <s v="North"/>
    <x v="29"/>
    <x v="1252"/>
    <x v="0"/>
  </r>
  <r>
    <n v="4886626"/>
    <s v="West"/>
    <x v="27"/>
    <x v="1253"/>
    <x v="1"/>
  </r>
  <r>
    <n v="4887014"/>
    <s v="North"/>
    <x v="22"/>
    <x v="1254"/>
    <x v="2"/>
  </r>
  <r>
    <n v="4894517"/>
    <s v="North"/>
    <x v="17"/>
    <x v="1255"/>
    <x v="0"/>
  </r>
  <r>
    <n v="4895063"/>
    <s v="North"/>
    <x v="29"/>
    <x v="1256"/>
    <x v="0"/>
  </r>
  <r>
    <n v="4895711"/>
    <s v="West"/>
    <x v="10"/>
    <x v="1257"/>
    <x v="1"/>
  </r>
  <r>
    <n v="4898788"/>
    <s v="North"/>
    <x v="14"/>
    <x v="1258"/>
    <x v="0"/>
  </r>
  <r>
    <n v="4901632"/>
    <s v="West"/>
    <x v="4"/>
    <x v="1259"/>
    <x v="2"/>
  </r>
  <r>
    <n v="4902856"/>
    <s v="West"/>
    <x v="9"/>
    <x v="1260"/>
    <x v="1"/>
  </r>
  <r>
    <n v="4905715"/>
    <s v="South"/>
    <x v="5"/>
    <x v="1261"/>
    <x v="1"/>
  </r>
  <r>
    <n v="4914101"/>
    <s v="East"/>
    <x v="17"/>
    <x v="1262"/>
    <x v="0"/>
  </r>
  <r>
    <n v="4915409"/>
    <s v="West"/>
    <x v="11"/>
    <x v="1263"/>
    <x v="0"/>
  </r>
  <r>
    <n v="4918684"/>
    <s v="West"/>
    <x v="25"/>
    <x v="1264"/>
    <x v="0"/>
  </r>
  <r>
    <n v="4920742"/>
    <s v="North"/>
    <x v="24"/>
    <x v="1265"/>
    <x v="2"/>
  </r>
  <r>
    <n v="4923478"/>
    <s v="West"/>
    <x v="1"/>
    <x v="1266"/>
    <x v="0"/>
  </r>
  <r>
    <n v="4929486"/>
    <s v="South"/>
    <x v="26"/>
    <x v="1267"/>
    <x v="2"/>
  </r>
  <r>
    <n v="4934830"/>
    <s v="North"/>
    <x v="4"/>
    <x v="1268"/>
    <x v="2"/>
  </r>
  <r>
    <n v="4936598"/>
    <s v="South"/>
    <x v="17"/>
    <x v="1269"/>
    <x v="0"/>
  </r>
  <r>
    <n v="4938382"/>
    <s v="East"/>
    <x v="14"/>
    <x v="1270"/>
    <x v="0"/>
  </r>
  <r>
    <n v="4939197"/>
    <s v="South"/>
    <x v="13"/>
    <x v="1271"/>
    <x v="1"/>
  </r>
  <r>
    <n v="4941006"/>
    <s v="South"/>
    <x v="8"/>
    <x v="1272"/>
    <x v="2"/>
  </r>
  <r>
    <n v="4941383"/>
    <s v="North"/>
    <x v="29"/>
    <x v="1273"/>
    <x v="0"/>
  </r>
  <r>
    <n v="4952791"/>
    <s v="South"/>
    <x v="14"/>
    <x v="1274"/>
    <x v="0"/>
  </r>
  <r>
    <n v="4953361"/>
    <s v="North"/>
    <x v="25"/>
    <x v="1275"/>
    <x v="0"/>
  </r>
  <r>
    <n v="4953842"/>
    <s v="East"/>
    <x v="26"/>
    <x v="1276"/>
    <x v="2"/>
  </r>
  <r>
    <n v="4957320"/>
    <s v="North"/>
    <x v="22"/>
    <x v="1277"/>
    <x v="2"/>
  </r>
  <r>
    <n v="4958027"/>
    <s v="North"/>
    <x v="18"/>
    <x v="1278"/>
    <x v="0"/>
  </r>
  <r>
    <n v="4967769"/>
    <s v="South"/>
    <x v="11"/>
    <x v="1279"/>
    <x v="0"/>
  </r>
  <r>
    <n v="4970531"/>
    <s v="West"/>
    <x v="17"/>
    <x v="1280"/>
    <x v="0"/>
  </r>
  <r>
    <n v="4972216"/>
    <s v="North"/>
    <x v="2"/>
    <x v="1281"/>
    <x v="0"/>
  </r>
  <r>
    <n v="4974167"/>
    <s v="North"/>
    <x v="29"/>
    <x v="1282"/>
    <x v="0"/>
  </r>
  <r>
    <n v="4974692"/>
    <s v="South"/>
    <x v="27"/>
    <x v="1283"/>
    <x v="1"/>
  </r>
  <r>
    <n v="4977832"/>
    <s v="East"/>
    <x v="11"/>
    <x v="1284"/>
    <x v="0"/>
  </r>
  <r>
    <n v="4978403"/>
    <s v="South"/>
    <x v="15"/>
    <x v="1285"/>
    <x v="2"/>
  </r>
  <r>
    <n v="4980851"/>
    <s v="South"/>
    <x v="16"/>
    <x v="1286"/>
    <x v="1"/>
  </r>
  <r>
    <n v="4980990"/>
    <s v="North"/>
    <x v="0"/>
    <x v="1287"/>
    <x v="0"/>
  </r>
  <r>
    <n v="4987709"/>
    <s v="South"/>
    <x v="6"/>
    <x v="1288"/>
    <x v="2"/>
  </r>
  <r>
    <n v="4987866"/>
    <s v="North"/>
    <x v="3"/>
    <x v="1289"/>
    <x v="1"/>
  </r>
  <r>
    <n v="4988292"/>
    <s v="East"/>
    <x v="14"/>
    <x v="1290"/>
    <x v="0"/>
  </r>
  <r>
    <n v="4988649"/>
    <s v="East"/>
    <x v="28"/>
    <x v="73"/>
    <x v="1"/>
  </r>
  <r>
    <n v="4990451"/>
    <s v="South"/>
    <x v="13"/>
    <x v="1291"/>
    <x v="1"/>
  </r>
  <r>
    <n v="4990902"/>
    <s v="West"/>
    <x v="3"/>
    <x v="1079"/>
    <x v="1"/>
  </r>
  <r>
    <n v="4990970"/>
    <s v="West"/>
    <x v="14"/>
    <x v="1292"/>
    <x v="0"/>
  </r>
  <r>
    <n v="4991736"/>
    <s v="West"/>
    <x v="26"/>
    <x v="1293"/>
    <x v="2"/>
  </r>
  <r>
    <n v="4994653"/>
    <s v="North"/>
    <x v="20"/>
    <x v="1294"/>
    <x v="2"/>
  </r>
  <r>
    <n v="4995779"/>
    <s v="East"/>
    <x v="13"/>
    <x v="1295"/>
    <x v="1"/>
  </r>
  <r>
    <n v="5000954"/>
    <s v="North"/>
    <x v="28"/>
    <x v="1296"/>
    <x v="1"/>
  </r>
  <r>
    <n v="5004375"/>
    <s v="North"/>
    <x v="17"/>
    <x v="1297"/>
    <x v="0"/>
  </r>
  <r>
    <n v="5005124"/>
    <s v="South"/>
    <x v="4"/>
    <x v="1298"/>
    <x v="2"/>
  </r>
  <r>
    <n v="5006390"/>
    <s v="North"/>
    <x v="11"/>
    <x v="1115"/>
    <x v="0"/>
  </r>
  <r>
    <n v="5011027"/>
    <s v="West"/>
    <x v="12"/>
    <x v="1299"/>
    <x v="1"/>
  </r>
  <r>
    <n v="5015128"/>
    <s v="West"/>
    <x v="26"/>
    <x v="1300"/>
    <x v="2"/>
  </r>
  <r>
    <n v="5024477"/>
    <s v="East"/>
    <x v="2"/>
    <x v="1301"/>
    <x v="0"/>
  </r>
  <r>
    <n v="5025607"/>
    <s v="West"/>
    <x v="4"/>
    <x v="1302"/>
    <x v="2"/>
  </r>
  <r>
    <n v="5026864"/>
    <s v="West"/>
    <x v="12"/>
    <x v="1303"/>
    <x v="1"/>
  </r>
  <r>
    <n v="5032574"/>
    <s v="South"/>
    <x v="16"/>
    <x v="1304"/>
    <x v="1"/>
  </r>
  <r>
    <n v="5040035"/>
    <s v="West"/>
    <x v="11"/>
    <x v="1305"/>
    <x v="0"/>
  </r>
  <r>
    <n v="5040145"/>
    <s v="West"/>
    <x v="7"/>
    <x v="1306"/>
    <x v="0"/>
  </r>
  <r>
    <n v="5041912"/>
    <s v="West"/>
    <x v="3"/>
    <x v="1307"/>
    <x v="1"/>
  </r>
  <r>
    <n v="5044026"/>
    <s v="East"/>
    <x v="19"/>
    <x v="1308"/>
    <x v="2"/>
  </r>
  <r>
    <n v="5053528"/>
    <s v="West"/>
    <x v="2"/>
    <x v="1309"/>
    <x v="0"/>
  </r>
  <r>
    <n v="5061089"/>
    <s v="East"/>
    <x v="6"/>
    <x v="1310"/>
    <x v="2"/>
  </r>
  <r>
    <n v="5061246"/>
    <s v="West"/>
    <x v="20"/>
    <x v="1311"/>
    <x v="2"/>
  </r>
  <r>
    <n v="5061522"/>
    <s v="West"/>
    <x v="5"/>
    <x v="1312"/>
    <x v="1"/>
  </r>
  <r>
    <n v="5065332"/>
    <s v="East"/>
    <x v="22"/>
    <x v="1313"/>
    <x v="2"/>
  </r>
  <r>
    <n v="5067327"/>
    <s v="East"/>
    <x v="28"/>
    <x v="1314"/>
    <x v="1"/>
  </r>
  <r>
    <n v="5070525"/>
    <s v="North"/>
    <x v="15"/>
    <x v="1315"/>
    <x v="2"/>
  </r>
  <r>
    <n v="5072646"/>
    <s v="North"/>
    <x v="16"/>
    <x v="1316"/>
    <x v="1"/>
  </r>
  <r>
    <n v="5072959"/>
    <s v="North"/>
    <x v="25"/>
    <x v="1317"/>
    <x v="0"/>
  </r>
  <r>
    <n v="5075217"/>
    <s v="East"/>
    <x v="6"/>
    <x v="1318"/>
    <x v="2"/>
  </r>
  <r>
    <n v="5085426"/>
    <s v="North"/>
    <x v="15"/>
    <x v="1319"/>
    <x v="2"/>
  </r>
  <r>
    <n v="5087594"/>
    <s v="West"/>
    <x v="24"/>
    <x v="1320"/>
    <x v="2"/>
  </r>
  <r>
    <n v="5090340"/>
    <s v="South"/>
    <x v="11"/>
    <x v="1321"/>
    <x v="0"/>
  </r>
  <r>
    <n v="5096055"/>
    <s v="North"/>
    <x v="5"/>
    <x v="1322"/>
    <x v="1"/>
  </r>
  <r>
    <n v="5097637"/>
    <s v="West"/>
    <x v="0"/>
    <x v="1323"/>
    <x v="0"/>
  </r>
  <r>
    <n v="5099339"/>
    <s v="East"/>
    <x v="12"/>
    <x v="1324"/>
    <x v="1"/>
  </r>
  <r>
    <n v="5101056"/>
    <s v="West"/>
    <x v="9"/>
    <x v="1325"/>
    <x v="1"/>
  </r>
  <r>
    <n v="5105409"/>
    <s v="West"/>
    <x v="14"/>
    <x v="1326"/>
    <x v="0"/>
  </r>
  <r>
    <n v="5107322"/>
    <s v="South"/>
    <x v="12"/>
    <x v="998"/>
    <x v="1"/>
  </r>
  <r>
    <n v="5108251"/>
    <s v="West"/>
    <x v="13"/>
    <x v="1327"/>
    <x v="1"/>
  </r>
  <r>
    <n v="5108289"/>
    <s v="South"/>
    <x v="1"/>
    <x v="1328"/>
    <x v="0"/>
  </r>
  <r>
    <n v="5114882"/>
    <s v="West"/>
    <x v="6"/>
    <x v="1329"/>
    <x v="2"/>
  </r>
  <r>
    <n v="5115396"/>
    <s v="North"/>
    <x v="28"/>
    <x v="1330"/>
    <x v="1"/>
  </r>
  <r>
    <n v="5116842"/>
    <s v="North"/>
    <x v="17"/>
    <x v="1331"/>
    <x v="0"/>
  </r>
  <r>
    <n v="5119970"/>
    <s v="North"/>
    <x v="13"/>
    <x v="1332"/>
    <x v="1"/>
  </r>
  <r>
    <n v="5121165"/>
    <s v="South"/>
    <x v="22"/>
    <x v="1333"/>
    <x v="2"/>
  </r>
  <r>
    <n v="5122877"/>
    <s v="South"/>
    <x v="9"/>
    <x v="1334"/>
    <x v="1"/>
  </r>
  <r>
    <n v="5125040"/>
    <s v="South"/>
    <x v="6"/>
    <x v="1335"/>
    <x v="2"/>
  </r>
  <r>
    <n v="5127525"/>
    <s v="East"/>
    <x v="17"/>
    <x v="1336"/>
    <x v="0"/>
  </r>
  <r>
    <n v="5128963"/>
    <s v="East"/>
    <x v="18"/>
    <x v="1337"/>
    <x v="0"/>
  </r>
  <r>
    <n v="5129079"/>
    <s v="West"/>
    <x v="21"/>
    <x v="1338"/>
    <x v="2"/>
  </r>
  <r>
    <n v="5129199"/>
    <s v="South"/>
    <x v="19"/>
    <x v="1339"/>
    <x v="2"/>
  </r>
  <r>
    <n v="5129772"/>
    <s v="South"/>
    <x v="19"/>
    <x v="1340"/>
    <x v="2"/>
  </r>
  <r>
    <n v="5137651"/>
    <s v="West"/>
    <x v="3"/>
    <x v="1341"/>
    <x v="1"/>
  </r>
  <r>
    <n v="5142595"/>
    <s v="South"/>
    <x v="28"/>
    <x v="1342"/>
    <x v="1"/>
  </r>
  <r>
    <n v="5144501"/>
    <s v="South"/>
    <x v="26"/>
    <x v="1343"/>
    <x v="2"/>
  </r>
  <r>
    <n v="5144669"/>
    <s v="North"/>
    <x v="18"/>
    <x v="1344"/>
    <x v="0"/>
  </r>
  <r>
    <n v="5145872"/>
    <s v="South"/>
    <x v="10"/>
    <x v="1345"/>
    <x v="1"/>
  </r>
  <r>
    <n v="5149415"/>
    <s v="South"/>
    <x v="19"/>
    <x v="1346"/>
    <x v="2"/>
  </r>
  <r>
    <n v="5156866"/>
    <s v="East"/>
    <x v="21"/>
    <x v="1347"/>
    <x v="2"/>
  </r>
  <r>
    <n v="5160430"/>
    <s v="West"/>
    <x v="7"/>
    <x v="1348"/>
    <x v="0"/>
  </r>
  <r>
    <n v="5160690"/>
    <s v="East"/>
    <x v="1"/>
    <x v="1349"/>
    <x v="0"/>
  </r>
  <r>
    <n v="5164054"/>
    <s v="North"/>
    <x v="18"/>
    <x v="1350"/>
    <x v="0"/>
  </r>
  <r>
    <n v="5165642"/>
    <s v="North"/>
    <x v="0"/>
    <x v="1351"/>
    <x v="0"/>
  </r>
  <r>
    <n v="5166866"/>
    <s v="East"/>
    <x v="16"/>
    <x v="1352"/>
    <x v="1"/>
  </r>
  <r>
    <n v="5171186"/>
    <s v="West"/>
    <x v="4"/>
    <x v="1353"/>
    <x v="2"/>
  </r>
  <r>
    <n v="5172301"/>
    <s v="South"/>
    <x v="7"/>
    <x v="1354"/>
    <x v="0"/>
  </r>
  <r>
    <n v="5176014"/>
    <s v="West"/>
    <x v="27"/>
    <x v="1355"/>
    <x v="1"/>
  </r>
  <r>
    <n v="5177794"/>
    <s v="North"/>
    <x v="26"/>
    <x v="1356"/>
    <x v="2"/>
  </r>
  <r>
    <n v="5177865"/>
    <s v="South"/>
    <x v="15"/>
    <x v="1357"/>
    <x v="2"/>
  </r>
  <r>
    <n v="5178361"/>
    <s v="South"/>
    <x v="0"/>
    <x v="1358"/>
    <x v="0"/>
  </r>
  <r>
    <n v="5178471"/>
    <s v="South"/>
    <x v="14"/>
    <x v="852"/>
    <x v="0"/>
  </r>
  <r>
    <n v="5179998"/>
    <s v="South"/>
    <x v="7"/>
    <x v="1359"/>
    <x v="0"/>
  </r>
  <r>
    <n v="5180237"/>
    <s v="North"/>
    <x v="27"/>
    <x v="1360"/>
    <x v="1"/>
  </r>
  <r>
    <n v="5181030"/>
    <s v="North"/>
    <x v="20"/>
    <x v="1361"/>
    <x v="2"/>
  </r>
  <r>
    <n v="5189373"/>
    <s v="South"/>
    <x v="20"/>
    <x v="1362"/>
    <x v="2"/>
  </r>
  <r>
    <n v="5189708"/>
    <s v="East"/>
    <x v="11"/>
    <x v="1363"/>
    <x v="0"/>
  </r>
  <r>
    <n v="5195661"/>
    <s v="East"/>
    <x v="27"/>
    <x v="1364"/>
    <x v="1"/>
  </r>
  <r>
    <n v="5196487"/>
    <s v="North"/>
    <x v="29"/>
    <x v="1365"/>
    <x v="0"/>
  </r>
  <r>
    <n v="5208508"/>
    <s v="West"/>
    <x v="10"/>
    <x v="1366"/>
    <x v="1"/>
  </r>
  <r>
    <n v="5208628"/>
    <s v="North"/>
    <x v="20"/>
    <x v="1367"/>
    <x v="2"/>
  </r>
  <r>
    <n v="5210654"/>
    <s v="East"/>
    <x v="26"/>
    <x v="1368"/>
    <x v="2"/>
  </r>
  <r>
    <n v="5212219"/>
    <s v="South"/>
    <x v="15"/>
    <x v="1369"/>
    <x v="2"/>
  </r>
  <r>
    <n v="5212239"/>
    <s v="North"/>
    <x v="16"/>
    <x v="1370"/>
    <x v="1"/>
  </r>
  <r>
    <n v="5214456"/>
    <s v="North"/>
    <x v="28"/>
    <x v="1371"/>
    <x v="1"/>
  </r>
  <r>
    <n v="5219144"/>
    <s v="South"/>
    <x v="22"/>
    <x v="1372"/>
    <x v="2"/>
  </r>
  <r>
    <n v="5221264"/>
    <s v="South"/>
    <x v="22"/>
    <x v="499"/>
    <x v="2"/>
  </r>
  <r>
    <n v="5226206"/>
    <s v="South"/>
    <x v="8"/>
    <x v="1373"/>
    <x v="2"/>
  </r>
  <r>
    <n v="5227651"/>
    <s v="North"/>
    <x v="29"/>
    <x v="1374"/>
    <x v="0"/>
  </r>
  <r>
    <n v="5236773"/>
    <s v="North"/>
    <x v="2"/>
    <x v="1375"/>
    <x v="0"/>
  </r>
  <r>
    <n v="5237378"/>
    <s v="East"/>
    <x v="24"/>
    <x v="1376"/>
    <x v="2"/>
  </r>
  <r>
    <n v="5238330"/>
    <s v="West"/>
    <x v="0"/>
    <x v="1377"/>
    <x v="0"/>
  </r>
  <r>
    <n v="5239354"/>
    <s v="East"/>
    <x v="19"/>
    <x v="1378"/>
    <x v="2"/>
  </r>
  <r>
    <n v="5245610"/>
    <s v="West"/>
    <x v="2"/>
    <x v="1379"/>
    <x v="0"/>
  </r>
  <r>
    <n v="5251239"/>
    <s v="North"/>
    <x v="5"/>
    <x v="1380"/>
    <x v="1"/>
  </r>
  <r>
    <n v="5253689"/>
    <s v="North"/>
    <x v="5"/>
    <x v="1095"/>
    <x v="1"/>
  </r>
  <r>
    <n v="5254328"/>
    <s v="East"/>
    <x v="28"/>
    <x v="1381"/>
    <x v="1"/>
  </r>
  <r>
    <n v="5260060"/>
    <s v="East"/>
    <x v="6"/>
    <x v="1382"/>
    <x v="2"/>
  </r>
  <r>
    <n v="5261639"/>
    <s v="North"/>
    <x v="27"/>
    <x v="1383"/>
    <x v="1"/>
  </r>
  <r>
    <n v="5269802"/>
    <s v="West"/>
    <x v="22"/>
    <x v="1384"/>
    <x v="2"/>
  </r>
  <r>
    <n v="5269908"/>
    <s v="South"/>
    <x v="10"/>
    <x v="1385"/>
    <x v="1"/>
  </r>
  <r>
    <n v="5271968"/>
    <s v="East"/>
    <x v="19"/>
    <x v="1386"/>
    <x v="2"/>
  </r>
  <r>
    <n v="5274879"/>
    <s v="East"/>
    <x v="23"/>
    <x v="1387"/>
    <x v="1"/>
  </r>
  <r>
    <n v="5276508"/>
    <s v="West"/>
    <x v="7"/>
    <x v="1388"/>
    <x v="0"/>
  </r>
  <r>
    <n v="5278071"/>
    <s v="East"/>
    <x v="26"/>
    <x v="1389"/>
    <x v="2"/>
  </r>
  <r>
    <n v="5279132"/>
    <s v="West"/>
    <x v="18"/>
    <x v="1390"/>
    <x v="0"/>
  </r>
  <r>
    <n v="5279525"/>
    <s v="West"/>
    <x v="8"/>
    <x v="1391"/>
    <x v="2"/>
  </r>
  <r>
    <n v="5283341"/>
    <s v="North"/>
    <x v="16"/>
    <x v="1392"/>
    <x v="1"/>
  </r>
  <r>
    <n v="5283430"/>
    <s v="East"/>
    <x v="7"/>
    <x v="1393"/>
    <x v="0"/>
  </r>
  <r>
    <n v="5291995"/>
    <s v="North"/>
    <x v="14"/>
    <x v="1394"/>
    <x v="0"/>
  </r>
  <r>
    <n v="5295369"/>
    <s v="South"/>
    <x v="27"/>
    <x v="1395"/>
    <x v="1"/>
  </r>
  <r>
    <n v="5301362"/>
    <s v="East"/>
    <x v="6"/>
    <x v="1396"/>
    <x v="2"/>
  </r>
  <r>
    <n v="5301503"/>
    <s v="North"/>
    <x v="3"/>
    <x v="1397"/>
    <x v="1"/>
  </r>
  <r>
    <n v="5302349"/>
    <s v="East"/>
    <x v="14"/>
    <x v="1398"/>
    <x v="0"/>
  </r>
  <r>
    <n v="5303426"/>
    <s v="South"/>
    <x v="20"/>
    <x v="1399"/>
    <x v="2"/>
  </r>
  <r>
    <n v="5310162"/>
    <s v="East"/>
    <x v="3"/>
    <x v="1400"/>
    <x v="1"/>
  </r>
  <r>
    <n v="5313012"/>
    <s v="North"/>
    <x v="26"/>
    <x v="768"/>
    <x v="2"/>
  </r>
  <r>
    <n v="5313429"/>
    <s v="South"/>
    <x v="16"/>
    <x v="1401"/>
    <x v="1"/>
  </r>
  <r>
    <n v="5314735"/>
    <s v="North"/>
    <x v="15"/>
    <x v="1402"/>
    <x v="2"/>
  </r>
  <r>
    <n v="5315818"/>
    <s v="North"/>
    <x v="26"/>
    <x v="1403"/>
    <x v="2"/>
  </r>
  <r>
    <n v="5320872"/>
    <s v="South"/>
    <x v="21"/>
    <x v="1404"/>
    <x v="2"/>
  </r>
  <r>
    <n v="5323929"/>
    <s v="South"/>
    <x v="18"/>
    <x v="1405"/>
    <x v="0"/>
  </r>
  <r>
    <n v="5326000"/>
    <s v="West"/>
    <x v="28"/>
    <x v="1406"/>
    <x v="1"/>
  </r>
  <r>
    <n v="5329306"/>
    <s v="South"/>
    <x v="13"/>
    <x v="1407"/>
    <x v="1"/>
  </r>
  <r>
    <n v="5329590"/>
    <s v="South"/>
    <x v="1"/>
    <x v="1408"/>
    <x v="0"/>
  </r>
  <r>
    <n v="5333535"/>
    <s v="North"/>
    <x v="23"/>
    <x v="1409"/>
    <x v="1"/>
  </r>
  <r>
    <n v="5337152"/>
    <s v="East"/>
    <x v="3"/>
    <x v="1410"/>
    <x v="1"/>
  </r>
  <r>
    <n v="5339930"/>
    <s v="West"/>
    <x v="2"/>
    <x v="1411"/>
    <x v="0"/>
  </r>
  <r>
    <n v="5342401"/>
    <s v="East"/>
    <x v="26"/>
    <x v="1412"/>
    <x v="2"/>
  </r>
  <r>
    <n v="5344739"/>
    <s v="East"/>
    <x v="15"/>
    <x v="1413"/>
    <x v="2"/>
  </r>
  <r>
    <n v="5352480"/>
    <s v="North"/>
    <x v="19"/>
    <x v="1414"/>
    <x v="2"/>
  </r>
  <r>
    <n v="5352750"/>
    <s v="East"/>
    <x v="28"/>
    <x v="1415"/>
    <x v="1"/>
  </r>
  <r>
    <n v="5357822"/>
    <s v="East"/>
    <x v="2"/>
    <x v="1416"/>
    <x v="0"/>
  </r>
  <r>
    <n v="5358461"/>
    <s v="West"/>
    <x v="29"/>
    <x v="1417"/>
    <x v="0"/>
  </r>
  <r>
    <n v="5362201"/>
    <s v="East"/>
    <x v="13"/>
    <x v="1418"/>
    <x v="1"/>
  </r>
  <r>
    <n v="5362302"/>
    <s v="North"/>
    <x v="16"/>
    <x v="1419"/>
    <x v="1"/>
  </r>
  <r>
    <n v="5364843"/>
    <s v="North"/>
    <x v="13"/>
    <x v="1420"/>
    <x v="1"/>
  </r>
  <r>
    <n v="5370466"/>
    <s v="South"/>
    <x v="13"/>
    <x v="1421"/>
    <x v="1"/>
  </r>
  <r>
    <n v="5370554"/>
    <s v="East"/>
    <x v="7"/>
    <x v="1422"/>
    <x v="0"/>
  </r>
  <r>
    <n v="5373031"/>
    <s v="West"/>
    <x v="18"/>
    <x v="1423"/>
    <x v="0"/>
  </r>
  <r>
    <n v="5379790"/>
    <s v="West"/>
    <x v="4"/>
    <x v="1424"/>
    <x v="2"/>
  </r>
  <r>
    <n v="5381182"/>
    <s v="West"/>
    <x v="2"/>
    <x v="1425"/>
    <x v="0"/>
  </r>
  <r>
    <n v="5381191"/>
    <s v="North"/>
    <x v="12"/>
    <x v="1426"/>
    <x v="1"/>
  </r>
  <r>
    <n v="5391109"/>
    <s v="East"/>
    <x v="28"/>
    <x v="1427"/>
    <x v="1"/>
  </r>
  <r>
    <n v="5392507"/>
    <s v="North"/>
    <x v="14"/>
    <x v="1428"/>
    <x v="0"/>
  </r>
  <r>
    <n v="5392717"/>
    <s v="East"/>
    <x v="25"/>
    <x v="1429"/>
    <x v="0"/>
  </r>
  <r>
    <n v="5394235"/>
    <s v="South"/>
    <x v="14"/>
    <x v="1430"/>
    <x v="0"/>
  </r>
  <r>
    <n v="5396429"/>
    <s v="South"/>
    <x v="10"/>
    <x v="1431"/>
    <x v="1"/>
  </r>
  <r>
    <n v="5396496"/>
    <s v="South"/>
    <x v="2"/>
    <x v="1432"/>
    <x v="0"/>
  </r>
  <r>
    <n v="5401381"/>
    <s v="East"/>
    <x v="2"/>
    <x v="1433"/>
    <x v="0"/>
  </r>
  <r>
    <n v="5401510"/>
    <s v="West"/>
    <x v="26"/>
    <x v="1434"/>
    <x v="2"/>
  </r>
  <r>
    <n v="5403766"/>
    <s v="North"/>
    <x v="25"/>
    <x v="1435"/>
    <x v="0"/>
  </r>
  <r>
    <n v="5406587"/>
    <s v="West"/>
    <x v="18"/>
    <x v="1436"/>
    <x v="0"/>
  </r>
  <r>
    <n v="5407170"/>
    <s v="West"/>
    <x v="29"/>
    <x v="1437"/>
    <x v="0"/>
  </r>
  <r>
    <n v="5407997"/>
    <s v="South"/>
    <x v="14"/>
    <x v="1438"/>
    <x v="0"/>
  </r>
  <r>
    <n v="5410004"/>
    <s v="East"/>
    <x v="15"/>
    <x v="1439"/>
    <x v="2"/>
  </r>
  <r>
    <n v="5411409"/>
    <s v="West"/>
    <x v="14"/>
    <x v="1440"/>
    <x v="0"/>
  </r>
  <r>
    <n v="5412475"/>
    <s v="North"/>
    <x v="22"/>
    <x v="1441"/>
    <x v="2"/>
  </r>
  <r>
    <n v="5412887"/>
    <s v="North"/>
    <x v="2"/>
    <x v="1442"/>
    <x v="0"/>
  </r>
  <r>
    <n v="5418834"/>
    <s v="North"/>
    <x v="6"/>
    <x v="1443"/>
    <x v="2"/>
  </r>
  <r>
    <n v="5423073"/>
    <s v="North"/>
    <x v="11"/>
    <x v="1444"/>
    <x v="0"/>
  </r>
  <r>
    <n v="5423389"/>
    <s v="West"/>
    <x v="29"/>
    <x v="1445"/>
    <x v="0"/>
  </r>
  <r>
    <n v="5430787"/>
    <s v="South"/>
    <x v="18"/>
    <x v="1446"/>
    <x v="0"/>
  </r>
  <r>
    <n v="5446194"/>
    <s v="South"/>
    <x v="13"/>
    <x v="1447"/>
    <x v="1"/>
  </r>
  <r>
    <n v="5454048"/>
    <s v="South"/>
    <x v="10"/>
    <x v="1448"/>
    <x v="1"/>
  </r>
  <r>
    <n v="5459883"/>
    <s v="West"/>
    <x v="12"/>
    <x v="1449"/>
    <x v="1"/>
  </r>
  <r>
    <n v="5461339"/>
    <s v="West"/>
    <x v="2"/>
    <x v="1450"/>
    <x v="0"/>
  </r>
  <r>
    <n v="5462887"/>
    <s v="West"/>
    <x v="4"/>
    <x v="1451"/>
    <x v="2"/>
  </r>
  <r>
    <n v="5463505"/>
    <s v="North"/>
    <x v="22"/>
    <x v="1452"/>
    <x v="2"/>
  </r>
  <r>
    <n v="5466594"/>
    <s v="North"/>
    <x v="26"/>
    <x v="1453"/>
    <x v="2"/>
  </r>
  <r>
    <n v="5470299"/>
    <s v="South"/>
    <x v="10"/>
    <x v="1454"/>
    <x v="1"/>
  </r>
  <r>
    <n v="5473923"/>
    <s v="West"/>
    <x v="7"/>
    <x v="1455"/>
    <x v="0"/>
  </r>
  <r>
    <n v="5474014"/>
    <s v="West"/>
    <x v="0"/>
    <x v="1456"/>
    <x v="0"/>
  </r>
  <r>
    <n v="5476267"/>
    <s v="North"/>
    <x v="18"/>
    <x v="1457"/>
    <x v="0"/>
  </r>
  <r>
    <n v="5483003"/>
    <s v="South"/>
    <x v="6"/>
    <x v="1458"/>
    <x v="2"/>
  </r>
  <r>
    <n v="5483843"/>
    <s v="West"/>
    <x v="23"/>
    <x v="1459"/>
    <x v="1"/>
  </r>
  <r>
    <n v="5490269"/>
    <s v="East"/>
    <x v="28"/>
    <x v="1460"/>
    <x v="1"/>
  </r>
  <r>
    <n v="5492281"/>
    <s v="East"/>
    <x v="16"/>
    <x v="1461"/>
    <x v="1"/>
  </r>
  <r>
    <n v="5495356"/>
    <s v="North"/>
    <x v="9"/>
    <x v="1462"/>
    <x v="1"/>
  </r>
  <r>
    <n v="5496876"/>
    <s v="South"/>
    <x v="0"/>
    <x v="1463"/>
    <x v="0"/>
  </r>
  <r>
    <n v="5497284"/>
    <s v="West"/>
    <x v="15"/>
    <x v="1464"/>
    <x v="2"/>
  </r>
  <r>
    <n v="5499822"/>
    <s v="West"/>
    <x v="18"/>
    <x v="1465"/>
    <x v="0"/>
  </r>
  <r>
    <n v="5502439"/>
    <s v="South"/>
    <x v="5"/>
    <x v="1466"/>
    <x v="1"/>
  </r>
  <r>
    <n v="5504996"/>
    <s v="East"/>
    <x v="25"/>
    <x v="1467"/>
    <x v="0"/>
  </r>
  <r>
    <n v="5510705"/>
    <s v="West"/>
    <x v="15"/>
    <x v="1468"/>
    <x v="2"/>
  </r>
  <r>
    <n v="5510907"/>
    <s v="South"/>
    <x v="1"/>
    <x v="886"/>
    <x v="0"/>
  </r>
  <r>
    <n v="5516858"/>
    <s v="West"/>
    <x v="26"/>
    <x v="1469"/>
    <x v="2"/>
  </r>
  <r>
    <n v="5517776"/>
    <s v="East"/>
    <x v="22"/>
    <x v="1470"/>
    <x v="2"/>
  </r>
  <r>
    <n v="5518903"/>
    <s v="North"/>
    <x v="11"/>
    <x v="1471"/>
    <x v="0"/>
  </r>
  <r>
    <n v="5522265"/>
    <s v="West"/>
    <x v="11"/>
    <x v="1472"/>
    <x v="0"/>
  </r>
  <r>
    <n v="5524049"/>
    <s v="South"/>
    <x v="21"/>
    <x v="1473"/>
    <x v="2"/>
  </r>
  <r>
    <n v="5525762"/>
    <s v="West"/>
    <x v="9"/>
    <x v="1474"/>
    <x v="1"/>
  </r>
  <r>
    <n v="5528481"/>
    <s v="North"/>
    <x v="2"/>
    <x v="1475"/>
    <x v="0"/>
  </r>
  <r>
    <n v="5532726"/>
    <s v="West"/>
    <x v="20"/>
    <x v="1476"/>
    <x v="2"/>
  </r>
  <r>
    <n v="5535549"/>
    <s v="North"/>
    <x v="2"/>
    <x v="1477"/>
    <x v="0"/>
  </r>
  <r>
    <n v="5535725"/>
    <s v="North"/>
    <x v="1"/>
    <x v="1478"/>
    <x v="0"/>
  </r>
  <r>
    <n v="5536293"/>
    <s v="South"/>
    <x v="7"/>
    <x v="1479"/>
    <x v="0"/>
  </r>
  <r>
    <n v="5544687"/>
    <s v="East"/>
    <x v="8"/>
    <x v="1480"/>
    <x v="2"/>
  </r>
  <r>
    <n v="5544776"/>
    <s v="East"/>
    <x v="17"/>
    <x v="1481"/>
    <x v="0"/>
  </r>
  <r>
    <n v="5546098"/>
    <s v="North"/>
    <x v="26"/>
    <x v="1482"/>
    <x v="2"/>
  </r>
  <r>
    <n v="5549369"/>
    <s v="West"/>
    <x v="7"/>
    <x v="1483"/>
    <x v="0"/>
  </r>
  <r>
    <n v="5550803"/>
    <s v="South"/>
    <x v="26"/>
    <x v="1484"/>
    <x v="2"/>
  </r>
  <r>
    <n v="5553367"/>
    <s v="West"/>
    <x v="29"/>
    <x v="1485"/>
    <x v="0"/>
  </r>
  <r>
    <n v="5554896"/>
    <s v="South"/>
    <x v="16"/>
    <x v="1486"/>
    <x v="1"/>
  </r>
  <r>
    <n v="5559986"/>
    <s v="North"/>
    <x v="2"/>
    <x v="1487"/>
    <x v="0"/>
  </r>
  <r>
    <n v="5560674"/>
    <s v="South"/>
    <x v="4"/>
    <x v="1488"/>
    <x v="2"/>
  </r>
  <r>
    <n v="5561369"/>
    <s v="East"/>
    <x v="12"/>
    <x v="1489"/>
    <x v="1"/>
  </r>
  <r>
    <n v="5562589"/>
    <s v="West"/>
    <x v="29"/>
    <x v="1490"/>
    <x v="0"/>
  </r>
  <r>
    <n v="5569287"/>
    <s v="South"/>
    <x v="13"/>
    <x v="1491"/>
    <x v="1"/>
  </r>
  <r>
    <n v="5573861"/>
    <s v="West"/>
    <x v="6"/>
    <x v="1492"/>
    <x v="2"/>
  </r>
  <r>
    <n v="5579145"/>
    <s v="North"/>
    <x v="9"/>
    <x v="1493"/>
    <x v="1"/>
  </r>
  <r>
    <n v="5583020"/>
    <s v="East"/>
    <x v="13"/>
    <x v="1494"/>
    <x v="1"/>
  </r>
  <r>
    <n v="5583138"/>
    <s v="South"/>
    <x v="22"/>
    <x v="1495"/>
    <x v="2"/>
  </r>
  <r>
    <n v="5583223"/>
    <s v="North"/>
    <x v="7"/>
    <x v="1496"/>
    <x v="0"/>
  </r>
  <r>
    <n v="5588137"/>
    <s v="West"/>
    <x v="12"/>
    <x v="1497"/>
    <x v="1"/>
  </r>
  <r>
    <n v="5596387"/>
    <s v="East"/>
    <x v="10"/>
    <x v="1498"/>
    <x v="1"/>
  </r>
  <r>
    <n v="5598675"/>
    <s v="West"/>
    <x v="11"/>
    <x v="1499"/>
    <x v="0"/>
  </r>
  <r>
    <n v="5598703"/>
    <s v="North"/>
    <x v="18"/>
    <x v="1500"/>
    <x v="0"/>
  </r>
  <r>
    <n v="5601694"/>
    <s v="East"/>
    <x v="2"/>
    <x v="1501"/>
    <x v="0"/>
  </r>
  <r>
    <n v="5602721"/>
    <s v="East"/>
    <x v="26"/>
    <x v="1502"/>
    <x v="2"/>
  </r>
  <r>
    <n v="5613253"/>
    <s v="South"/>
    <x v="21"/>
    <x v="1503"/>
    <x v="2"/>
  </r>
  <r>
    <n v="5615033"/>
    <s v="North"/>
    <x v="2"/>
    <x v="1504"/>
    <x v="0"/>
  </r>
  <r>
    <n v="5618236"/>
    <s v="East"/>
    <x v="25"/>
    <x v="1505"/>
    <x v="0"/>
  </r>
  <r>
    <n v="5618347"/>
    <s v="North"/>
    <x v="12"/>
    <x v="1506"/>
    <x v="1"/>
  </r>
  <r>
    <n v="5620648"/>
    <s v="North"/>
    <x v="16"/>
    <x v="1507"/>
    <x v="1"/>
  </r>
  <r>
    <n v="5622738"/>
    <s v="East"/>
    <x v="22"/>
    <x v="1508"/>
    <x v="2"/>
  </r>
  <r>
    <n v="5624738"/>
    <s v="South"/>
    <x v="28"/>
    <x v="1509"/>
    <x v="1"/>
  </r>
  <r>
    <n v="5629462"/>
    <s v="West"/>
    <x v="4"/>
    <x v="1510"/>
    <x v="2"/>
  </r>
  <r>
    <n v="5632558"/>
    <s v="West"/>
    <x v="12"/>
    <x v="1511"/>
    <x v="1"/>
  </r>
  <r>
    <n v="5633964"/>
    <s v="North"/>
    <x v="20"/>
    <x v="112"/>
    <x v="2"/>
  </r>
  <r>
    <n v="5634065"/>
    <s v="East"/>
    <x v="12"/>
    <x v="1512"/>
    <x v="1"/>
  </r>
  <r>
    <n v="5635537"/>
    <s v="East"/>
    <x v="5"/>
    <x v="1513"/>
    <x v="1"/>
  </r>
  <r>
    <n v="5638031"/>
    <s v="East"/>
    <x v="12"/>
    <x v="1514"/>
    <x v="1"/>
  </r>
  <r>
    <n v="5638945"/>
    <s v="South"/>
    <x v="11"/>
    <x v="1515"/>
    <x v="0"/>
  </r>
  <r>
    <n v="5644843"/>
    <s v="East"/>
    <x v="13"/>
    <x v="1516"/>
    <x v="1"/>
  </r>
  <r>
    <n v="5648113"/>
    <s v="South"/>
    <x v="7"/>
    <x v="1517"/>
    <x v="0"/>
  </r>
  <r>
    <n v="5650783"/>
    <s v="North"/>
    <x v="28"/>
    <x v="1518"/>
    <x v="1"/>
  </r>
  <r>
    <n v="5652000"/>
    <s v="South"/>
    <x v="5"/>
    <x v="1519"/>
    <x v="1"/>
  </r>
  <r>
    <n v="5653763"/>
    <s v="North"/>
    <x v="28"/>
    <x v="1520"/>
    <x v="1"/>
  </r>
  <r>
    <n v="5656890"/>
    <s v="North"/>
    <x v="21"/>
    <x v="1521"/>
    <x v="2"/>
  </r>
  <r>
    <n v="5661726"/>
    <s v="East"/>
    <x v="10"/>
    <x v="1522"/>
    <x v="1"/>
  </r>
  <r>
    <n v="5671090"/>
    <s v="South"/>
    <x v="25"/>
    <x v="1523"/>
    <x v="0"/>
  </r>
  <r>
    <n v="5686622"/>
    <s v="West"/>
    <x v="26"/>
    <x v="1524"/>
    <x v="2"/>
  </r>
  <r>
    <n v="5687506"/>
    <s v="North"/>
    <x v="25"/>
    <x v="1525"/>
    <x v="0"/>
  </r>
  <r>
    <n v="5689431"/>
    <s v="North"/>
    <x v="7"/>
    <x v="1526"/>
    <x v="0"/>
  </r>
  <r>
    <n v="5690895"/>
    <s v="South"/>
    <x v="27"/>
    <x v="1527"/>
    <x v="1"/>
  </r>
  <r>
    <n v="5691304"/>
    <s v="East"/>
    <x v="18"/>
    <x v="1528"/>
    <x v="0"/>
  </r>
  <r>
    <n v="5693382"/>
    <s v="West"/>
    <x v="19"/>
    <x v="1529"/>
    <x v="2"/>
  </r>
  <r>
    <n v="5694367"/>
    <s v="East"/>
    <x v="5"/>
    <x v="1530"/>
    <x v="1"/>
  </r>
  <r>
    <n v="5695526"/>
    <s v="North"/>
    <x v="5"/>
    <x v="1531"/>
    <x v="1"/>
  </r>
  <r>
    <n v="5695579"/>
    <s v="North"/>
    <x v="21"/>
    <x v="1532"/>
    <x v="2"/>
  </r>
  <r>
    <n v="5697964"/>
    <s v="East"/>
    <x v="29"/>
    <x v="1533"/>
    <x v="0"/>
  </r>
  <r>
    <n v="5698048"/>
    <s v="South"/>
    <x v="12"/>
    <x v="1534"/>
    <x v="1"/>
  </r>
  <r>
    <n v="5703908"/>
    <s v="North"/>
    <x v="3"/>
    <x v="1535"/>
    <x v="1"/>
  </r>
  <r>
    <n v="5707901"/>
    <s v="North"/>
    <x v="10"/>
    <x v="1536"/>
    <x v="1"/>
  </r>
  <r>
    <n v="5708044"/>
    <s v="East"/>
    <x v="10"/>
    <x v="1537"/>
    <x v="1"/>
  </r>
  <r>
    <n v="5709600"/>
    <s v="North"/>
    <x v="29"/>
    <x v="1538"/>
    <x v="0"/>
  </r>
  <r>
    <n v="5709888"/>
    <s v="East"/>
    <x v="24"/>
    <x v="1539"/>
    <x v="2"/>
  </r>
  <r>
    <n v="5716817"/>
    <s v="East"/>
    <x v="13"/>
    <x v="1540"/>
    <x v="1"/>
  </r>
  <r>
    <n v="5720179"/>
    <s v="North"/>
    <x v="8"/>
    <x v="1541"/>
    <x v="2"/>
  </r>
  <r>
    <n v="5720513"/>
    <s v="West"/>
    <x v="9"/>
    <x v="1542"/>
    <x v="1"/>
  </r>
  <r>
    <n v="5724694"/>
    <s v="East"/>
    <x v="17"/>
    <x v="1543"/>
    <x v="0"/>
  </r>
  <r>
    <n v="5725181"/>
    <s v="East"/>
    <x v="15"/>
    <x v="1544"/>
    <x v="2"/>
  </r>
  <r>
    <n v="5728365"/>
    <s v="North"/>
    <x v="16"/>
    <x v="1545"/>
    <x v="1"/>
  </r>
  <r>
    <n v="5733731"/>
    <s v="East"/>
    <x v="12"/>
    <x v="1546"/>
    <x v="1"/>
  </r>
  <r>
    <n v="5737125"/>
    <s v="East"/>
    <x v="23"/>
    <x v="1547"/>
    <x v="1"/>
  </r>
  <r>
    <n v="5740044"/>
    <s v="East"/>
    <x v="26"/>
    <x v="1548"/>
    <x v="2"/>
  </r>
  <r>
    <n v="5743091"/>
    <s v="West"/>
    <x v="24"/>
    <x v="1549"/>
    <x v="2"/>
  </r>
  <r>
    <n v="5744307"/>
    <s v="South"/>
    <x v="7"/>
    <x v="1550"/>
    <x v="0"/>
  </r>
  <r>
    <n v="5746206"/>
    <s v="South"/>
    <x v="13"/>
    <x v="1551"/>
    <x v="1"/>
  </r>
  <r>
    <n v="5752337"/>
    <s v="East"/>
    <x v="6"/>
    <x v="1552"/>
    <x v="2"/>
  </r>
  <r>
    <n v="5752646"/>
    <s v="North"/>
    <x v="3"/>
    <x v="1553"/>
    <x v="1"/>
  </r>
  <r>
    <n v="5753915"/>
    <s v="South"/>
    <x v="5"/>
    <x v="1554"/>
    <x v="1"/>
  </r>
  <r>
    <n v="5758967"/>
    <s v="East"/>
    <x v="19"/>
    <x v="1555"/>
    <x v="2"/>
  </r>
  <r>
    <n v="5761282"/>
    <s v="West"/>
    <x v="23"/>
    <x v="1556"/>
    <x v="1"/>
  </r>
  <r>
    <n v="5761337"/>
    <s v="North"/>
    <x v="26"/>
    <x v="1557"/>
    <x v="2"/>
  </r>
  <r>
    <n v="5762895"/>
    <s v="West"/>
    <x v="26"/>
    <x v="1558"/>
    <x v="2"/>
  </r>
  <r>
    <n v="5767990"/>
    <s v="East"/>
    <x v="6"/>
    <x v="1559"/>
    <x v="2"/>
  </r>
  <r>
    <n v="5772696"/>
    <s v="East"/>
    <x v="3"/>
    <x v="1560"/>
    <x v="1"/>
  </r>
  <r>
    <n v="5774968"/>
    <s v="East"/>
    <x v="8"/>
    <x v="1561"/>
    <x v="2"/>
  </r>
  <r>
    <n v="5778295"/>
    <s v="West"/>
    <x v="14"/>
    <x v="1562"/>
    <x v="0"/>
  </r>
  <r>
    <n v="5778686"/>
    <s v="East"/>
    <x v="19"/>
    <x v="1563"/>
    <x v="2"/>
  </r>
  <r>
    <n v="5780290"/>
    <s v="North"/>
    <x v="28"/>
    <x v="1564"/>
    <x v="1"/>
  </r>
  <r>
    <n v="5783203"/>
    <s v="North"/>
    <x v="3"/>
    <x v="1565"/>
    <x v="1"/>
  </r>
  <r>
    <n v="5786642"/>
    <s v="South"/>
    <x v="20"/>
    <x v="1566"/>
    <x v="2"/>
  </r>
  <r>
    <n v="5787297"/>
    <s v="South"/>
    <x v="9"/>
    <x v="1567"/>
    <x v="1"/>
  </r>
  <r>
    <n v="5788029"/>
    <s v="South"/>
    <x v="16"/>
    <x v="1568"/>
    <x v="1"/>
  </r>
  <r>
    <n v="5788075"/>
    <s v="West"/>
    <x v="17"/>
    <x v="1569"/>
    <x v="0"/>
  </r>
  <r>
    <n v="5795254"/>
    <s v="South"/>
    <x v="12"/>
    <x v="1570"/>
    <x v="1"/>
  </r>
  <r>
    <n v="5795489"/>
    <s v="West"/>
    <x v="4"/>
    <x v="1571"/>
    <x v="2"/>
  </r>
  <r>
    <n v="5797915"/>
    <s v="North"/>
    <x v="14"/>
    <x v="1572"/>
    <x v="0"/>
  </r>
  <r>
    <n v="5799568"/>
    <s v="East"/>
    <x v="11"/>
    <x v="1573"/>
    <x v="0"/>
  </r>
  <r>
    <n v="5801179"/>
    <s v="North"/>
    <x v="1"/>
    <x v="1574"/>
    <x v="0"/>
  </r>
  <r>
    <n v="5807034"/>
    <s v="East"/>
    <x v="18"/>
    <x v="1575"/>
    <x v="0"/>
  </r>
  <r>
    <n v="5808032"/>
    <s v="West"/>
    <x v="9"/>
    <x v="1576"/>
    <x v="1"/>
  </r>
  <r>
    <n v="5809324"/>
    <s v="West"/>
    <x v="5"/>
    <x v="1577"/>
    <x v="1"/>
  </r>
  <r>
    <n v="5810883"/>
    <s v="South"/>
    <x v="10"/>
    <x v="1578"/>
    <x v="1"/>
  </r>
  <r>
    <n v="5812457"/>
    <s v="West"/>
    <x v="1"/>
    <x v="1579"/>
    <x v="0"/>
  </r>
  <r>
    <n v="5814178"/>
    <s v="North"/>
    <x v="17"/>
    <x v="1580"/>
    <x v="0"/>
  </r>
  <r>
    <n v="5815102"/>
    <s v="South"/>
    <x v="22"/>
    <x v="1581"/>
    <x v="2"/>
  </r>
  <r>
    <n v="5828421"/>
    <s v="North"/>
    <x v="13"/>
    <x v="1582"/>
    <x v="1"/>
  </r>
  <r>
    <n v="5829523"/>
    <s v="West"/>
    <x v="23"/>
    <x v="1583"/>
    <x v="1"/>
  </r>
  <r>
    <n v="5834281"/>
    <s v="South"/>
    <x v="27"/>
    <x v="1584"/>
    <x v="1"/>
  </r>
  <r>
    <n v="5834819"/>
    <s v="South"/>
    <x v="12"/>
    <x v="1585"/>
    <x v="1"/>
  </r>
  <r>
    <n v="5835866"/>
    <s v="South"/>
    <x v="5"/>
    <x v="1586"/>
    <x v="1"/>
  </r>
  <r>
    <n v="5837477"/>
    <s v="North"/>
    <x v="15"/>
    <x v="1587"/>
    <x v="2"/>
  </r>
  <r>
    <n v="5838693"/>
    <s v="West"/>
    <x v="25"/>
    <x v="1588"/>
    <x v="0"/>
  </r>
  <r>
    <n v="5840318"/>
    <s v="West"/>
    <x v="4"/>
    <x v="1589"/>
    <x v="2"/>
  </r>
  <r>
    <n v="5842468"/>
    <s v="East"/>
    <x v="4"/>
    <x v="1590"/>
    <x v="2"/>
  </r>
  <r>
    <n v="5844691"/>
    <s v="North"/>
    <x v="3"/>
    <x v="1591"/>
    <x v="1"/>
  </r>
  <r>
    <n v="5846425"/>
    <s v="South"/>
    <x v="24"/>
    <x v="491"/>
    <x v="2"/>
  </r>
  <r>
    <n v="5847704"/>
    <s v="South"/>
    <x v="27"/>
    <x v="1592"/>
    <x v="1"/>
  </r>
  <r>
    <n v="5854122"/>
    <s v="North"/>
    <x v="9"/>
    <x v="1593"/>
    <x v="1"/>
  </r>
  <r>
    <n v="5854526"/>
    <s v="East"/>
    <x v="10"/>
    <x v="1594"/>
    <x v="1"/>
  </r>
  <r>
    <n v="5869467"/>
    <s v="North"/>
    <x v="21"/>
    <x v="1595"/>
    <x v="2"/>
  </r>
  <r>
    <n v="5876113"/>
    <s v="North"/>
    <x v="29"/>
    <x v="1596"/>
    <x v="0"/>
  </r>
  <r>
    <n v="5882305"/>
    <s v="South"/>
    <x v="28"/>
    <x v="1597"/>
    <x v="1"/>
  </r>
  <r>
    <n v="5883343"/>
    <s v="South"/>
    <x v="16"/>
    <x v="1598"/>
    <x v="1"/>
  </r>
  <r>
    <n v="5885942"/>
    <s v="South"/>
    <x v="23"/>
    <x v="1599"/>
    <x v="1"/>
  </r>
  <r>
    <n v="5886792"/>
    <s v="East"/>
    <x v="1"/>
    <x v="1600"/>
    <x v="0"/>
  </r>
  <r>
    <n v="5889616"/>
    <s v="North"/>
    <x v="3"/>
    <x v="1601"/>
    <x v="1"/>
  </r>
  <r>
    <n v="5889890"/>
    <s v="North"/>
    <x v="12"/>
    <x v="1602"/>
    <x v="1"/>
  </r>
  <r>
    <n v="5890121"/>
    <s v="North"/>
    <x v="15"/>
    <x v="1603"/>
    <x v="2"/>
  </r>
  <r>
    <n v="5892522"/>
    <s v="South"/>
    <x v="22"/>
    <x v="1604"/>
    <x v="2"/>
  </r>
  <r>
    <n v="5894705"/>
    <s v="West"/>
    <x v="2"/>
    <x v="1605"/>
    <x v="0"/>
  </r>
  <r>
    <n v="5894909"/>
    <s v="North"/>
    <x v="25"/>
    <x v="1606"/>
    <x v="0"/>
  </r>
  <r>
    <n v="5897654"/>
    <s v="East"/>
    <x v="29"/>
    <x v="1607"/>
    <x v="0"/>
  </r>
  <r>
    <n v="5906184"/>
    <s v="South"/>
    <x v="20"/>
    <x v="1608"/>
    <x v="2"/>
  </r>
  <r>
    <n v="5909583"/>
    <s v="East"/>
    <x v="13"/>
    <x v="1609"/>
    <x v="1"/>
  </r>
  <r>
    <n v="5912736"/>
    <s v="South"/>
    <x v="28"/>
    <x v="1610"/>
    <x v="1"/>
  </r>
  <r>
    <n v="5912751"/>
    <s v="East"/>
    <x v="4"/>
    <x v="1611"/>
    <x v="2"/>
  </r>
  <r>
    <n v="5915630"/>
    <s v="South"/>
    <x v="14"/>
    <x v="1612"/>
    <x v="0"/>
  </r>
  <r>
    <n v="5918361"/>
    <s v="East"/>
    <x v="6"/>
    <x v="1485"/>
    <x v="2"/>
  </r>
  <r>
    <n v="5920907"/>
    <s v="West"/>
    <x v="8"/>
    <x v="1613"/>
    <x v="2"/>
  </r>
  <r>
    <n v="5924160"/>
    <s v="North"/>
    <x v="0"/>
    <x v="1614"/>
    <x v="0"/>
  </r>
  <r>
    <n v="5925887"/>
    <s v="West"/>
    <x v="17"/>
    <x v="1615"/>
    <x v="0"/>
  </r>
  <r>
    <n v="5931116"/>
    <s v="West"/>
    <x v="21"/>
    <x v="1616"/>
    <x v="2"/>
  </r>
  <r>
    <n v="5931519"/>
    <s v="North"/>
    <x v="18"/>
    <x v="1617"/>
    <x v="0"/>
  </r>
  <r>
    <n v="5935989"/>
    <s v="North"/>
    <x v="8"/>
    <x v="1618"/>
    <x v="2"/>
  </r>
  <r>
    <n v="5937994"/>
    <s v="North"/>
    <x v="21"/>
    <x v="1619"/>
    <x v="2"/>
  </r>
  <r>
    <n v="5938207"/>
    <s v="East"/>
    <x v="17"/>
    <x v="1620"/>
    <x v="0"/>
  </r>
  <r>
    <n v="5945516"/>
    <s v="North"/>
    <x v="4"/>
    <x v="1621"/>
    <x v="2"/>
  </r>
  <r>
    <n v="5946202"/>
    <s v="East"/>
    <x v="19"/>
    <x v="1622"/>
    <x v="2"/>
  </r>
  <r>
    <n v="5948318"/>
    <s v="West"/>
    <x v="13"/>
    <x v="1623"/>
    <x v="1"/>
  </r>
  <r>
    <n v="5952579"/>
    <s v="East"/>
    <x v="2"/>
    <x v="1624"/>
    <x v="0"/>
  </r>
  <r>
    <n v="5953269"/>
    <s v="East"/>
    <x v="9"/>
    <x v="1625"/>
    <x v="1"/>
  </r>
  <r>
    <n v="5953399"/>
    <s v="South"/>
    <x v="5"/>
    <x v="1626"/>
    <x v="1"/>
  </r>
  <r>
    <n v="5955975"/>
    <s v="North"/>
    <x v="6"/>
    <x v="1627"/>
    <x v="2"/>
  </r>
  <r>
    <n v="5965193"/>
    <s v="West"/>
    <x v="29"/>
    <x v="1628"/>
    <x v="0"/>
  </r>
  <r>
    <n v="5968407"/>
    <s v="North"/>
    <x v="4"/>
    <x v="1629"/>
    <x v="2"/>
  </r>
  <r>
    <n v="5974384"/>
    <s v="West"/>
    <x v="4"/>
    <x v="1630"/>
    <x v="2"/>
  </r>
  <r>
    <n v="5976135"/>
    <s v="North"/>
    <x v="17"/>
    <x v="1631"/>
    <x v="0"/>
  </r>
  <r>
    <n v="5976743"/>
    <s v="East"/>
    <x v="27"/>
    <x v="1632"/>
    <x v="1"/>
  </r>
  <r>
    <n v="5977378"/>
    <s v="West"/>
    <x v="1"/>
    <x v="1633"/>
    <x v="0"/>
  </r>
  <r>
    <n v="5979024"/>
    <s v="South"/>
    <x v="2"/>
    <x v="1634"/>
    <x v="0"/>
  </r>
  <r>
    <n v="5979870"/>
    <s v="South"/>
    <x v="2"/>
    <x v="1635"/>
    <x v="0"/>
  </r>
  <r>
    <n v="5985027"/>
    <s v="West"/>
    <x v="25"/>
    <x v="1636"/>
    <x v="0"/>
  </r>
  <r>
    <n v="5988960"/>
    <s v="West"/>
    <x v="26"/>
    <x v="1637"/>
    <x v="2"/>
  </r>
  <r>
    <n v="5991137"/>
    <s v="South"/>
    <x v="9"/>
    <x v="1638"/>
    <x v="1"/>
  </r>
  <r>
    <n v="5991909"/>
    <s v="North"/>
    <x v="26"/>
    <x v="1639"/>
    <x v="2"/>
  </r>
  <r>
    <n v="5992082"/>
    <s v="East"/>
    <x v="0"/>
    <x v="1640"/>
    <x v="0"/>
  </r>
  <r>
    <n v="5994506"/>
    <s v="West"/>
    <x v="29"/>
    <x v="1641"/>
    <x v="0"/>
  </r>
  <r>
    <n v="5994647"/>
    <s v="East"/>
    <x v="21"/>
    <x v="1642"/>
    <x v="2"/>
  </r>
  <r>
    <n v="6003852"/>
    <s v="South"/>
    <x v="3"/>
    <x v="1643"/>
    <x v="1"/>
  </r>
  <r>
    <n v="6007006"/>
    <s v="East"/>
    <x v="16"/>
    <x v="1644"/>
    <x v="1"/>
  </r>
  <r>
    <n v="6012087"/>
    <s v="North"/>
    <x v="13"/>
    <x v="1645"/>
    <x v="1"/>
  </r>
  <r>
    <n v="6015963"/>
    <s v="South"/>
    <x v="17"/>
    <x v="1646"/>
    <x v="0"/>
  </r>
  <r>
    <n v="6016599"/>
    <s v="North"/>
    <x v="6"/>
    <x v="1647"/>
    <x v="2"/>
  </r>
  <r>
    <n v="6019436"/>
    <s v="South"/>
    <x v="29"/>
    <x v="1648"/>
    <x v="0"/>
  </r>
  <r>
    <n v="6022639"/>
    <s v="West"/>
    <x v="27"/>
    <x v="1649"/>
    <x v="1"/>
  </r>
  <r>
    <n v="6024120"/>
    <s v="North"/>
    <x v="15"/>
    <x v="1650"/>
    <x v="2"/>
  </r>
  <r>
    <n v="6033858"/>
    <s v="South"/>
    <x v="19"/>
    <x v="1651"/>
    <x v="2"/>
  </r>
  <r>
    <n v="6035783"/>
    <s v="East"/>
    <x v="14"/>
    <x v="1652"/>
    <x v="0"/>
  </r>
  <r>
    <n v="6036988"/>
    <s v="West"/>
    <x v="10"/>
    <x v="1653"/>
    <x v="1"/>
  </r>
  <r>
    <n v="6037732"/>
    <s v="North"/>
    <x v="16"/>
    <x v="1654"/>
    <x v="1"/>
  </r>
  <r>
    <n v="6039709"/>
    <s v="West"/>
    <x v="23"/>
    <x v="1655"/>
    <x v="1"/>
  </r>
  <r>
    <n v="6041150"/>
    <s v="North"/>
    <x v="5"/>
    <x v="1545"/>
    <x v="1"/>
  </r>
  <r>
    <n v="6042932"/>
    <s v="South"/>
    <x v="1"/>
    <x v="1656"/>
    <x v="0"/>
  </r>
  <r>
    <n v="6044033"/>
    <s v="West"/>
    <x v="5"/>
    <x v="1657"/>
    <x v="1"/>
  </r>
  <r>
    <n v="6046566"/>
    <s v="North"/>
    <x v="7"/>
    <x v="1658"/>
    <x v="0"/>
  </r>
  <r>
    <n v="6051367"/>
    <s v="North"/>
    <x v="8"/>
    <x v="1659"/>
    <x v="2"/>
  </r>
  <r>
    <n v="6054924"/>
    <s v="North"/>
    <x v="3"/>
    <x v="1660"/>
    <x v="1"/>
  </r>
  <r>
    <n v="6056561"/>
    <s v="West"/>
    <x v="0"/>
    <x v="1661"/>
    <x v="0"/>
  </r>
  <r>
    <n v="6058285"/>
    <s v="West"/>
    <x v="5"/>
    <x v="1662"/>
    <x v="1"/>
  </r>
  <r>
    <n v="6060724"/>
    <s v="South"/>
    <x v="12"/>
    <x v="1663"/>
    <x v="1"/>
  </r>
  <r>
    <n v="6063114"/>
    <s v="South"/>
    <x v="22"/>
    <x v="1664"/>
    <x v="2"/>
  </r>
  <r>
    <n v="6065860"/>
    <s v="North"/>
    <x v="4"/>
    <x v="1665"/>
    <x v="2"/>
  </r>
  <r>
    <n v="6070465"/>
    <s v="North"/>
    <x v="21"/>
    <x v="1666"/>
    <x v="2"/>
  </r>
  <r>
    <n v="6070704"/>
    <s v="South"/>
    <x v="22"/>
    <x v="1667"/>
    <x v="2"/>
  </r>
  <r>
    <n v="6071086"/>
    <s v="West"/>
    <x v="27"/>
    <x v="1668"/>
    <x v="1"/>
  </r>
  <r>
    <n v="6076594"/>
    <s v="West"/>
    <x v="12"/>
    <x v="1669"/>
    <x v="1"/>
  </r>
  <r>
    <n v="6088696"/>
    <s v="West"/>
    <x v="6"/>
    <x v="1670"/>
    <x v="2"/>
  </r>
  <r>
    <n v="6089439"/>
    <s v="West"/>
    <x v="23"/>
    <x v="1671"/>
    <x v="1"/>
  </r>
  <r>
    <n v="6092499"/>
    <s v="West"/>
    <x v="27"/>
    <x v="1672"/>
    <x v="1"/>
  </r>
  <r>
    <n v="6096582"/>
    <s v="North"/>
    <x v="24"/>
    <x v="1673"/>
    <x v="2"/>
  </r>
  <r>
    <n v="6097112"/>
    <s v="South"/>
    <x v="9"/>
    <x v="1674"/>
    <x v="1"/>
  </r>
  <r>
    <n v="6098972"/>
    <s v="North"/>
    <x v="6"/>
    <x v="1675"/>
    <x v="2"/>
  </r>
  <r>
    <n v="6099219"/>
    <s v="East"/>
    <x v="3"/>
    <x v="1676"/>
    <x v="1"/>
  </r>
  <r>
    <n v="6099241"/>
    <s v="South"/>
    <x v="2"/>
    <x v="1677"/>
    <x v="0"/>
  </r>
  <r>
    <n v="6100556"/>
    <s v="North"/>
    <x v="20"/>
    <x v="1678"/>
    <x v="2"/>
  </r>
  <r>
    <n v="6102147"/>
    <s v="North"/>
    <x v="23"/>
    <x v="1679"/>
    <x v="1"/>
  </r>
  <r>
    <n v="6103135"/>
    <s v="East"/>
    <x v="8"/>
    <x v="1680"/>
    <x v="2"/>
  </r>
  <r>
    <n v="6103303"/>
    <s v="South"/>
    <x v="27"/>
    <x v="1681"/>
    <x v="1"/>
  </r>
  <r>
    <n v="6103660"/>
    <s v="West"/>
    <x v="3"/>
    <x v="1682"/>
    <x v="1"/>
  </r>
  <r>
    <n v="6103909"/>
    <s v="East"/>
    <x v="21"/>
    <x v="1683"/>
    <x v="2"/>
  </r>
  <r>
    <n v="6111227"/>
    <s v="West"/>
    <x v="16"/>
    <x v="1684"/>
    <x v="1"/>
  </r>
  <r>
    <n v="6112126"/>
    <s v="North"/>
    <x v="16"/>
    <x v="1685"/>
    <x v="1"/>
  </r>
  <r>
    <n v="6112951"/>
    <s v="North"/>
    <x v="15"/>
    <x v="1686"/>
    <x v="2"/>
  </r>
  <r>
    <n v="6114241"/>
    <s v="North"/>
    <x v="28"/>
    <x v="1687"/>
    <x v="1"/>
  </r>
  <r>
    <n v="6114439"/>
    <s v="East"/>
    <x v="12"/>
    <x v="279"/>
    <x v="1"/>
  </r>
  <r>
    <n v="6115430"/>
    <s v="North"/>
    <x v="19"/>
    <x v="1688"/>
    <x v="2"/>
  </r>
  <r>
    <n v="6122547"/>
    <s v="East"/>
    <x v="20"/>
    <x v="1689"/>
    <x v="2"/>
  </r>
  <r>
    <n v="6126426"/>
    <s v="North"/>
    <x v="21"/>
    <x v="1690"/>
    <x v="2"/>
  </r>
  <r>
    <n v="6130856"/>
    <s v="South"/>
    <x v="9"/>
    <x v="1691"/>
    <x v="1"/>
  </r>
  <r>
    <n v="6132519"/>
    <s v="East"/>
    <x v="2"/>
    <x v="1692"/>
    <x v="0"/>
  </r>
  <r>
    <n v="6133878"/>
    <s v="East"/>
    <x v="12"/>
    <x v="1693"/>
    <x v="1"/>
  </r>
  <r>
    <n v="6134620"/>
    <s v="South"/>
    <x v="28"/>
    <x v="1694"/>
    <x v="1"/>
  </r>
  <r>
    <n v="6134814"/>
    <s v="South"/>
    <x v="1"/>
    <x v="1695"/>
    <x v="0"/>
  </r>
  <r>
    <n v="6134883"/>
    <s v="North"/>
    <x v="0"/>
    <x v="1696"/>
    <x v="0"/>
  </r>
  <r>
    <n v="6140226"/>
    <s v="West"/>
    <x v="26"/>
    <x v="1697"/>
    <x v="2"/>
  </r>
  <r>
    <n v="6145200"/>
    <s v="East"/>
    <x v="7"/>
    <x v="1698"/>
    <x v="0"/>
  </r>
  <r>
    <n v="6146939"/>
    <s v="North"/>
    <x v="6"/>
    <x v="1699"/>
    <x v="2"/>
  </r>
  <r>
    <n v="6149346"/>
    <s v="South"/>
    <x v="25"/>
    <x v="1700"/>
    <x v="0"/>
  </r>
  <r>
    <n v="6149885"/>
    <s v="North"/>
    <x v="15"/>
    <x v="1701"/>
    <x v="2"/>
  </r>
  <r>
    <n v="6151211"/>
    <s v="North"/>
    <x v="21"/>
    <x v="1702"/>
    <x v="2"/>
  </r>
  <r>
    <n v="6155198"/>
    <s v="West"/>
    <x v="24"/>
    <x v="1703"/>
    <x v="2"/>
  </r>
  <r>
    <n v="6156306"/>
    <s v="East"/>
    <x v="16"/>
    <x v="1704"/>
    <x v="1"/>
  </r>
  <r>
    <n v="6159495"/>
    <s v="West"/>
    <x v="21"/>
    <x v="1705"/>
    <x v="2"/>
  </r>
  <r>
    <n v="6159650"/>
    <s v="West"/>
    <x v="13"/>
    <x v="1706"/>
    <x v="1"/>
  </r>
  <r>
    <n v="6161458"/>
    <s v="West"/>
    <x v="23"/>
    <x v="1707"/>
    <x v="1"/>
  </r>
  <r>
    <n v="6163442"/>
    <s v="East"/>
    <x v="26"/>
    <x v="1708"/>
    <x v="2"/>
  </r>
  <r>
    <n v="6166016"/>
    <s v="South"/>
    <x v="17"/>
    <x v="1709"/>
    <x v="0"/>
  </r>
  <r>
    <n v="6171990"/>
    <s v="North"/>
    <x v="8"/>
    <x v="1710"/>
    <x v="2"/>
  </r>
  <r>
    <n v="6174196"/>
    <s v="East"/>
    <x v="13"/>
    <x v="1711"/>
    <x v="1"/>
  </r>
  <r>
    <n v="6177672"/>
    <s v="West"/>
    <x v="25"/>
    <x v="1712"/>
    <x v="0"/>
  </r>
  <r>
    <n v="6181732"/>
    <s v="East"/>
    <x v="28"/>
    <x v="1713"/>
    <x v="1"/>
  </r>
  <r>
    <n v="6185418"/>
    <s v="East"/>
    <x v="27"/>
    <x v="1714"/>
    <x v="1"/>
  </r>
  <r>
    <n v="6191601"/>
    <s v="West"/>
    <x v="9"/>
    <x v="1715"/>
    <x v="1"/>
  </r>
  <r>
    <n v="6197099"/>
    <s v="West"/>
    <x v="26"/>
    <x v="1716"/>
    <x v="2"/>
  </r>
  <r>
    <n v="6201185"/>
    <s v="North"/>
    <x v="25"/>
    <x v="1717"/>
    <x v="0"/>
  </r>
  <r>
    <n v="6202857"/>
    <s v="North"/>
    <x v="14"/>
    <x v="156"/>
    <x v="0"/>
  </r>
  <r>
    <n v="6203187"/>
    <s v="East"/>
    <x v="10"/>
    <x v="1718"/>
    <x v="1"/>
  </r>
  <r>
    <n v="6203262"/>
    <s v="West"/>
    <x v="4"/>
    <x v="1719"/>
    <x v="2"/>
  </r>
  <r>
    <n v="6204119"/>
    <s v="North"/>
    <x v="24"/>
    <x v="1720"/>
    <x v="2"/>
  </r>
  <r>
    <n v="6207311"/>
    <s v="West"/>
    <x v="5"/>
    <x v="1721"/>
    <x v="1"/>
  </r>
  <r>
    <n v="6209883"/>
    <s v="North"/>
    <x v="24"/>
    <x v="1722"/>
    <x v="2"/>
  </r>
  <r>
    <n v="6215160"/>
    <s v="South"/>
    <x v="15"/>
    <x v="1723"/>
    <x v="2"/>
  </r>
  <r>
    <n v="6217290"/>
    <s v="East"/>
    <x v="9"/>
    <x v="1724"/>
    <x v="1"/>
  </r>
  <r>
    <n v="6217980"/>
    <s v="West"/>
    <x v="15"/>
    <x v="1725"/>
    <x v="2"/>
  </r>
  <r>
    <n v="6221986"/>
    <s v="South"/>
    <x v="26"/>
    <x v="1726"/>
    <x v="2"/>
  </r>
  <r>
    <n v="6226685"/>
    <s v="North"/>
    <x v="21"/>
    <x v="1727"/>
    <x v="2"/>
  </r>
  <r>
    <n v="6229327"/>
    <s v="West"/>
    <x v="8"/>
    <x v="1728"/>
    <x v="2"/>
  </r>
  <r>
    <n v="6230357"/>
    <s v="West"/>
    <x v="16"/>
    <x v="1729"/>
    <x v="1"/>
  </r>
  <r>
    <n v="6233837"/>
    <s v="South"/>
    <x v="19"/>
    <x v="1730"/>
    <x v="2"/>
  </r>
  <r>
    <n v="6234065"/>
    <s v="South"/>
    <x v="29"/>
    <x v="1731"/>
    <x v="0"/>
  </r>
  <r>
    <n v="6243485"/>
    <s v="West"/>
    <x v="8"/>
    <x v="1732"/>
    <x v="2"/>
  </r>
  <r>
    <n v="6247693"/>
    <s v="East"/>
    <x v="19"/>
    <x v="1733"/>
    <x v="2"/>
  </r>
  <r>
    <n v="6249190"/>
    <s v="South"/>
    <x v="9"/>
    <x v="1734"/>
    <x v="1"/>
  </r>
  <r>
    <n v="6250247"/>
    <s v="South"/>
    <x v="27"/>
    <x v="263"/>
    <x v="1"/>
  </r>
  <r>
    <n v="6251659"/>
    <s v="North"/>
    <x v="24"/>
    <x v="1735"/>
    <x v="2"/>
  </r>
  <r>
    <n v="6252839"/>
    <s v="South"/>
    <x v="8"/>
    <x v="1736"/>
    <x v="2"/>
  </r>
  <r>
    <n v="6263082"/>
    <s v="East"/>
    <x v="3"/>
    <x v="1737"/>
    <x v="1"/>
  </r>
  <r>
    <n v="6269484"/>
    <s v="West"/>
    <x v="1"/>
    <x v="1738"/>
    <x v="0"/>
  </r>
  <r>
    <n v="6275325"/>
    <s v="East"/>
    <x v="5"/>
    <x v="1739"/>
    <x v="1"/>
  </r>
  <r>
    <n v="6275415"/>
    <s v="West"/>
    <x v="25"/>
    <x v="1740"/>
    <x v="0"/>
  </r>
  <r>
    <n v="6283932"/>
    <s v="East"/>
    <x v="23"/>
    <x v="1741"/>
    <x v="1"/>
  </r>
  <r>
    <n v="6285439"/>
    <s v="North"/>
    <x v="14"/>
    <x v="1742"/>
    <x v="0"/>
  </r>
  <r>
    <n v="6287363"/>
    <s v="West"/>
    <x v="10"/>
    <x v="1743"/>
    <x v="1"/>
  </r>
  <r>
    <n v="6287690"/>
    <s v="North"/>
    <x v="9"/>
    <x v="1744"/>
    <x v="1"/>
  </r>
  <r>
    <n v="6292353"/>
    <s v="South"/>
    <x v="1"/>
    <x v="1745"/>
    <x v="0"/>
  </r>
  <r>
    <n v="6295053"/>
    <s v="East"/>
    <x v="24"/>
    <x v="1746"/>
    <x v="2"/>
  </r>
  <r>
    <n v="6295126"/>
    <s v="North"/>
    <x v="1"/>
    <x v="1747"/>
    <x v="0"/>
  </r>
  <r>
    <n v="6296032"/>
    <s v="East"/>
    <x v="28"/>
    <x v="1748"/>
    <x v="1"/>
  </r>
  <r>
    <n v="6297432"/>
    <s v="East"/>
    <x v="24"/>
    <x v="1749"/>
    <x v="2"/>
  </r>
  <r>
    <n v="6298000"/>
    <s v="West"/>
    <x v="3"/>
    <x v="1715"/>
    <x v="1"/>
  </r>
  <r>
    <n v="6302340"/>
    <s v="East"/>
    <x v="11"/>
    <x v="1750"/>
    <x v="0"/>
  </r>
  <r>
    <n v="6305946"/>
    <s v="West"/>
    <x v="21"/>
    <x v="1751"/>
    <x v="2"/>
  </r>
  <r>
    <n v="6315222"/>
    <s v="West"/>
    <x v="4"/>
    <x v="1752"/>
    <x v="2"/>
  </r>
  <r>
    <n v="6319276"/>
    <s v="North"/>
    <x v="16"/>
    <x v="1753"/>
    <x v="1"/>
  </r>
  <r>
    <n v="6319450"/>
    <s v="South"/>
    <x v="20"/>
    <x v="1754"/>
    <x v="2"/>
  </r>
  <r>
    <n v="6320597"/>
    <s v="South"/>
    <x v="21"/>
    <x v="1755"/>
    <x v="2"/>
  </r>
  <r>
    <n v="6321293"/>
    <s v="West"/>
    <x v="14"/>
    <x v="1756"/>
    <x v="0"/>
  </r>
  <r>
    <n v="6329028"/>
    <s v="West"/>
    <x v="24"/>
    <x v="1757"/>
    <x v="2"/>
  </r>
  <r>
    <n v="6330950"/>
    <s v="North"/>
    <x v="4"/>
    <x v="1758"/>
    <x v="2"/>
  </r>
  <r>
    <n v="6340271"/>
    <s v="West"/>
    <x v="15"/>
    <x v="1759"/>
    <x v="2"/>
  </r>
  <r>
    <n v="6342515"/>
    <s v="South"/>
    <x v="10"/>
    <x v="1760"/>
    <x v="1"/>
  </r>
  <r>
    <n v="6343187"/>
    <s v="West"/>
    <x v="17"/>
    <x v="1761"/>
    <x v="0"/>
  </r>
  <r>
    <n v="6352957"/>
    <s v="North"/>
    <x v="8"/>
    <x v="1762"/>
    <x v="2"/>
  </r>
  <r>
    <n v="6354245"/>
    <s v="North"/>
    <x v="9"/>
    <x v="1763"/>
    <x v="1"/>
  </r>
  <r>
    <n v="6354372"/>
    <s v="North"/>
    <x v="27"/>
    <x v="1764"/>
    <x v="1"/>
  </r>
  <r>
    <n v="6366308"/>
    <s v="West"/>
    <x v="7"/>
    <x v="1765"/>
    <x v="0"/>
  </r>
  <r>
    <n v="6367202"/>
    <s v="East"/>
    <x v="19"/>
    <x v="1724"/>
    <x v="2"/>
  </r>
  <r>
    <n v="6370261"/>
    <s v="North"/>
    <x v="28"/>
    <x v="1766"/>
    <x v="1"/>
  </r>
  <r>
    <n v="6371398"/>
    <s v="East"/>
    <x v="24"/>
    <x v="1767"/>
    <x v="2"/>
  </r>
  <r>
    <n v="6371531"/>
    <s v="East"/>
    <x v="20"/>
    <x v="1768"/>
    <x v="2"/>
  </r>
  <r>
    <n v="6391436"/>
    <s v="North"/>
    <x v="20"/>
    <x v="1769"/>
    <x v="2"/>
  </r>
  <r>
    <n v="6394521"/>
    <s v="West"/>
    <x v="17"/>
    <x v="1770"/>
    <x v="0"/>
  </r>
  <r>
    <n v="6396881"/>
    <s v="East"/>
    <x v="12"/>
    <x v="1771"/>
    <x v="1"/>
  </r>
  <r>
    <n v="6401729"/>
    <s v="South"/>
    <x v="10"/>
    <x v="1772"/>
    <x v="1"/>
  </r>
  <r>
    <n v="6410803"/>
    <s v="East"/>
    <x v="14"/>
    <x v="1773"/>
    <x v="0"/>
  </r>
  <r>
    <n v="6411261"/>
    <s v="West"/>
    <x v="19"/>
    <x v="1774"/>
    <x v="2"/>
  </r>
  <r>
    <n v="6416805"/>
    <s v="East"/>
    <x v="17"/>
    <x v="1001"/>
    <x v="0"/>
  </r>
  <r>
    <n v="6420539"/>
    <s v="North"/>
    <x v="28"/>
    <x v="1775"/>
    <x v="1"/>
  </r>
  <r>
    <n v="6420559"/>
    <s v="North"/>
    <x v="17"/>
    <x v="1438"/>
    <x v="0"/>
  </r>
  <r>
    <n v="6425201"/>
    <s v="West"/>
    <x v="5"/>
    <x v="1776"/>
    <x v="1"/>
  </r>
  <r>
    <n v="6426399"/>
    <s v="South"/>
    <x v="25"/>
    <x v="1777"/>
    <x v="0"/>
  </r>
  <r>
    <n v="6426559"/>
    <s v="South"/>
    <x v="5"/>
    <x v="1778"/>
    <x v="1"/>
  </r>
  <r>
    <n v="6428909"/>
    <s v="North"/>
    <x v="19"/>
    <x v="1130"/>
    <x v="2"/>
  </r>
  <r>
    <n v="6430263"/>
    <s v="East"/>
    <x v="2"/>
    <x v="429"/>
    <x v="0"/>
  </r>
  <r>
    <n v="6438270"/>
    <s v="West"/>
    <x v="0"/>
    <x v="1779"/>
    <x v="0"/>
  </r>
  <r>
    <n v="6440254"/>
    <s v="South"/>
    <x v="6"/>
    <x v="1780"/>
    <x v="2"/>
  </r>
  <r>
    <n v="6444719"/>
    <s v="South"/>
    <x v="5"/>
    <x v="1781"/>
    <x v="1"/>
  </r>
  <r>
    <n v="6445593"/>
    <s v="South"/>
    <x v="15"/>
    <x v="1782"/>
    <x v="2"/>
  </r>
  <r>
    <n v="6454937"/>
    <s v="West"/>
    <x v="26"/>
    <x v="1783"/>
    <x v="2"/>
  </r>
  <r>
    <n v="6455991"/>
    <s v="West"/>
    <x v="25"/>
    <x v="123"/>
    <x v="0"/>
  </r>
  <r>
    <n v="6458156"/>
    <s v="East"/>
    <x v="25"/>
    <x v="1784"/>
    <x v="0"/>
  </r>
  <r>
    <n v="6458641"/>
    <s v="North"/>
    <x v="22"/>
    <x v="1785"/>
    <x v="2"/>
  </r>
  <r>
    <n v="6463407"/>
    <s v="North"/>
    <x v="13"/>
    <x v="1786"/>
    <x v="1"/>
  </r>
  <r>
    <n v="6474380"/>
    <s v="North"/>
    <x v="21"/>
    <x v="1787"/>
    <x v="2"/>
  </r>
  <r>
    <n v="6477472"/>
    <s v="South"/>
    <x v="19"/>
    <x v="1788"/>
    <x v="2"/>
  </r>
  <r>
    <n v="6478710"/>
    <s v="West"/>
    <x v="29"/>
    <x v="1789"/>
    <x v="0"/>
  </r>
  <r>
    <n v="6482388"/>
    <s v="North"/>
    <x v="19"/>
    <x v="1790"/>
    <x v="2"/>
  </r>
  <r>
    <n v="6488112"/>
    <s v="West"/>
    <x v="3"/>
    <x v="1791"/>
    <x v="1"/>
  </r>
  <r>
    <n v="6488496"/>
    <s v="East"/>
    <x v="23"/>
    <x v="1792"/>
    <x v="1"/>
  </r>
  <r>
    <n v="6494366"/>
    <s v="West"/>
    <x v="16"/>
    <x v="1793"/>
    <x v="1"/>
  </r>
  <r>
    <n v="6494586"/>
    <s v="East"/>
    <x v="0"/>
    <x v="1794"/>
    <x v="0"/>
  </r>
  <r>
    <n v="6499499"/>
    <s v="North"/>
    <x v="2"/>
    <x v="1795"/>
    <x v="0"/>
  </r>
  <r>
    <n v="6510227"/>
    <s v="South"/>
    <x v="7"/>
    <x v="1796"/>
    <x v="0"/>
  </r>
  <r>
    <n v="6511020"/>
    <s v="South"/>
    <x v="12"/>
    <x v="1797"/>
    <x v="1"/>
  </r>
  <r>
    <n v="6512032"/>
    <s v="South"/>
    <x v="13"/>
    <x v="1798"/>
    <x v="1"/>
  </r>
  <r>
    <n v="6512271"/>
    <s v="East"/>
    <x v="10"/>
    <x v="1799"/>
    <x v="1"/>
  </r>
  <r>
    <n v="6512401"/>
    <s v="North"/>
    <x v="15"/>
    <x v="1800"/>
    <x v="2"/>
  </r>
  <r>
    <n v="6516154"/>
    <s v="South"/>
    <x v="4"/>
    <x v="1801"/>
    <x v="2"/>
  </r>
  <r>
    <n v="6522606"/>
    <s v="West"/>
    <x v="4"/>
    <x v="1802"/>
    <x v="2"/>
  </r>
  <r>
    <n v="6530774"/>
    <s v="West"/>
    <x v="6"/>
    <x v="1803"/>
    <x v="2"/>
  </r>
  <r>
    <n v="6533360"/>
    <s v="East"/>
    <x v="6"/>
    <x v="1804"/>
    <x v="2"/>
  </r>
  <r>
    <n v="6540039"/>
    <s v="South"/>
    <x v="5"/>
    <x v="1805"/>
    <x v="1"/>
  </r>
  <r>
    <n v="6550721"/>
    <s v="South"/>
    <x v="0"/>
    <x v="1806"/>
    <x v="0"/>
  </r>
  <r>
    <n v="6552682"/>
    <s v="North"/>
    <x v="6"/>
    <x v="153"/>
    <x v="2"/>
  </r>
  <r>
    <n v="6555078"/>
    <s v="South"/>
    <x v="16"/>
    <x v="1807"/>
    <x v="1"/>
  </r>
  <r>
    <n v="6561255"/>
    <s v="East"/>
    <x v="2"/>
    <x v="1330"/>
    <x v="0"/>
  </r>
  <r>
    <n v="6564646"/>
    <s v="West"/>
    <x v="16"/>
    <x v="1808"/>
    <x v="1"/>
  </r>
  <r>
    <n v="6575693"/>
    <s v="West"/>
    <x v="2"/>
    <x v="1809"/>
    <x v="0"/>
  </r>
  <r>
    <n v="6577602"/>
    <s v="East"/>
    <x v="5"/>
    <x v="1810"/>
    <x v="1"/>
  </r>
  <r>
    <n v="6582698"/>
    <s v="West"/>
    <x v="15"/>
    <x v="1811"/>
    <x v="2"/>
  </r>
  <r>
    <n v="6585431"/>
    <s v="West"/>
    <x v="27"/>
    <x v="1812"/>
    <x v="1"/>
  </r>
  <r>
    <n v="6591564"/>
    <s v="North"/>
    <x v="1"/>
    <x v="1813"/>
    <x v="0"/>
  </r>
  <r>
    <n v="6593447"/>
    <s v="West"/>
    <x v="22"/>
    <x v="1814"/>
    <x v="2"/>
  </r>
  <r>
    <n v="6597733"/>
    <s v="South"/>
    <x v="11"/>
    <x v="1815"/>
    <x v="0"/>
  </r>
  <r>
    <n v="6599952"/>
    <s v="South"/>
    <x v="29"/>
    <x v="1816"/>
    <x v="0"/>
  </r>
  <r>
    <n v="6601616"/>
    <s v="South"/>
    <x v="5"/>
    <x v="1817"/>
    <x v="1"/>
  </r>
  <r>
    <n v="6609536"/>
    <s v="West"/>
    <x v="7"/>
    <x v="1818"/>
    <x v="0"/>
  </r>
  <r>
    <n v="6611117"/>
    <s v="South"/>
    <x v="24"/>
    <x v="1819"/>
    <x v="2"/>
  </r>
  <r>
    <n v="6611578"/>
    <s v="South"/>
    <x v="19"/>
    <x v="1820"/>
    <x v="2"/>
  </r>
  <r>
    <n v="6613209"/>
    <s v="North"/>
    <x v="29"/>
    <x v="1821"/>
    <x v="0"/>
  </r>
  <r>
    <n v="6615190"/>
    <s v="East"/>
    <x v="16"/>
    <x v="1822"/>
    <x v="1"/>
  </r>
  <r>
    <n v="6624778"/>
    <s v="North"/>
    <x v="21"/>
    <x v="1823"/>
    <x v="2"/>
  </r>
  <r>
    <n v="6628031"/>
    <s v="South"/>
    <x v="1"/>
    <x v="1824"/>
    <x v="0"/>
  </r>
  <r>
    <n v="6628575"/>
    <s v="North"/>
    <x v="0"/>
    <x v="1825"/>
    <x v="0"/>
  </r>
  <r>
    <n v="6629700"/>
    <s v="South"/>
    <x v="1"/>
    <x v="1826"/>
    <x v="0"/>
  </r>
  <r>
    <n v="6630432"/>
    <s v="South"/>
    <x v="4"/>
    <x v="1827"/>
    <x v="2"/>
  </r>
  <r>
    <n v="6632751"/>
    <s v="West"/>
    <x v="5"/>
    <x v="1828"/>
    <x v="1"/>
  </r>
  <r>
    <n v="6634646"/>
    <s v="East"/>
    <x v="28"/>
    <x v="1829"/>
    <x v="1"/>
  </r>
  <r>
    <n v="6634733"/>
    <s v="West"/>
    <x v="16"/>
    <x v="1830"/>
    <x v="1"/>
  </r>
  <r>
    <n v="6640775"/>
    <s v="North"/>
    <x v="10"/>
    <x v="1831"/>
    <x v="1"/>
  </r>
  <r>
    <n v="6641225"/>
    <s v="North"/>
    <x v="25"/>
    <x v="1832"/>
    <x v="0"/>
  </r>
  <r>
    <n v="6641720"/>
    <s v="East"/>
    <x v="11"/>
    <x v="1833"/>
    <x v="0"/>
  </r>
  <r>
    <n v="6641954"/>
    <s v="South"/>
    <x v="25"/>
    <x v="1834"/>
    <x v="0"/>
  </r>
  <r>
    <n v="6643242"/>
    <s v="East"/>
    <x v="15"/>
    <x v="1835"/>
    <x v="2"/>
  </r>
  <r>
    <n v="6644206"/>
    <s v="South"/>
    <x v="24"/>
    <x v="1836"/>
    <x v="2"/>
  </r>
  <r>
    <n v="6645622"/>
    <s v="North"/>
    <x v="6"/>
    <x v="50"/>
    <x v="2"/>
  </r>
  <r>
    <n v="6653229"/>
    <s v="East"/>
    <x v="17"/>
    <x v="1837"/>
    <x v="0"/>
  </r>
  <r>
    <n v="6658453"/>
    <s v="East"/>
    <x v="15"/>
    <x v="1838"/>
    <x v="2"/>
  </r>
  <r>
    <n v="6658540"/>
    <s v="North"/>
    <x v="22"/>
    <x v="1839"/>
    <x v="2"/>
  </r>
  <r>
    <n v="6661011"/>
    <s v="East"/>
    <x v="15"/>
    <x v="1840"/>
    <x v="2"/>
  </r>
  <r>
    <n v="6666468"/>
    <s v="South"/>
    <x v="6"/>
    <x v="1841"/>
    <x v="2"/>
  </r>
  <r>
    <n v="6667292"/>
    <s v="South"/>
    <x v="13"/>
    <x v="1842"/>
    <x v="1"/>
  </r>
  <r>
    <n v="6667848"/>
    <s v="North"/>
    <x v="2"/>
    <x v="1843"/>
    <x v="0"/>
  </r>
  <r>
    <n v="6674845"/>
    <s v="East"/>
    <x v="15"/>
    <x v="1844"/>
    <x v="2"/>
  </r>
  <r>
    <n v="6675979"/>
    <s v="North"/>
    <x v="13"/>
    <x v="1845"/>
    <x v="1"/>
  </r>
  <r>
    <n v="6679581"/>
    <s v="East"/>
    <x v="25"/>
    <x v="1846"/>
    <x v="0"/>
  </r>
  <r>
    <n v="6687113"/>
    <s v="West"/>
    <x v="13"/>
    <x v="1847"/>
    <x v="1"/>
  </r>
  <r>
    <n v="6690511"/>
    <s v="West"/>
    <x v="3"/>
    <x v="1848"/>
    <x v="1"/>
  </r>
  <r>
    <n v="6692284"/>
    <s v="East"/>
    <x v="10"/>
    <x v="1849"/>
    <x v="1"/>
  </r>
  <r>
    <n v="6699253"/>
    <s v="North"/>
    <x v="6"/>
    <x v="1850"/>
    <x v="2"/>
  </r>
  <r>
    <n v="6701538"/>
    <s v="North"/>
    <x v="2"/>
    <x v="1851"/>
    <x v="0"/>
  </r>
  <r>
    <n v="6702894"/>
    <s v="East"/>
    <x v="24"/>
    <x v="1852"/>
    <x v="2"/>
  </r>
  <r>
    <n v="6704244"/>
    <s v="East"/>
    <x v="16"/>
    <x v="1853"/>
    <x v="1"/>
  </r>
  <r>
    <n v="6704720"/>
    <s v="South"/>
    <x v="15"/>
    <x v="1854"/>
    <x v="2"/>
  </r>
  <r>
    <n v="6705360"/>
    <s v="West"/>
    <x v="7"/>
    <x v="1855"/>
    <x v="0"/>
  </r>
  <r>
    <n v="6705631"/>
    <s v="North"/>
    <x v="1"/>
    <x v="1856"/>
    <x v="0"/>
  </r>
  <r>
    <n v="6706427"/>
    <s v="East"/>
    <x v="4"/>
    <x v="780"/>
    <x v="2"/>
  </r>
  <r>
    <n v="6707346"/>
    <s v="West"/>
    <x v="17"/>
    <x v="1857"/>
    <x v="0"/>
  </r>
  <r>
    <n v="6707565"/>
    <s v="East"/>
    <x v="12"/>
    <x v="1858"/>
    <x v="1"/>
  </r>
  <r>
    <n v="6709360"/>
    <s v="South"/>
    <x v="13"/>
    <x v="1859"/>
    <x v="1"/>
  </r>
  <r>
    <n v="6710727"/>
    <s v="West"/>
    <x v="18"/>
    <x v="1860"/>
    <x v="0"/>
  </r>
  <r>
    <n v="6712901"/>
    <s v="North"/>
    <x v="12"/>
    <x v="1861"/>
    <x v="1"/>
  </r>
  <r>
    <n v="6714991"/>
    <s v="South"/>
    <x v="1"/>
    <x v="1862"/>
    <x v="0"/>
  </r>
  <r>
    <n v="6715040"/>
    <s v="South"/>
    <x v="27"/>
    <x v="1863"/>
    <x v="1"/>
  </r>
  <r>
    <n v="6715852"/>
    <s v="South"/>
    <x v="26"/>
    <x v="1864"/>
    <x v="2"/>
  </r>
  <r>
    <n v="6720777"/>
    <s v="South"/>
    <x v="7"/>
    <x v="1865"/>
    <x v="0"/>
  </r>
  <r>
    <n v="6724681"/>
    <s v="West"/>
    <x v="13"/>
    <x v="1866"/>
    <x v="1"/>
  </r>
  <r>
    <n v="6728146"/>
    <s v="South"/>
    <x v="23"/>
    <x v="1867"/>
    <x v="1"/>
  </r>
  <r>
    <n v="6728425"/>
    <s v="South"/>
    <x v="24"/>
    <x v="1868"/>
    <x v="2"/>
  </r>
  <r>
    <n v="6730298"/>
    <s v="West"/>
    <x v="15"/>
    <x v="1869"/>
    <x v="2"/>
  </r>
  <r>
    <n v="6730563"/>
    <s v="East"/>
    <x v="21"/>
    <x v="1870"/>
    <x v="2"/>
  </r>
  <r>
    <n v="6732286"/>
    <s v="West"/>
    <x v="13"/>
    <x v="1871"/>
    <x v="1"/>
  </r>
  <r>
    <n v="6733363"/>
    <s v="North"/>
    <x v="13"/>
    <x v="1872"/>
    <x v="1"/>
  </r>
  <r>
    <n v="6733916"/>
    <s v="North"/>
    <x v="26"/>
    <x v="1873"/>
    <x v="2"/>
  </r>
  <r>
    <n v="6736982"/>
    <s v="South"/>
    <x v="15"/>
    <x v="1874"/>
    <x v="2"/>
  </r>
  <r>
    <n v="6738000"/>
    <s v="East"/>
    <x v="26"/>
    <x v="1875"/>
    <x v="2"/>
  </r>
  <r>
    <n v="6738013"/>
    <s v="South"/>
    <x v="2"/>
    <x v="1876"/>
    <x v="0"/>
  </r>
  <r>
    <n v="6738418"/>
    <s v="North"/>
    <x v="10"/>
    <x v="1877"/>
    <x v="1"/>
  </r>
  <r>
    <n v="6738638"/>
    <s v="East"/>
    <x v="24"/>
    <x v="1878"/>
    <x v="2"/>
  </r>
  <r>
    <n v="6741899"/>
    <s v="East"/>
    <x v="21"/>
    <x v="1879"/>
    <x v="2"/>
  </r>
  <r>
    <n v="6744144"/>
    <s v="North"/>
    <x v="11"/>
    <x v="1880"/>
    <x v="0"/>
  </r>
  <r>
    <n v="6745130"/>
    <s v="South"/>
    <x v="22"/>
    <x v="1881"/>
    <x v="2"/>
  </r>
  <r>
    <n v="6747168"/>
    <s v="East"/>
    <x v="18"/>
    <x v="1882"/>
    <x v="0"/>
  </r>
  <r>
    <n v="6748000"/>
    <s v="South"/>
    <x v="23"/>
    <x v="1883"/>
    <x v="1"/>
  </r>
  <r>
    <n v="6748659"/>
    <s v="West"/>
    <x v="25"/>
    <x v="1884"/>
    <x v="0"/>
  </r>
  <r>
    <n v="6753329"/>
    <s v="North"/>
    <x v="8"/>
    <x v="1885"/>
    <x v="2"/>
  </r>
  <r>
    <n v="6753943"/>
    <s v="North"/>
    <x v="6"/>
    <x v="1886"/>
    <x v="2"/>
  </r>
  <r>
    <n v="6754102"/>
    <s v="East"/>
    <x v="6"/>
    <x v="1887"/>
    <x v="2"/>
  </r>
  <r>
    <n v="6759672"/>
    <s v="West"/>
    <x v="8"/>
    <x v="1888"/>
    <x v="2"/>
  </r>
  <r>
    <n v="6768146"/>
    <s v="South"/>
    <x v="16"/>
    <x v="1889"/>
    <x v="1"/>
  </r>
  <r>
    <n v="6769863"/>
    <s v="South"/>
    <x v="15"/>
    <x v="1890"/>
    <x v="2"/>
  </r>
  <r>
    <n v="6772825"/>
    <s v="East"/>
    <x v="28"/>
    <x v="1891"/>
    <x v="1"/>
  </r>
  <r>
    <n v="6778197"/>
    <s v="North"/>
    <x v="11"/>
    <x v="1892"/>
    <x v="0"/>
  </r>
  <r>
    <n v="6791601"/>
    <s v="North"/>
    <x v="27"/>
    <x v="1893"/>
    <x v="1"/>
  </r>
  <r>
    <n v="6792362"/>
    <s v="East"/>
    <x v="21"/>
    <x v="1894"/>
    <x v="2"/>
  </r>
  <r>
    <n v="6796205"/>
    <s v="East"/>
    <x v="22"/>
    <x v="1895"/>
    <x v="2"/>
  </r>
  <r>
    <n v="6797015"/>
    <s v="West"/>
    <x v="14"/>
    <x v="1896"/>
    <x v="0"/>
  </r>
  <r>
    <n v="6800034"/>
    <s v="South"/>
    <x v="23"/>
    <x v="1897"/>
    <x v="1"/>
  </r>
  <r>
    <n v="6800094"/>
    <s v="West"/>
    <x v="5"/>
    <x v="1898"/>
    <x v="1"/>
  </r>
  <r>
    <n v="6807376"/>
    <s v="South"/>
    <x v="8"/>
    <x v="1899"/>
    <x v="2"/>
  </r>
  <r>
    <n v="6808663"/>
    <s v="West"/>
    <x v="3"/>
    <x v="1900"/>
    <x v="1"/>
  </r>
  <r>
    <n v="6810846"/>
    <s v="East"/>
    <x v="2"/>
    <x v="1901"/>
    <x v="0"/>
  </r>
  <r>
    <n v="6812563"/>
    <s v="North"/>
    <x v="28"/>
    <x v="1902"/>
    <x v="1"/>
  </r>
  <r>
    <n v="6815222"/>
    <s v="West"/>
    <x v="15"/>
    <x v="1903"/>
    <x v="2"/>
  </r>
  <r>
    <n v="6816099"/>
    <s v="West"/>
    <x v="16"/>
    <x v="1904"/>
    <x v="1"/>
  </r>
  <r>
    <n v="6820988"/>
    <s v="North"/>
    <x v="22"/>
    <x v="1905"/>
    <x v="2"/>
  </r>
  <r>
    <n v="6821068"/>
    <s v="North"/>
    <x v="23"/>
    <x v="1906"/>
    <x v="1"/>
  </r>
  <r>
    <n v="6821372"/>
    <s v="South"/>
    <x v="5"/>
    <x v="1907"/>
    <x v="1"/>
  </r>
  <r>
    <n v="6831259"/>
    <s v="East"/>
    <x v="19"/>
    <x v="1908"/>
    <x v="2"/>
  </r>
  <r>
    <n v="6833148"/>
    <s v="West"/>
    <x v="21"/>
    <x v="1909"/>
    <x v="2"/>
  </r>
  <r>
    <n v="6840326"/>
    <s v="North"/>
    <x v="29"/>
    <x v="1910"/>
    <x v="0"/>
  </r>
  <r>
    <n v="6843576"/>
    <s v="West"/>
    <x v="14"/>
    <x v="1911"/>
    <x v="0"/>
  </r>
  <r>
    <n v="6844893"/>
    <s v="West"/>
    <x v="4"/>
    <x v="1912"/>
    <x v="2"/>
  </r>
  <r>
    <n v="6845994"/>
    <s v="West"/>
    <x v="6"/>
    <x v="1913"/>
    <x v="2"/>
  </r>
  <r>
    <n v="6846169"/>
    <s v="East"/>
    <x v="24"/>
    <x v="1914"/>
    <x v="2"/>
  </r>
  <r>
    <n v="6851487"/>
    <s v="North"/>
    <x v="3"/>
    <x v="1915"/>
    <x v="1"/>
  </r>
  <r>
    <n v="6851980"/>
    <s v="South"/>
    <x v="20"/>
    <x v="1916"/>
    <x v="2"/>
  </r>
  <r>
    <n v="6855076"/>
    <s v="East"/>
    <x v="21"/>
    <x v="1917"/>
    <x v="2"/>
  </r>
  <r>
    <n v="6862953"/>
    <s v="East"/>
    <x v="28"/>
    <x v="1918"/>
    <x v="1"/>
  </r>
  <r>
    <n v="6863154"/>
    <s v="East"/>
    <x v="9"/>
    <x v="1919"/>
    <x v="1"/>
  </r>
  <r>
    <n v="6865140"/>
    <s v="South"/>
    <x v="16"/>
    <x v="1920"/>
    <x v="1"/>
  </r>
  <r>
    <n v="6881262"/>
    <s v="East"/>
    <x v="11"/>
    <x v="1921"/>
    <x v="0"/>
  </r>
  <r>
    <n v="6883784"/>
    <s v="North"/>
    <x v="18"/>
    <x v="362"/>
    <x v="0"/>
  </r>
  <r>
    <n v="6886584"/>
    <s v="West"/>
    <x v="14"/>
    <x v="1922"/>
    <x v="0"/>
  </r>
  <r>
    <n v="6889294"/>
    <s v="East"/>
    <x v="2"/>
    <x v="1923"/>
    <x v="0"/>
  </r>
  <r>
    <n v="6890297"/>
    <s v="North"/>
    <x v="8"/>
    <x v="1924"/>
    <x v="2"/>
  </r>
  <r>
    <n v="6894794"/>
    <s v="North"/>
    <x v="27"/>
    <x v="1925"/>
    <x v="1"/>
  </r>
  <r>
    <n v="6898167"/>
    <s v="North"/>
    <x v="5"/>
    <x v="1926"/>
    <x v="1"/>
  </r>
  <r>
    <n v="6910647"/>
    <s v="South"/>
    <x v="15"/>
    <x v="1927"/>
    <x v="2"/>
  </r>
  <r>
    <n v="6917534"/>
    <s v="South"/>
    <x v="23"/>
    <x v="1928"/>
    <x v="1"/>
  </r>
  <r>
    <n v="6925381"/>
    <s v="West"/>
    <x v="5"/>
    <x v="1929"/>
    <x v="1"/>
  </r>
  <r>
    <n v="6932186"/>
    <s v="East"/>
    <x v="17"/>
    <x v="1930"/>
    <x v="0"/>
  </r>
  <r>
    <n v="6932628"/>
    <s v="South"/>
    <x v="27"/>
    <x v="1931"/>
    <x v="1"/>
  </r>
  <r>
    <n v="6932713"/>
    <s v="East"/>
    <x v="28"/>
    <x v="1932"/>
    <x v="1"/>
  </r>
  <r>
    <n v="6937669"/>
    <s v="East"/>
    <x v="6"/>
    <x v="1933"/>
    <x v="2"/>
  </r>
  <r>
    <n v="6943879"/>
    <s v="East"/>
    <x v="14"/>
    <x v="1934"/>
    <x v="0"/>
  </r>
  <r>
    <n v="6951822"/>
    <s v="West"/>
    <x v="19"/>
    <x v="1935"/>
    <x v="2"/>
  </r>
  <r>
    <n v="6952211"/>
    <s v="South"/>
    <x v="26"/>
    <x v="1936"/>
    <x v="2"/>
  </r>
  <r>
    <n v="6954228"/>
    <s v="North"/>
    <x v="1"/>
    <x v="1937"/>
    <x v="0"/>
  </r>
  <r>
    <n v="6956544"/>
    <s v="South"/>
    <x v="1"/>
    <x v="1938"/>
    <x v="0"/>
  </r>
  <r>
    <n v="6958566"/>
    <s v="South"/>
    <x v="7"/>
    <x v="1939"/>
    <x v="0"/>
  </r>
  <r>
    <n v="6966837"/>
    <s v="West"/>
    <x v="14"/>
    <x v="1940"/>
    <x v="0"/>
  </r>
  <r>
    <n v="6967945"/>
    <s v="South"/>
    <x v="23"/>
    <x v="1039"/>
    <x v="1"/>
  </r>
  <r>
    <n v="6970355"/>
    <s v="South"/>
    <x v="5"/>
    <x v="1941"/>
    <x v="1"/>
  </r>
  <r>
    <n v="6972506"/>
    <s v="East"/>
    <x v="8"/>
    <x v="1942"/>
    <x v="2"/>
  </r>
  <r>
    <n v="6974075"/>
    <s v="West"/>
    <x v="19"/>
    <x v="737"/>
    <x v="2"/>
  </r>
  <r>
    <n v="6986000"/>
    <s v="East"/>
    <x v="27"/>
    <x v="1943"/>
    <x v="1"/>
  </r>
  <r>
    <n v="6988485"/>
    <s v="East"/>
    <x v="16"/>
    <x v="1944"/>
    <x v="1"/>
  </r>
  <r>
    <n v="6989824"/>
    <s v="West"/>
    <x v="24"/>
    <x v="1945"/>
    <x v="2"/>
  </r>
  <r>
    <n v="6992042"/>
    <s v="North"/>
    <x v="14"/>
    <x v="1946"/>
    <x v="0"/>
  </r>
  <r>
    <n v="6994935"/>
    <s v="East"/>
    <x v="1"/>
    <x v="1947"/>
    <x v="0"/>
  </r>
  <r>
    <n v="6995482"/>
    <s v="North"/>
    <x v="3"/>
    <x v="1948"/>
    <x v="1"/>
  </r>
  <r>
    <n v="6998968"/>
    <s v="West"/>
    <x v="12"/>
    <x v="1949"/>
    <x v="1"/>
  </r>
  <r>
    <n v="7010780"/>
    <s v="West"/>
    <x v="15"/>
    <x v="1950"/>
    <x v="2"/>
  </r>
  <r>
    <n v="7011033"/>
    <s v="North"/>
    <x v="11"/>
    <x v="1951"/>
    <x v="0"/>
  </r>
  <r>
    <n v="7022357"/>
    <s v="South"/>
    <x v="4"/>
    <x v="1952"/>
    <x v="2"/>
  </r>
  <r>
    <n v="7028657"/>
    <s v="West"/>
    <x v="15"/>
    <x v="1953"/>
    <x v="2"/>
  </r>
  <r>
    <n v="7029454"/>
    <s v="West"/>
    <x v="16"/>
    <x v="1954"/>
    <x v="1"/>
  </r>
  <r>
    <n v="7029890"/>
    <s v="South"/>
    <x v="0"/>
    <x v="1955"/>
    <x v="0"/>
  </r>
  <r>
    <n v="7030993"/>
    <s v="North"/>
    <x v="1"/>
    <x v="1956"/>
    <x v="0"/>
  </r>
  <r>
    <n v="7035737"/>
    <s v="South"/>
    <x v="16"/>
    <x v="1957"/>
    <x v="1"/>
  </r>
  <r>
    <n v="7036104"/>
    <s v="North"/>
    <x v="11"/>
    <x v="1958"/>
    <x v="0"/>
  </r>
  <r>
    <n v="7037921"/>
    <s v="East"/>
    <x v="19"/>
    <x v="1959"/>
    <x v="2"/>
  </r>
  <r>
    <n v="7038288"/>
    <s v="South"/>
    <x v="26"/>
    <x v="1960"/>
    <x v="2"/>
  </r>
  <r>
    <n v="7040403"/>
    <s v="East"/>
    <x v="9"/>
    <x v="1961"/>
    <x v="1"/>
  </r>
  <r>
    <n v="7042146"/>
    <s v="East"/>
    <x v="10"/>
    <x v="1962"/>
    <x v="1"/>
  </r>
  <r>
    <n v="7044246"/>
    <s v="West"/>
    <x v="18"/>
    <x v="1963"/>
    <x v="0"/>
  </r>
  <r>
    <n v="7046930"/>
    <s v="South"/>
    <x v="27"/>
    <x v="1964"/>
    <x v="1"/>
  </r>
  <r>
    <n v="7047450"/>
    <s v="South"/>
    <x v="24"/>
    <x v="1965"/>
    <x v="2"/>
  </r>
  <r>
    <n v="7050393"/>
    <s v="East"/>
    <x v="26"/>
    <x v="1966"/>
    <x v="2"/>
  </r>
  <r>
    <n v="7057075"/>
    <s v="East"/>
    <x v="9"/>
    <x v="1967"/>
    <x v="1"/>
  </r>
  <r>
    <n v="7064166"/>
    <s v="East"/>
    <x v="29"/>
    <x v="1968"/>
    <x v="0"/>
  </r>
  <r>
    <n v="7067548"/>
    <s v="South"/>
    <x v="24"/>
    <x v="1969"/>
    <x v="2"/>
  </r>
  <r>
    <n v="7067656"/>
    <s v="East"/>
    <x v="10"/>
    <x v="1970"/>
    <x v="1"/>
  </r>
  <r>
    <n v="7070374"/>
    <s v="East"/>
    <x v="17"/>
    <x v="1971"/>
    <x v="0"/>
  </r>
  <r>
    <n v="7071349"/>
    <s v="North"/>
    <x v="27"/>
    <x v="1972"/>
    <x v="1"/>
  </r>
  <r>
    <n v="7080531"/>
    <s v="West"/>
    <x v="20"/>
    <x v="1973"/>
    <x v="2"/>
  </r>
  <r>
    <n v="7082179"/>
    <s v="North"/>
    <x v="6"/>
    <x v="1974"/>
    <x v="2"/>
  </r>
  <r>
    <n v="7086353"/>
    <s v="South"/>
    <x v="23"/>
    <x v="1975"/>
    <x v="1"/>
  </r>
  <r>
    <n v="7092244"/>
    <s v="South"/>
    <x v="29"/>
    <x v="1976"/>
    <x v="0"/>
  </r>
  <r>
    <n v="7097360"/>
    <s v="East"/>
    <x v="28"/>
    <x v="1977"/>
    <x v="1"/>
  </r>
  <r>
    <n v="7097654"/>
    <s v="East"/>
    <x v="29"/>
    <x v="1978"/>
    <x v="0"/>
  </r>
  <r>
    <n v="7098039"/>
    <s v="South"/>
    <x v="4"/>
    <x v="1979"/>
    <x v="2"/>
  </r>
  <r>
    <n v="7098332"/>
    <s v="North"/>
    <x v="0"/>
    <x v="1980"/>
    <x v="0"/>
  </r>
  <r>
    <n v="7100321"/>
    <s v="East"/>
    <x v="0"/>
    <x v="1981"/>
    <x v="0"/>
  </r>
  <r>
    <n v="7100926"/>
    <s v="South"/>
    <x v="20"/>
    <x v="1982"/>
    <x v="2"/>
  </r>
  <r>
    <n v="7104665"/>
    <s v="North"/>
    <x v="26"/>
    <x v="1983"/>
    <x v="2"/>
  </r>
  <r>
    <n v="7105022"/>
    <s v="North"/>
    <x v="10"/>
    <x v="1984"/>
    <x v="1"/>
  </r>
  <r>
    <n v="7105344"/>
    <s v="North"/>
    <x v="27"/>
    <x v="1985"/>
    <x v="1"/>
  </r>
  <r>
    <n v="7111387"/>
    <s v="South"/>
    <x v="23"/>
    <x v="1986"/>
    <x v="1"/>
  </r>
  <r>
    <n v="7129532"/>
    <s v="South"/>
    <x v="28"/>
    <x v="1987"/>
    <x v="1"/>
  </r>
  <r>
    <n v="7138852"/>
    <s v="East"/>
    <x v="6"/>
    <x v="1988"/>
    <x v="2"/>
  </r>
  <r>
    <n v="7139754"/>
    <s v="West"/>
    <x v="26"/>
    <x v="1989"/>
    <x v="2"/>
  </r>
  <r>
    <n v="7140120"/>
    <s v="South"/>
    <x v="8"/>
    <x v="1990"/>
    <x v="2"/>
  </r>
  <r>
    <n v="7142505"/>
    <s v="East"/>
    <x v="13"/>
    <x v="740"/>
    <x v="1"/>
  </r>
  <r>
    <n v="7146703"/>
    <s v="South"/>
    <x v="18"/>
    <x v="1991"/>
    <x v="0"/>
  </r>
  <r>
    <n v="7148473"/>
    <s v="West"/>
    <x v="26"/>
    <x v="1992"/>
    <x v="2"/>
  </r>
  <r>
    <n v="7159055"/>
    <s v="South"/>
    <x v="19"/>
    <x v="1993"/>
    <x v="2"/>
  </r>
  <r>
    <n v="7159782"/>
    <s v="East"/>
    <x v="23"/>
    <x v="1994"/>
    <x v="1"/>
  </r>
  <r>
    <n v="7160805"/>
    <s v="East"/>
    <x v="9"/>
    <x v="1995"/>
    <x v="1"/>
  </r>
  <r>
    <n v="7164503"/>
    <s v="West"/>
    <x v="23"/>
    <x v="1996"/>
    <x v="1"/>
  </r>
  <r>
    <n v="7168873"/>
    <s v="South"/>
    <x v="18"/>
    <x v="1997"/>
    <x v="0"/>
  </r>
  <r>
    <n v="7171988"/>
    <s v="North"/>
    <x v="0"/>
    <x v="1998"/>
    <x v="0"/>
  </r>
  <r>
    <n v="7173747"/>
    <s v="South"/>
    <x v="7"/>
    <x v="1999"/>
    <x v="0"/>
  </r>
  <r>
    <n v="7174697"/>
    <s v="North"/>
    <x v="18"/>
    <x v="2000"/>
    <x v="0"/>
  </r>
  <r>
    <n v="7176049"/>
    <s v="South"/>
    <x v="4"/>
    <x v="2001"/>
    <x v="2"/>
  </r>
  <r>
    <n v="7185108"/>
    <s v="South"/>
    <x v="1"/>
    <x v="2002"/>
    <x v="0"/>
  </r>
  <r>
    <n v="7188723"/>
    <s v="West"/>
    <x v="28"/>
    <x v="2003"/>
    <x v="1"/>
  </r>
  <r>
    <n v="7193807"/>
    <s v="West"/>
    <x v="14"/>
    <x v="2004"/>
    <x v="0"/>
  </r>
  <r>
    <n v="7194577"/>
    <s v="North"/>
    <x v="0"/>
    <x v="2005"/>
    <x v="0"/>
  </r>
  <r>
    <n v="7194949"/>
    <s v="North"/>
    <x v="28"/>
    <x v="2006"/>
    <x v="1"/>
  </r>
  <r>
    <n v="7198480"/>
    <s v="North"/>
    <x v="23"/>
    <x v="2007"/>
    <x v="1"/>
  </r>
  <r>
    <n v="7200364"/>
    <s v="South"/>
    <x v="7"/>
    <x v="2008"/>
    <x v="0"/>
  </r>
  <r>
    <n v="7211576"/>
    <s v="East"/>
    <x v="8"/>
    <x v="2009"/>
    <x v="2"/>
  </r>
  <r>
    <n v="7214012"/>
    <s v="East"/>
    <x v="24"/>
    <x v="2010"/>
    <x v="2"/>
  </r>
  <r>
    <n v="7219271"/>
    <s v="West"/>
    <x v="28"/>
    <x v="2011"/>
    <x v="1"/>
  </r>
  <r>
    <n v="7219938"/>
    <s v="North"/>
    <x v="17"/>
    <x v="2012"/>
    <x v="0"/>
  </r>
  <r>
    <n v="7220029"/>
    <s v="West"/>
    <x v="0"/>
    <x v="2013"/>
    <x v="0"/>
  </r>
  <r>
    <n v="7220030"/>
    <s v="West"/>
    <x v="29"/>
    <x v="2014"/>
    <x v="0"/>
  </r>
  <r>
    <n v="7220646"/>
    <s v="South"/>
    <x v="0"/>
    <x v="2015"/>
    <x v="0"/>
  </r>
  <r>
    <n v="7222799"/>
    <s v="West"/>
    <x v="9"/>
    <x v="2016"/>
    <x v="1"/>
  </r>
  <r>
    <n v="7222942"/>
    <s v="North"/>
    <x v="9"/>
    <x v="2017"/>
    <x v="1"/>
  </r>
  <r>
    <n v="7225861"/>
    <s v="North"/>
    <x v="28"/>
    <x v="2018"/>
    <x v="1"/>
  </r>
  <r>
    <n v="7229012"/>
    <s v="North"/>
    <x v="13"/>
    <x v="2019"/>
    <x v="1"/>
  </r>
  <r>
    <n v="7235922"/>
    <s v="East"/>
    <x v="19"/>
    <x v="2020"/>
    <x v="2"/>
  </r>
  <r>
    <n v="7236994"/>
    <s v="South"/>
    <x v="22"/>
    <x v="2021"/>
    <x v="2"/>
  </r>
  <r>
    <n v="7241792"/>
    <s v="South"/>
    <x v="18"/>
    <x v="2022"/>
    <x v="0"/>
  </r>
  <r>
    <n v="7241853"/>
    <s v="East"/>
    <x v="13"/>
    <x v="2023"/>
    <x v="1"/>
  </r>
  <r>
    <n v="7246182"/>
    <s v="West"/>
    <x v="15"/>
    <x v="2024"/>
    <x v="2"/>
  </r>
  <r>
    <n v="7246951"/>
    <s v="East"/>
    <x v="10"/>
    <x v="2025"/>
    <x v="1"/>
  </r>
  <r>
    <n v="7249161"/>
    <s v="South"/>
    <x v="21"/>
    <x v="2026"/>
    <x v="2"/>
  </r>
  <r>
    <n v="7249344"/>
    <s v="East"/>
    <x v="15"/>
    <x v="2027"/>
    <x v="2"/>
  </r>
  <r>
    <n v="7253299"/>
    <s v="South"/>
    <x v="12"/>
    <x v="2028"/>
    <x v="1"/>
  </r>
  <r>
    <n v="7254884"/>
    <s v="West"/>
    <x v="14"/>
    <x v="2029"/>
    <x v="0"/>
  </r>
  <r>
    <n v="7265451"/>
    <s v="West"/>
    <x v="5"/>
    <x v="2030"/>
    <x v="1"/>
  </r>
  <r>
    <n v="7266502"/>
    <s v="East"/>
    <x v="24"/>
    <x v="2031"/>
    <x v="2"/>
  </r>
  <r>
    <n v="7266569"/>
    <s v="South"/>
    <x v="8"/>
    <x v="2032"/>
    <x v="2"/>
  </r>
  <r>
    <n v="7267943"/>
    <s v="South"/>
    <x v="6"/>
    <x v="2033"/>
    <x v="2"/>
  </r>
  <r>
    <n v="7272630"/>
    <s v="West"/>
    <x v="5"/>
    <x v="2034"/>
    <x v="1"/>
  </r>
  <r>
    <n v="7272722"/>
    <s v="East"/>
    <x v="2"/>
    <x v="2035"/>
    <x v="0"/>
  </r>
  <r>
    <n v="7274995"/>
    <s v="West"/>
    <x v="15"/>
    <x v="2036"/>
    <x v="2"/>
  </r>
  <r>
    <n v="7292029"/>
    <s v="East"/>
    <x v="16"/>
    <x v="2037"/>
    <x v="1"/>
  </r>
  <r>
    <n v="7292354"/>
    <s v="West"/>
    <x v="27"/>
    <x v="2038"/>
    <x v="1"/>
  </r>
  <r>
    <n v="7292550"/>
    <s v="West"/>
    <x v="16"/>
    <x v="2039"/>
    <x v="1"/>
  </r>
  <r>
    <n v="7294168"/>
    <s v="West"/>
    <x v="29"/>
    <x v="2040"/>
    <x v="0"/>
  </r>
  <r>
    <n v="7297767"/>
    <s v="West"/>
    <x v="16"/>
    <x v="2041"/>
    <x v="1"/>
  </r>
  <r>
    <n v="7311565"/>
    <s v="West"/>
    <x v="19"/>
    <x v="2042"/>
    <x v="2"/>
  </r>
  <r>
    <n v="7316405"/>
    <s v="South"/>
    <x v="5"/>
    <x v="2043"/>
    <x v="1"/>
  </r>
  <r>
    <n v="7326342"/>
    <s v="South"/>
    <x v="29"/>
    <x v="2044"/>
    <x v="0"/>
  </r>
  <r>
    <n v="7326902"/>
    <s v="East"/>
    <x v="2"/>
    <x v="2045"/>
    <x v="0"/>
  </r>
  <r>
    <n v="7330970"/>
    <s v="East"/>
    <x v="12"/>
    <x v="2046"/>
    <x v="1"/>
  </r>
  <r>
    <n v="7337414"/>
    <s v="West"/>
    <x v="29"/>
    <x v="2047"/>
    <x v="0"/>
  </r>
  <r>
    <n v="7339299"/>
    <s v="East"/>
    <x v="21"/>
    <x v="2048"/>
    <x v="2"/>
  </r>
  <r>
    <n v="7346511"/>
    <s v="South"/>
    <x v="7"/>
    <x v="2049"/>
    <x v="0"/>
  </r>
  <r>
    <n v="7348085"/>
    <s v="West"/>
    <x v="0"/>
    <x v="2050"/>
    <x v="0"/>
  </r>
  <r>
    <n v="7350322"/>
    <s v="West"/>
    <x v="8"/>
    <x v="2051"/>
    <x v="2"/>
  </r>
  <r>
    <n v="7351585"/>
    <s v="West"/>
    <x v="0"/>
    <x v="2052"/>
    <x v="0"/>
  </r>
  <r>
    <n v="7351679"/>
    <s v="West"/>
    <x v="21"/>
    <x v="2053"/>
    <x v="2"/>
  </r>
  <r>
    <n v="7352037"/>
    <s v="North"/>
    <x v="25"/>
    <x v="182"/>
    <x v="0"/>
  </r>
  <r>
    <n v="7353363"/>
    <s v="West"/>
    <x v="4"/>
    <x v="2054"/>
    <x v="2"/>
  </r>
  <r>
    <n v="7357369"/>
    <s v="West"/>
    <x v="23"/>
    <x v="796"/>
    <x v="1"/>
  </r>
  <r>
    <n v="7366895"/>
    <s v="West"/>
    <x v="23"/>
    <x v="2055"/>
    <x v="1"/>
  </r>
  <r>
    <n v="7369348"/>
    <s v="West"/>
    <x v="16"/>
    <x v="2056"/>
    <x v="1"/>
  </r>
  <r>
    <n v="7376835"/>
    <s v="North"/>
    <x v="10"/>
    <x v="2057"/>
    <x v="1"/>
  </r>
  <r>
    <n v="7379607"/>
    <s v="East"/>
    <x v="25"/>
    <x v="2058"/>
    <x v="0"/>
  </r>
  <r>
    <n v="7381687"/>
    <s v="East"/>
    <x v="0"/>
    <x v="2059"/>
    <x v="0"/>
  </r>
  <r>
    <n v="7382401"/>
    <s v="North"/>
    <x v="11"/>
    <x v="2060"/>
    <x v="0"/>
  </r>
  <r>
    <n v="7391299"/>
    <s v="North"/>
    <x v="8"/>
    <x v="2061"/>
    <x v="2"/>
  </r>
  <r>
    <n v="7400360"/>
    <s v="North"/>
    <x v="14"/>
    <x v="2062"/>
    <x v="0"/>
  </r>
  <r>
    <n v="7400744"/>
    <s v="North"/>
    <x v="6"/>
    <x v="2063"/>
    <x v="2"/>
  </r>
  <r>
    <n v="7402641"/>
    <s v="South"/>
    <x v="4"/>
    <x v="2064"/>
    <x v="2"/>
  </r>
  <r>
    <n v="7407698"/>
    <s v="North"/>
    <x v="14"/>
    <x v="2065"/>
    <x v="0"/>
  </r>
  <r>
    <n v="7411415"/>
    <s v="East"/>
    <x v="2"/>
    <x v="2066"/>
    <x v="0"/>
  </r>
  <r>
    <n v="7411465"/>
    <s v="East"/>
    <x v="15"/>
    <x v="2067"/>
    <x v="2"/>
  </r>
  <r>
    <n v="7413818"/>
    <s v="South"/>
    <x v="28"/>
    <x v="2068"/>
    <x v="1"/>
  </r>
  <r>
    <n v="7417042"/>
    <s v="East"/>
    <x v="21"/>
    <x v="1532"/>
    <x v="2"/>
  </r>
  <r>
    <n v="7417380"/>
    <s v="East"/>
    <x v="9"/>
    <x v="2069"/>
    <x v="1"/>
  </r>
  <r>
    <n v="7425542"/>
    <s v="South"/>
    <x v="4"/>
    <x v="2070"/>
    <x v="2"/>
  </r>
  <r>
    <n v="7426113"/>
    <s v="West"/>
    <x v="3"/>
    <x v="2071"/>
    <x v="1"/>
  </r>
  <r>
    <n v="7432098"/>
    <s v="North"/>
    <x v="23"/>
    <x v="2072"/>
    <x v="1"/>
  </r>
  <r>
    <n v="7434026"/>
    <s v="West"/>
    <x v="18"/>
    <x v="2073"/>
    <x v="0"/>
  </r>
  <r>
    <n v="7435918"/>
    <s v="North"/>
    <x v="12"/>
    <x v="2074"/>
    <x v="1"/>
  </r>
  <r>
    <n v="7435985"/>
    <s v="South"/>
    <x v="23"/>
    <x v="2075"/>
    <x v="1"/>
  </r>
  <r>
    <n v="7440628"/>
    <s v="East"/>
    <x v="12"/>
    <x v="2076"/>
    <x v="1"/>
  </r>
  <r>
    <n v="7452344"/>
    <s v="West"/>
    <x v="22"/>
    <x v="2077"/>
    <x v="2"/>
  </r>
  <r>
    <n v="7454689"/>
    <s v="East"/>
    <x v="8"/>
    <x v="2078"/>
    <x v="2"/>
  </r>
  <r>
    <n v="7462002"/>
    <s v="North"/>
    <x v="15"/>
    <x v="2079"/>
    <x v="2"/>
  </r>
  <r>
    <n v="7464991"/>
    <s v="West"/>
    <x v="18"/>
    <x v="2080"/>
    <x v="0"/>
  </r>
  <r>
    <n v="7466327"/>
    <s v="East"/>
    <x v="20"/>
    <x v="2081"/>
    <x v="2"/>
  </r>
  <r>
    <n v="7471971"/>
    <s v="East"/>
    <x v="26"/>
    <x v="2082"/>
    <x v="2"/>
  </r>
  <r>
    <n v="7472661"/>
    <s v="South"/>
    <x v="28"/>
    <x v="2083"/>
    <x v="1"/>
  </r>
  <r>
    <n v="7478779"/>
    <s v="East"/>
    <x v="13"/>
    <x v="2084"/>
    <x v="1"/>
  </r>
  <r>
    <n v="7479681"/>
    <s v="North"/>
    <x v="3"/>
    <x v="2085"/>
    <x v="1"/>
  </r>
  <r>
    <n v="7480960"/>
    <s v="West"/>
    <x v="27"/>
    <x v="1411"/>
    <x v="1"/>
  </r>
  <r>
    <n v="7481553"/>
    <s v="North"/>
    <x v="10"/>
    <x v="2086"/>
    <x v="1"/>
  </r>
  <r>
    <n v="7485395"/>
    <s v="East"/>
    <x v="22"/>
    <x v="2087"/>
    <x v="2"/>
  </r>
  <r>
    <n v="7490986"/>
    <s v="West"/>
    <x v="28"/>
    <x v="1966"/>
    <x v="1"/>
  </r>
  <r>
    <n v="7491183"/>
    <s v="West"/>
    <x v="8"/>
    <x v="2088"/>
    <x v="2"/>
  </r>
  <r>
    <n v="7507855"/>
    <s v="South"/>
    <x v="23"/>
    <x v="2089"/>
    <x v="1"/>
  </r>
  <r>
    <n v="7512622"/>
    <s v="West"/>
    <x v="24"/>
    <x v="2090"/>
    <x v="2"/>
  </r>
  <r>
    <n v="7527523"/>
    <s v="North"/>
    <x v="25"/>
    <x v="2091"/>
    <x v="0"/>
  </r>
  <r>
    <n v="7529178"/>
    <s v="East"/>
    <x v="12"/>
    <x v="2092"/>
    <x v="1"/>
  </r>
  <r>
    <n v="7531009"/>
    <s v="South"/>
    <x v="3"/>
    <x v="2093"/>
    <x v="1"/>
  </r>
  <r>
    <n v="7532343"/>
    <s v="East"/>
    <x v="22"/>
    <x v="2094"/>
    <x v="2"/>
  </r>
  <r>
    <n v="7537125"/>
    <s v="South"/>
    <x v="6"/>
    <x v="91"/>
    <x v="2"/>
  </r>
  <r>
    <n v="7544920"/>
    <s v="West"/>
    <x v="29"/>
    <x v="2095"/>
    <x v="0"/>
  </r>
  <r>
    <n v="7549778"/>
    <s v="West"/>
    <x v="1"/>
    <x v="2096"/>
    <x v="0"/>
  </r>
  <r>
    <n v="7551201"/>
    <s v="East"/>
    <x v="1"/>
    <x v="2097"/>
    <x v="0"/>
  </r>
  <r>
    <n v="7555021"/>
    <s v="East"/>
    <x v="13"/>
    <x v="2098"/>
    <x v="1"/>
  </r>
  <r>
    <n v="7557172"/>
    <s v="North"/>
    <x v="29"/>
    <x v="2099"/>
    <x v="0"/>
  </r>
  <r>
    <n v="7558187"/>
    <s v="South"/>
    <x v="16"/>
    <x v="2100"/>
    <x v="1"/>
  </r>
  <r>
    <n v="7559691"/>
    <s v="West"/>
    <x v="22"/>
    <x v="2101"/>
    <x v="2"/>
  </r>
  <r>
    <n v="7560371"/>
    <s v="North"/>
    <x v="14"/>
    <x v="2102"/>
    <x v="0"/>
  </r>
  <r>
    <n v="7561730"/>
    <s v="East"/>
    <x v="20"/>
    <x v="2103"/>
    <x v="2"/>
  </r>
  <r>
    <n v="7565164"/>
    <s v="West"/>
    <x v="1"/>
    <x v="2104"/>
    <x v="0"/>
  </r>
  <r>
    <n v="7568191"/>
    <s v="East"/>
    <x v="3"/>
    <x v="2105"/>
    <x v="1"/>
  </r>
  <r>
    <n v="7571223"/>
    <s v="North"/>
    <x v="16"/>
    <x v="2106"/>
    <x v="1"/>
  </r>
  <r>
    <n v="7573360"/>
    <s v="West"/>
    <x v="22"/>
    <x v="2107"/>
    <x v="2"/>
  </r>
  <r>
    <n v="7574530"/>
    <s v="South"/>
    <x v="6"/>
    <x v="2108"/>
    <x v="2"/>
  </r>
  <r>
    <n v="7578640"/>
    <s v="East"/>
    <x v="12"/>
    <x v="2109"/>
    <x v="1"/>
  </r>
  <r>
    <n v="7578858"/>
    <s v="West"/>
    <x v="12"/>
    <x v="2110"/>
    <x v="1"/>
  </r>
  <r>
    <n v="7582610"/>
    <s v="South"/>
    <x v="0"/>
    <x v="2111"/>
    <x v="0"/>
  </r>
  <r>
    <n v="7583440"/>
    <s v="North"/>
    <x v="5"/>
    <x v="2112"/>
    <x v="1"/>
  </r>
  <r>
    <n v="7585094"/>
    <s v="South"/>
    <x v="26"/>
    <x v="2113"/>
    <x v="2"/>
  </r>
  <r>
    <n v="7585199"/>
    <s v="South"/>
    <x v="21"/>
    <x v="2114"/>
    <x v="2"/>
  </r>
  <r>
    <n v="7587263"/>
    <s v="West"/>
    <x v="17"/>
    <x v="2115"/>
    <x v="0"/>
  </r>
  <r>
    <n v="7588586"/>
    <s v="North"/>
    <x v="6"/>
    <x v="2116"/>
    <x v="2"/>
  </r>
  <r>
    <n v="7599880"/>
    <s v="North"/>
    <x v="8"/>
    <x v="2117"/>
    <x v="2"/>
  </r>
  <r>
    <n v="7599917"/>
    <s v="North"/>
    <x v="15"/>
    <x v="2118"/>
    <x v="2"/>
  </r>
  <r>
    <n v="7601176"/>
    <s v="East"/>
    <x v="8"/>
    <x v="2119"/>
    <x v="2"/>
  </r>
  <r>
    <n v="7607734"/>
    <s v="South"/>
    <x v="15"/>
    <x v="2120"/>
    <x v="2"/>
  </r>
  <r>
    <n v="7611137"/>
    <s v="West"/>
    <x v="14"/>
    <x v="1779"/>
    <x v="0"/>
  </r>
  <r>
    <n v="7611207"/>
    <s v="South"/>
    <x v="16"/>
    <x v="2121"/>
    <x v="1"/>
  </r>
  <r>
    <n v="7614989"/>
    <s v="South"/>
    <x v="5"/>
    <x v="2122"/>
    <x v="1"/>
  </r>
  <r>
    <n v="7615629"/>
    <s v="North"/>
    <x v="1"/>
    <x v="2123"/>
    <x v="0"/>
  </r>
  <r>
    <n v="7619063"/>
    <s v="South"/>
    <x v="7"/>
    <x v="2124"/>
    <x v="0"/>
  </r>
  <r>
    <n v="7624162"/>
    <s v="West"/>
    <x v="19"/>
    <x v="2125"/>
    <x v="2"/>
  </r>
  <r>
    <n v="7627067"/>
    <s v="North"/>
    <x v="2"/>
    <x v="2126"/>
    <x v="0"/>
  </r>
  <r>
    <n v="7627549"/>
    <s v="West"/>
    <x v="28"/>
    <x v="2127"/>
    <x v="1"/>
  </r>
  <r>
    <n v="7628089"/>
    <s v="South"/>
    <x v="17"/>
    <x v="2128"/>
    <x v="0"/>
  </r>
  <r>
    <n v="7633129"/>
    <s v="East"/>
    <x v="14"/>
    <x v="2129"/>
    <x v="0"/>
  </r>
  <r>
    <n v="7634421"/>
    <s v="South"/>
    <x v="24"/>
    <x v="2130"/>
    <x v="2"/>
  </r>
  <r>
    <n v="7636683"/>
    <s v="South"/>
    <x v="18"/>
    <x v="2131"/>
    <x v="0"/>
  </r>
  <r>
    <n v="7644493"/>
    <s v="North"/>
    <x v="3"/>
    <x v="2132"/>
    <x v="1"/>
  </r>
  <r>
    <n v="7644621"/>
    <s v="North"/>
    <x v="16"/>
    <x v="2133"/>
    <x v="1"/>
  </r>
  <r>
    <n v="7645718"/>
    <s v="South"/>
    <x v="18"/>
    <x v="2134"/>
    <x v="0"/>
  </r>
  <r>
    <n v="7647831"/>
    <s v="North"/>
    <x v="6"/>
    <x v="2135"/>
    <x v="2"/>
  </r>
  <r>
    <n v="7649306"/>
    <s v="North"/>
    <x v="2"/>
    <x v="2136"/>
    <x v="0"/>
  </r>
  <r>
    <n v="7650638"/>
    <s v="East"/>
    <x v="12"/>
    <x v="2137"/>
    <x v="1"/>
  </r>
  <r>
    <n v="7650788"/>
    <s v="South"/>
    <x v="14"/>
    <x v="2138"/>
    <x v="0"/>
  </r>
  <r>
    <n v="7658304"/>
    <s v="West"/>
    <x v="11"/>
    <x v="846"/>
    <x v="0"/>
  </r>
  <r>
    <n v="7661734"/>
    <s v="East"/>
    <x v="14"/>
    <x v="2139"/>
    <x v="0"/>
  </r>
  <r>
    <n v="7677390"/>
    <s v="South"/>
    <x v="29"/>
    <x v="2140"/>
    <x v="0"/>
  </r>
  <r>
    <n v="7677483"/>
    <s v="South"/>
    <x v="22"/>
    <x v="2141"/>
    <x v="2"/>
  </r>
  <r>
    <n v="7682848"/>
    <s v="North"/>
    <x v="5"/>
    <x v="2142"/>
    <x v="1"/>
  </r>
  <r>
    <n v="7683048"/>
    <s v="East"/>
    <x v="20"/>
    <x v="2143"/>
    <x v="2"/>
  </r>
  <r>
    <n v="7685912"/>
    <s v="West"/>
    <x v="18"/>
    <x v="388"/>
    <x v="0"/>
  </r>
  <r>
    <n v="7690284"/>
    <s v="North"/>
    <x v="14"/>
    <x v="20"/>
    <x v="0"/>
  </r>
  <r>
    <n v="7693795"/>
    <s v="South"/>
    <x v="21"/>
    <x v="2144"/>
    <x v="2"/>
  </r>
  <r>
    <n v="7694673"/>
    <s v="East"/>
    <x v="21"/>
    <x v="2145"/>
    <x v="2"/>
  </r>
  <r>
    <n v="7694890"/>
    <s v="West"/>
    <x v="12"/>
    <x v="2146"/>
    <x v="1"/>
  </r>
  <r>
    <n v="7695817"/>
    <s v="North"/>
    <x v="12"/>
    <x v="2147"/>
    <x v="1"/>
  </r>
  <r>
    <n v="7697680"/>
    <s v="East"/>
    <x v="7"/>
    <x v="2148"/>
    <x v="0"/>
  </r>
  <r>
    <n v="7699991"/>
    <s v="East"/>
    <x v="28"/>
    <x v="2149"/>
    <x v="1"/>
  </r>
  <r>
    <n v="7704483"/>
    <s v="South"/>
    <x v="12"/>
    <x v="2150"/>
    <x v="1"/>
  </r>
  <r>
    <n v="7706691"/>
    <s v="North"/>
    <x v="21"/>
    <x v="2151"/>
    <x v="2"/>
  </r>
  <r>
    <n v="7709394"/>
    <s v="East"/>
    <x v="3"/>
    <x v="2152"/>
    <x v="1"/>
  </r>
  <r>
    <n v="7709856"/>
    <s v="East"/>
    <x v="15"/>
    <x v="2153"/>
    <x v="2"/>
  </r>
  <r>
    <n v="7710452"/>
    <s v="West"/>
    <x v="12"/>
    <x v="2154"/>
    <x v="1"/>
  </r>
  <r>
    <n v="7711911"/>
    <s v="West"/>
    <x v="2"/>
    <x v="2155"/>
    <x v="0"/>
  </r>
  <r>
    <n v="7716394"/>
    <s v="East"/>
    <x v="17"/>
    <x v="2156"/>
    <x v="0"/>
  </r>
  <r>
    <n v="7718354"/>
    <s v="South"/>
    <x v="3"/>
    <x v="2157"/>
    <x v="1"/>
  </r>
  <r>
    <n v="7722732"/>
    <s v="South"/>
    <x v="24"/>
    <x v="2158"/>
    <x v="2"/>
  </r>
  <r>
    <n v="7724910"/>
    <s v="West"/>
    <x v="26"/>
    <x v="1952"/>
    <x v="2"/>
  </r>
  <r>
    <n v="7729628"/>
    <s v="East"/>
    <x v="16"/>
    <x v="1275"/>
    <x v="1"/>
  </r>
  <r>
    <n v="7730270"/>
    <s v="West"/>
    <x v="12"/>
    <x v="2159"/>
    <x v="1"/>
  </r>
  <r>
    <n v="7731037"/>
    <s v="South"/>
    <x v="10"/>
    <x v="2160"/>
    <x v="1"/>
  </r>
  <r>
    <n v="7731671"/>
    <s v="North"/>
    <x v="20"/>
    <x v="2161"/>
    <x v="2"/>
  </r>
  <r>
    <n v="7734622"/>
    <s v="South"/>
    <x v="22"/>
    <x v="2162"/>
    <x v="2"/>
  </r>
  <r>
    <n v="7739369"/>
    <s v="West"/>
    <x v="9"/>
    <x v="2163"/>
    <x v="1"/>
  </r>
  <r>
    <n v="7746470"/>
    <s v="West"/>
    <x v="13"/>
    <x v="2164"/>
    <x v="1"/>
  </r>
  <r>
    <n v="7747863"/>
    <s v="North"/>
    <x v="25"/>
    <x v="2165"/>
    <x v="0"/>
  </r>
  <r>
    <n v="7749412"/>
    <s v="North"/>
    <x v="6"/>
    <x v="2166"/>
    <x v="2"/>
  </r>
  <r>
    <n v="7752343"/>
    <s v="South"/>
    <x v="9"/>
    <x v="2167"/>
    <x v="1"/>
  </r>
  <r>
    <n v="7753374"/>
    <s v="North"/>
    <x v="4"/>
    <x v="2168"/>
    <x v="2"/>
  </r>
  <r>
    <n v="7753730"/>
    <s v="East"/>
    <x v="22"/>
    <x v="1543"/>
    <x v="2"/>
  </r>
  <r>
    <n v="7754561"/>
    <s v="East"/>
    <x v="23"/>
    <x v="2169"/>
    <x v="1"/>
  </r>
  <r>
    <n v="7755532"/>
    <s v="West"/>
    <x v="24"/>
    <x v="2170"/>
    <x v="2"/>
  </r>
  <r>
    <n v="7760762"/>
    <s v="South"/>
    <x v="0"/>
    <x v="2171"/>
    <x v="0"/>
  </r>
  <r>
    <n v="7763072"/>
    <s v="East"/>
    <x v="26"/>
    <x v="2172"/>
    <x v="2"/>
  </r>
  <r>
    <n v="7766204"/>
    <s v="South"/>
    <x v="3"/>
    <x v="2173"/>
    <x v="1"/>
  </r>
  <r>
    <n v="7766289"/>
    <s v="East"/>
    <x v="26"/>
    <x v="2174"/>
    <x v="2"/>
  </r>
  <r>
    <n v="7776160"/>
    <s v="East"/>
    <x v="19"/>
    <x v="2175"/>
    <x v="2"/>
  </r>
  <r>
    <n v="7779418"/>
    <s v="North"/>
    <x v="20"/>
    <x v="2176"/>
    <x v="2"/>
  </r>
  <r>
    <n v="7780595"/>
    <s v="North"/>
    <x v="20"/>
    <x v="2177"/>
    <x v="2"/>
  </r>
  <r>
    <n v="7782675"/>
    <s v="West"/>
    <x v="15"/>
    <x v="2178"/>
    <x v="2"/>
  </r>
  <r>
    <n v="7784765"/>
    <s v="North"/>
    <x v="17"/>
    <x v="2179"/>
    <x v="0"/>
  </r>
  <r>
    <n v="7786093"/>
    <s v="North"/>
    <x v="14"/>
    <x v="2180"/>
    <x v="0"/>
  </r>
  <r>
    <n v="7787585"/>
    <s v="South"/>
    <x v="21"/>
    <x v="2181"/>
    <x v="2"/>
  </r>
  <r>
    <n v="7791411"/>
    <s v="East"/>
    <x v="15"/>
    <x v="2182"/>
    <x v="2"/>
  </r>
  <r>
    <n v="7798588"/>
    <s v="West"/>
    <x v="1"/>
    <x v="2183"/>
    <x v="0"/>
  </r>
  <r>
    <n v="7801576"/>
    <s v="South"/>
    <x v="9"/>
    <x v="2184"/>
    <x v="1"/>
  </r>
  <r>
    <n v="7805209"/>
    <s v="North"/>
    <x v="12"/>
    <x v="2185"/>
    <x v="1"/>
  </r>
  <r>
    <n v="7808364"/>
    <s v="South"/>
    <x v="21"/>
    <x v="2186"/>
    <x v="2"/>
  </r>
  <r>
    <n v="7813737"/>
    <s v="South"/>
    <x v="14"/>
    <x v="2187"/>
    <x v="0"/>
  </r>
  <r>
    <n v="7819150"/>
    <s v="South"/>
    <x v="12"/>
    <x v="2188"/>
    <x v="1"/>
  </r>
  <r>
    <n v="7825071"/>
    <s v="South"/>
    <x v="19"/>
    <x v="2189"/>
    <x v="2"/>
  </r>
  <r>
    <n v="7827182"/>
    <s v="West"/>
    <x v="28"/>
    <x v="2190"/>
    <x v="1"/>
  </r>
  <r>
    <n v="7829849"/>
    <s v="North"/>
    <x v="6"/>
    <x v="2191"/>
    <x v="2"/>
  </r>
  <r>
    <n v="7831983"/>
    <s v="East"/>
    <x v="29"/>
    <x v="2192"/>
    <x v="0"/>
  </r>
  <r>
    <n v="7832956"/>
    <s v="North"/>
    <x v="11"/>
    <x v="2193"/>
    <x v="0"/>
  </r>
  <r>
    <n v="7834607"/>
    <s v="North"/>
    <x v="15"/>
    <x v="2194"/>
    <x v="2"/>
  </r>
  <r>
    <n v="7835396"/>
    <s v="West"/>
    <x v="1"/>
    <x v="2195"/>
    <x v="0"/>
  </r>
  <r>
    <n v="7838855"/>
    <s v="South"/>
    <x v="4"/>
    <x v="2196"/>
    <x v="2"/>
  </r>
  <r>
    <n v="7843337"/>
    <s v="West"/>
    <x v="28"/>
    <x v="2197"/>
    <x v="1"/>
  </r>
  <r>
    <n v="7844109"/>
    <s v="East"/>
    <x v="11"/>
    <x v="2198"/>
    <x v="0"/>
  </r>
  <r>
    <n v="7844629"/>
    <s v="South"/>
    <x v="15"/>
    <x v="2199"/>
    <x v="2"/>
  </r>
  <r>
    <n v="7849068"/>
    <s v="North"/>
    <x v="18"/>
    <x v="2200"/>
    <x v="0"/>
  </r>
  <r>
    <n v="7852432"/>
    <s v="West"/>
    <x v="3"/>
    <x v="2201"/>
    <x v="1"/>
  </r>
  <r>
    <n v="7859735"/>
    <s v="South"/>
    <x v="26"/>
    <x v="2202"/>
    <x v="2"/>
  </r>
  <r>
    <n v="7861100"/>
    <s v="East"/>
    <x v="19"/>
    <x v="2203"/>
    <x v="2"/>
  </r>
  <r>
    <n v="7866380"/>
    <s v="South"/>
    <x v="24"/>
    <x v="2204"/>
    <x v="2"/>
  </r>
  <r>
    <n v="7867349"/>
    <s v="South"/>
    <x v="8"/>
    <x v="2205"/>
    <x v="2"/>
  </r>
  <r>
    <n v="7870240"/>
    <s v="West"/>
    <x v="20"/>
    <x v="2206"/>
    <x v="2"/>
  </r>
  <r>
    <n v="7871689"/>
    <s v="South"/>
    <x v="26"/>
    <x v="2207"/>
    <x v="2"/>
  </r>
  <r>
    <n v="7873176"/>
    <s v="North"/>
    <x v="13"/>
    <x v="2208"/>
    <x v="1"/>
  </r>
  <r>
    <n v="7881644"/>
    <s v="North"/>
    <x v="6"/>
    <x v="2209"/>
    <x v="2"/>
  </r>
  <r>
    <n v="7886562"/>
    <s v="North"/>
    <x v="16"/>
    <x v="2210"/>
    <x v="1"/>
  </r>
  <r>
    <n v="7892252"/>
    <s v="North"/>
    <x v="17"/>
    <x v="2211"/>
    <x v="0"/>
  </r>
  <r>
    <n v="7892811"/>
    <s v="West"/>
    <x v="13"/>
    <x v="2212"/>
    <x v="1"/>
  </r>
  <r>
    <n v="7897447"/>
    <s v="South"/>
    <x v="3"/>
    <x v="2213"/>
    <x v="1"/>
  </r>
  <r>
    <n v="7899630"/>
    <s v="North"/>
    <x v="12"/>
    <x v="2214"/>
    <x v="1"/>
  </r>
  <r>
    <n v="7900654"/>
    <s v="South"/>
    <x v="29"/>
    <x v="2215"/>
    <x v="0"/>
  </r>
  <r>
    <n v="7900702"/>
    <s v="West"/>
    <x v="10"/>
    <x v="2216"/>
    <x v="1"/>
  </r>
  <r>
    <n v="7901317"/>
    <s v="West"/>
    <x v="26"/>
    <x v="2217"/>
    <x v="2"/>
  </r>
  <r>
    <n v="7909457"/>
    <s v="South"/>
    <x v="26"/>
    <x v="2218"/>
    <x v="2"/>
  </r>
  <r>
    <n v="7925197"/>
    <s v="West"/>
    <x v="21"/>
    <x v="2219"/>
    <x v="2"/>
  </r>
  <r>
    <n v="7925233"/>
    <s v="South"/>
    <x v="4"/>
    <x v="2220"/>
    <x v="2"/>
  </r>
  <r>
    <n v="7926164"/>
    <s v="West"/>
    <x v="25"/>
    <x v="2221"/>
    <x v="0"/>
  </r>
  <r>
    <n v="7926940"/>
    <s v="South"/>
    <x v="29"/>
    <x v="2222"/>
    <x v="0"/>
  </r>
  <r>
    <n v="7930988"/>
    <s v="South"/>
    <x v="21"/>
    <x v="263"/>
    <x v="2"/>
  </r>
  <r>
    <n v="7940140"/>
    <s v="East"/>
    <x v="6"/>
    <x v="1002"/>
    <x v="2"/>
  </r>
  <r>
    <n v="7941283"/>
    <s v="South"/>
    <x v="23"/>
    <x v="2223"/>
    <x v="1"/>
  </r>
  <r>
    <n v="7941520"/>
    <s v="East"/>
    <x v="26"/>
    <x v="2224"/>
    <x v="2"/>
  </r>
  <r>
    <n v="7941590"/>
    <s v="West"/>
    <x v="7"/>
    <x v="2225"/>
    <x v="0"/>
  </r>
  <r>
    <n v="7942864"/>
    <s v="South"/>
    <x v="0"/>
    <x v="2226"/>
    <x v="0"/>
  </r>
  <r>
    <n v="7945789"/>
    <s v="North"/>
    <x v="29"/>
    <x v="2227"/>
    <x v="0"/>
  </r>
  <r>
    <n v="7949419"/>
    <s v="North"/>
    <x v="9"/>
    <x v="2228"/>
    <x v="1"/>
  </r>
  <r>
    <n v="7956875"/>
    <s v="North"/>
    <x v="17"/>
    <x v="2229"/>
    <x v="0"/>
  </r>
  <r>
    <n v="7965698"/>
    <s v="West"/>
    <x v="24"/>
    <x v="2230"/>
    <x v="2"/>
  </r>
  <r>
    <n v="7968518"/>
    <s v="West"/>
    <x v="4"/>
    <x v="2231"/>
    <x v="2"/>
  </r>
  <r>
    <n v="7980569"/>
    <s v="East"/>
    <x v="12"/>
    <x v="2232"/>
    <x v="1"/>
  </r>
  <r>
    <n v="7982797"/>
    <s v="North"/>
    <x v="25"/>
    <x v="2233"/>
    <x v="0"/>
  </r>
  <r>
    <n v="7986749"/>
    <s v="East"/>
    <x v="12"/>
    <x v="2234"/>
    <x v="1"/>
  </r>
  <r>
    <n v="7989249"/>
    <s v="North"/>
    <x v="0"/>
    <x v="2235"/>
    <x v="0"/>
  </r>
  <r>
    <n v="7990818"/>
    <s v="East"/>
    <x v="11"/>
    <x v="2236"/>
    <x v="0"/>
  </r>
  <r>
    <n v="7991586"/>
    <s v="South"/>
    <x v="8"/>
    <x v="2237"/>
    <x v="2"/>
  </r>
  <r>
    <n v="7993341"/>
    <s v="West"/>
    <x v="29"/>
    <x v="2238"/>
    <x v="0"/>
  </r>
  <r>
    <n v="7997815"/>
    <s v="South"/>
    <x v="24"/>
    <x v="2239"/>
    <x v="2"/>
  </r>
  <r>
    <n v="8003206"/>
    <s v="West"/>
    <x v="12"/>
    <x v="2240"/>
    <x v="1"/>
  </r>
  <r>
    <n v="8003711"/>
    <s v="South"/>
    <x v="19"/>
    <x v="2241"/>
    <x v="2"/>
  </r>
  <r>
    <n v="8003724"/>
    <s v="West"/>
    <x v="27"/>
    <x v="2242"/>
    <x v="1"/>
  </r>
  <r>
    <n v="8004569"/>
    <s v="North"/>
    <x v="15"/>
    <x v="2243"/>
    <x v="2"/>
  </r>
  <r>
    <n v="8005936"/>
    <s v="South"/>
    <x v="1"/>
    <x v="2244"/>
    <x v="0"/>
  </r>
  <r>
    <n v="8006238"/>
    <s v="East"/>
    <x v="25"/>
    <x v="1262"/>
    <x v="0"/>
  </r>
  <r>
    <n v="8008102"/>
    <s v="West"/>
    <x v="23"/>
    <x v="2245"/>
    <x v="1"/>
  </r>
  <r>
    <n v="8013748"/>
    <s v="East"/>
    <x v="17"/>
    <x v="2246"/>
    <x v="0"/>
  </r>
  <r>
    <n v="8013929"/>
    <s v="South"/>
    <x v="2"/>
    <x v="2247"/>
    <x v="0"/>
  </r>
  <r>
    <n v="8016130"/>
    <s v="West"/>
    <x v="2"/>
    <x v="1498"/>
    <x v="0"/>
  </r>
  <r>
    <n v="8017828"/>
    <s v="South"/>
    <x v="1"/>
    <x v="2248"/>
    <x v="0"/>
  </r>
  <r>
    <n v="8017898"/>
    <s v="East"/>
    <x v="13"/>
    <x v="2249"/>
    <x v="1"/>
  </r>
  <r>
    <n v="8018093"/>
    <s v="West"/>
    <x v="5"/>
    <x v="2250"/>
    <x v="1"/>
  </r>
  <r>
    <n v="8019135"/>
    <s v="East"/>
    <x v="12"/>
    <x v="2251"/>
    <x v="1"/>
  </r>
  <r>
    <n v="8020253"/>
    <s v="South"/>
    <x v="14"/>
    <x v="2252"/>
    <x v="0"/>
  </r>
  <r>
    <n v="8020711"/>
    <s v="North"/>
    <x v="0"/>
    <x v="2253"/>
    <x v="0"/>
  </r>
  <r>
    <n v="8024431"/>
    <s v="East"/>
    <x v="2"/>
    <x v="2254"/>
    <x v="0"/>
  </r>
  <r>
    <n v="8033074"/>
    <s v="South"/>
    <x v="13"/>
    <x v="2255"/>
    <x v="1"/>
  </r>
  <r>
    <n v="8038505"/>
    <s v="South"/>
    <x v="10"/>
    <x v="2256"/>
    <x v="1"/>
  </r>
  <r>
    <n v="8039728"/>
    <s v="West"/>
    <x v="27"/>
    <x v="2257"/>
    <x v="1"/>
  </r>
  <r>
    <n v="8041889"/>
    <s v="East"/>
    <x v="23"/>
    <x v="2258"/>
    <x v="1"/>
  </r>
  <r>
    <n v="8042477"/>
    <s v="West"/>
    <x v="18"/>
    <x v="2259"/>
    <x v="0"/>
  </r>
  <r>
    <n v="8043010"/>
    <s v="South"/>
    <x v="19"/>
    <x v="1899"/>
    <x v="2"/>
  </r>
  <r>
    <n v="8049378"/>
    <s v="West"/>
    <x v="11"/>
    <x v="2260"/>
    <x v="0"/>
  </r>
  <r>
    <n v="8053610"/>
    <s v="West"/>
    <x v="23"/>
    <x v="2261"/>
    <x v="1"/>
  </r>
  <r>
    <n v="8053612"/>
    <s v="South"/>
    <x v="16"/>
    <x v="2262"/>
    <x v="1"/>
  </r>
  <r>
    <n v="8054270"/>
    <s v="South"/>
    <x v="29"/>
    <x v="2263"/>
    <x v="0"/>
  </r>
  <r>
    <n v="8054514"/>
    <s v="South"/>
    <x v="13"/>
    <x v="2264"/>
    <x v="1"/>
  </r>
  <r>
    <n v="8056850"/>
    <s v="South"/>
    <x v="29"/>
    <x v="2265"/>
    <x v="0"/>
  </r>
  <r>
    <n v="8060592"/>
    <s v="North"/>
    <x v="28"/>
    <x v="2266"/>
    <x v="1"/>
  </r>
  <r>
    <n v="8062187"/>
    <s v="West"/>
    <x v="25"/>
    <x v="2267"/>
    <x v="0"/>
  </r>
  <r>
    <n v="8063031"/>
    <s v="South"/>
    <x v="12"/>
    <x v="2268"/>
    <x v="1"/>
  </r>
  <r>
    <n v="8065108"/>
    <s v="East"/>
    <x v="18"/>
    <x v="2269"/>
    <x v="0"/>
  </r>
  <r>
    <n v="8066367"/>
    <s v="West"/>
    <x v="16"/>
    <x v="2270"/>
    <x v="1"/>
  </r>
  <r>
    <n v="8071087"/>
    <s v="North"/>
    <x v="24"/>
    <x v="2271"/>
    <x v="2"/>
  </r>
  <r>
    <n v="8072079"/>
    <s v="East"/>
    <x v="15"/>
    <x v="2272"/>
    <x v="2"/>
  </r>
  <r>
    <n v="8086913"/>
    <s v="North"/>
    <x v="11"/>
    <x v="2273"/>
    <x v="0"/>
  </r>
  <r>
    <n v="8088914"/>
    <s v="West"/>
    <x v="0"/>
    <x v="2274"/>
    <x v="0"/>
  </r>
  <r>
    <n v="8089377"/>
    <s v="West"/>
    <x v="19"/>
    <x v="2275"/>
    <x v="2"/>
  </r>
  <r>
    <n v="8096114"/>
    <s v="North"/>
    <x v="20"/>
    <x v="2276"/>
    <x v="2"/>
  </r>
  <r>
    <n v="8096596"/>
    <s v="West"/>
    <x v="5"/>
    <x v="2277"/>
    <x v="1"/>
  </r>
  <r>
    <n v="8103965"/>
    <s v="North"/>
    <x v="4"/>
    <x v="2278"/>
    <x v="2"/>
  </r>
  <r>
    <n v="8105624"/>
    <s v="South"/>
    <x v="16"/>
    <x v="2279"/>
    <x v="1"/>
  </r>
  <r>
    <n v="8107362"/>
    <s v="South"/>
    <x v="27"/>
    <x v="2280"/>
    <x v="1"/>
  </r>
  <r>
    <n v="8116241"/>
    <s v="South"/>
    <x v="11"/>
    <x v="2281"/>
    <x v="0"/>
  </r>
  <r>
    <n v="8117593"/>
    <s v="East"/>
    <x v="12"/>
    <x v="504"/>
    <x v="1"/>
  </r>
  <r>
    <n v="8118376"/>
    <s v="East"/>
    <x v="25"/>
    <x v="2282"/>
    <x v="0"/>
  </r>
  <r>
    <n v="8122985"/>
    <s v="North"/>
    <x v="14"/>
    <x v="2283"/>
    <x v="0"/>
  </r>
  <r>
    <n v="8123645"/>
    <s v="East"/>
    <x v="24"/>
    <x v="2284"/>
    <x v="2"/>
  </r>
  <r>
    <n v="8127745"/>
    <s v="North"/>
    <x v="13"/>
    <x v="2285"/>
    <x v="1"/>
  </r>
  <r>
    <n v="8131124"/>
    <s v="North"/>
    <x v="27"/>
    <x v="2286"/>
    <x v="1"/>
  </r>
  <r>
    <n v="8131530"/>
    <s v="West"/>
    <x v="15"/>
    <x v="2287"/>
    <x v="2"/>
  </r>
  <r>
    <n v="8137987"/>
    <s v="West"/>
    <x v="0"/>
    <x v="2288"/>
    <x v="0"/>
  </r>
  <r>
    <n v="8138482"/>
    <s v="East"/>
    <x v="19"/>
    <x v="2289"/>
    <x v="2"/>
  </r>
  <r>
    <n v="8143362"/>
    <s v="West"/>
    <x v="3"/>
    <x v="2290"/>
    <x v="1"/>
  </r>
  <r>
    <n v="8143845"/>
    <s v="East"/>
    <x v="25"/>
    <x v="2291"/>
    <x v="0"/>
  </r>
  <r>
    <n v="8150816"/>
    <s v="West"/>
    <x v="25"/>
    <x v="2292"/>
    <x v="0"/>
  </r>
  <r>
    <n v="8152885"/>
    <s v="West"/>
    <x v="9"/>
    <x v="2293"/>
    <x v="1"/>
  </r>
  <r>
    <n v="8153968"/>
    <s v="North"/>
    <x v="6"/>
    <x v="2294"/>
    <x v="2"/>
  </r>
  <r>
    <n v="8154483"/>
    <s v="West"/>
    <x v="29"/>
    <x v="2295"/>
    <x v="0"/>
  </r>
  <r>
    <n v="8154795"/>
    <s v="East"/>
    <x v="1"/>
    <x v="2296"/>
    <x v="0"/>
  </r>
  <r>
    <n v="8155334"/>
    <s v="North"/>
    <x v="26"/>
    <x v="2297"/>
    <x v="2"/>
  </r>
  <r>
    <n v="8156514"/>
    <s v="South"/>
    <x v="27"/>
    <x v="2298"/>
    <x v="1"/>
  </r>
  <r>
    <n v="8157497"/>
    <s v="North"/>
    <x v="11"/>
    <x v="2299"/>
    <x v="0"/>
  </r>
  <r>
    <n v="8159915"/>
    <s v="South"/>
    <x v="9"/>
    <x v="2300"/>
    <x v="1"/>
  </r>
  <r>
    <n v="8162990"/>
    <s v="East"/>
    <x v="26"/>
    <x v="2301"/>
    <x v="2"/>
  </r>
  <r>
    <n v="8166024"/>
    <s v="North"/>
    <x v="0"/>
    <x v="2302"/>
    <x v="0"/>
  </r>
  <r>
    <n v="8166854"/>
    <s v="South"/>
    <x v="7"/>
    <x v="2303"/>
    <x v="0"/>
  </r>
  <r>
    <n v="8169079"/>
    <s v="South"/>
    <x v="18"/>
    <x v="2085"/>
    <x v="0"/>
  </r>
  <r>
    <n v="8169655"/>
    <s v="South"/>
    <x v="18"/>
    <x v="2304"/>
    <x v="0"/>
  </r>
  <r>
    <n v="8170312"/>
    <s v="West"/>
    <x v="2"/>
    <x v="2305"/>
    <x v="0"/>
  </r>
  <r>
    <n v="8170825"/>
    <s v="West"/>
    <x v="23"/>
    <x v="2306"/>
    <x v="1"/>
  </r>
  <r>
    <n v="8174817"/>
    <s v="North"/>
    <x v="17"/>
    <x v="2307"/>
    <x v="0"/>
  </r>
  <r>
    <n v="8174871"/>
    <s v="West"/>
    <x v="0"/>
    <x v="2308"/>
    <x v="0"/>
  </r>
  <r>
    <n v="8175625"/>
    <s v="South"/>
    <x v="1"/>
    <x v="2309"/>
    <x v="0"/>
  </r>
  <r>
    <n v="8177021"/>
    <s v="West"/>
    <x v="9"/>
    <x v="2310"/>
    <x v="1"/>
  </r>
  <r>
    <n v="8177545"/>
    <s v="South"/>
    <x v="6"/>
    <x v="2311"/>
    <x v="2"/>
  </r>
  <r>
    <n v="8180503"/>
    <s v="West"/>
    <x v="7"/>
    <x v="2312"/>
    <x v="0"/>
  </r>
  <r>
    <n v="8183484"/>
    <s v="South"/>
    <x v="28"/>
    <x v="2313"/>
    <x v="1"/>
  </r>
  <r>
    <n v="8183954"/>
    <s v="East"/>
    <x v="29"/>
    <x v="2314"/>
    <x v="0"/>
  </r>
  <r>
    <n v="8189137"/>
    <s v="East"/>
    <x v="16"/>
    <x v="2315"/>
    <x v="1"/>
  </r>
  <r>
    <n v="8189241"/>
    <s v="West"/>
    <x v="0"/>
    <x v="2316"/>
    <x v="0"/>
  </r>
  <r>
    <n v="8190647"/>
    <s v="West"/>
    <x v="29"/>
    <x v="2317"/>
    <x v="0"/>
  </r>
  <r>
    <n v="8192054"/>
    <s v="South"/>
    <x v="13"/>
    <x v="2318"/>
    <x v="1"/>
  </r>
  <r>
    <n v="8192452"/>
    <s v="South"/>
    <x v="19"/>
    <x v="2319"/>
    <x v="2"/>
  </r>
  <r>
    <n v="8192462"/>
    <s v="North"/>
    <x v="17"/>
    <x v="2320"/>
    <x v="0"/>
  </r>
  <r>
    <n v="8193399"/>
    <s v="North"/>
    <x v="23"/>
    <x v="2321"/>
    <x v="1"/>
  </r>
  <r>
    <n v="8194477"/>
    <s v="North"/>
    <x v="2"/>
    <x v="2322"/>
    <x v="0"/>
  </r>
  <r>
    <n v="8196474"/>
    <s v="North"/>
    <x v="18"/>
    <x v="2323"/>
    <x v="0"/>
  </r>
  <r>
    <n v="8208073"/>
    <s v="North"/>
    <x v="17"/>
    <x v="2324"/>
    <x v="0"/>
  </r>
  <r>
    <n v="8210687"/>
    <s v="East"/>
    <x v="16"/>
    <x v="2325"/>
    <x v="1"/>
  </r>
  <r>
    <n v="8213088"/>
    <s v="North"/>
    <x v="15"/>
    <x v="2326"/>
    <x v="2"/>
  </r>
  <r>
    <n v="8218685"/>
    <s v="East"/>
    <x v="10"/>
    <x v="2327"/>
    <x v="1"/>
  </r>
  <r>
    <n v="8222039"/>
    <s v="East"/>
    <x v="29"/>
    <x v="2328"/>
    <x v="0"/>
  </r>
  <r>
    <n v="8228341"/>
    <s v="West"/>
    <x v="25"/>
    <x v="2329"/>
    <x v="0"/>
  </r>
  <r>
    <n v="8237631"/>
    <s v="North"/>
    <x v="8"/>
    <x v="2330"/>
    <x v="2"/>
  </r>
  <r>
    <n v="8239322"/>
    <s v="East"/>
    <x v="10"/>
    <x v="2331"/>
    <x v="1"/>
  </r>
  <r>
    <n v="8239946"/>
    <s v="North"/>
    <x v="23"/>
    <x v="2332"/>
    <x v="1"/>
  </r>
  <r>
    <n v="8240602"/>
    <s v="East"/>
    <x v="12"/>
    <x v="2333"/>
    <x v="1"/>
  </r>
  <r>
    <n v="8243752"/>
    <s v="North"/>
    <x v="17"/>
    <x v="2334"/>
    <x v="0"/>
  </r>
  <r>
    <n v="8248902"/>
    <s v="East"/>
    <x v="28"/>
    <x v="2335"/>
    <x v="1"/>
  </r>
  <r>
    <n v="8253447"/>
    <s v="South"/>
    <x v="10"/>
    <x v="166"/>
    <x v="1"/>
  </r>
  <r>
    <n v="8253854"/>
    <s v="North"/>
    <x v="24"/>
    <x v="2336"/>
    <x v="2"/>
  </r>
  <r>
    <n v="8259662"/>
    <s v="East"/>
    <x v="6"/>
    <x v="2337"/>
    <x v="2"/>
  </r>
  <r>
    <n v="8260004"/>
    <s v="East"/>
    <x v="21"/>
    <x v="2338"/>
    <x v="2"/>
  </r>
  <r>
    <n v="8262641"/>
    <s v="South"/>
    <x v="9"/>
    <x v="2339"/>
    <x v="1"/>
  </r>
  <r>
    <n v="8266924"/>
    <s v="East"/>
    <x v="13"/>
    <x v="2340"/>
    <x v="1"/>
  </r>
  <r>
    <n v="8268212"/>
    <s v="West"/>
    <x v="17"/>
    <x v="2341"/>
    <x v="0"/>
  </r>
  <r>
    <n v="8271314"/>
    <s v="South"/>
    <x v="11"/>
    <x v="2342"/>
    <x v="0"/>
  </r>
  <r>
    <n v="8274975"/>
    <s v="East"/>
    <x v="29"/>
    <x v="2343"/>
    <x v="0"/>
  </r>
  <r>
    <n v="8275404"/>
    <s v="East"/>
    <x v="27"/>
    <x v="2344"/>
    <x v="1"/>
  </r>
  <r>
    <n v="8276481"/>
    <s v="West"/>
    <x v="8"/>
    <x v="2345"/>
    <x v="2"/>
  </r>
  <r>
    <n v="8279326"/>
    <s v="West"/>
    <x v="24"/>
    <x v="2346"/>
    <x v="2"/>
  </r>
  <r>
    <n v="8281355"/>
    <s v="North"/>
    <x v="3"/>
    <x v="2347"/>
    <x v="1"/>
  </r>
  <r>
    <n v="8298733"/>
    <s v="West"/>
    <x v="3"/>
    <x v="2348"/>
    <x v="1"/>
  </r>
  <r>
    <n v="8301651"/>
    <s v="East"/>
    <x v="10"/>
    <x v="2349"/>
    <x v="1"/>
  </r>
  <r>
    <n v="8304652"/>
    <s v="South"/>
    <x v="27"/>
    <x v="2350"/>
    <x v="1"/>
  </r>
  <r>
    <n v="8307632"/>
    <s v="East"/>
    <x v="23"/>
    <x v="2351"/>
    <x v="1"/>
  </r>
  <r>
    <n v="8313898"/>
    <s v="South"/>
    <x v="29"/>
    <x v="2352"/>
    <x v="0"/>
  </r>
  <r>
    <n v="8314273"/>
    <s v="North"/>
    <x v="19"/>
    <x v="2353"/>
    <x v="2"/>
  </r>
  <r>
    <n v="8315235"/>
    <s v="East"/>
    <x v="11"/>
    <x v="2354"/>
    <x v="0"/>
  </r>
  <r>
    <n v="8316131"/>
    <s v="South"/>
    <x v="6"/>
    <x v="2355"/>
    <x v="2"/>
  </r>
  <r>
    <n v="8317706"/>
    <s v="South"/>
    <x v="21"/>
    <x v="2356"/>
    <x v="2"/>
  </r>
  <r>
    <n v="8322058"/>
    <s v="North"/>
    <x v="13"/>
    <x v="2357"/>
    <x v="1"/>
  </r>
  <r>
    <n v="8322531"/>
    <s v="North"/>
    <x v="0"/>
    <x v="2358"/>
    <x v="0"/>
  </r>
  <r>
    <n v="8323512"/>
    <s v="South"/>
    <x v="21"/>
    <x v="2359"/>
    <x v="2"/>
  </r>
  <r>
    <n v="8325544"/>
    <s v="East"/>
    <x v="15"/>
    <x v="2360"/>
    <x v="2"/>
  </r>
  <r>
    <n v="8330755"/>
    <s v="East"/>
    <x v="21"/>
    <x v="2361"/>
    <x v="2"/>
  </r>
  <r>
    <n v="8331816"/>
    <s v="East"/>
    <x v="2"/>
    <x v="2362"/>
    <x v="0"/>
  </r>
  <r>
    <n v="8333135"/>
    <s v="North"/>
    <x v="9"/>
    <x v="2363"/>
    <x v="1"/>
  </r>
  <r>
    <n v="8333282"/>
    <s v="East"/>
    <x v="12"/>
    <x v="2364"/>
    <x v="1"/>
  </r>
  <r>
    <n v="8333880"/>
    <s v="South"/>
    <x v="16"/>
    <x v="2365"/>
    <x v="1"/>
  </r>
  <r>
    <n v="8337260"/>
    <s v="South"/>
    <x v="21"/>
    <x v="2366"/>
    <x v="2"/>
  </r>
  <r>
    <n v="8339655"/>
    <s v="South"/>
    <x v="26"/>
    <x v="2367"/>
    <x v="2"/>
  </r>
  <r>
    <n v="8341584"/>
    <s v="North"/>
    <x v="7"/>
    <x v="2368"/>
    <x v="0"/>
  </r>
  <r>
    <n v="8343943"/>
    <s v="North"/>
    <x v="13"/>
    <x v="2369"/>
    <x v="1"/>
  </r>
  <r>
    <n v="8344109"/>
    <s v="East"/>
    <x v="24"/>
    <x v="2370"/>
    <x v="2"/>
  </r>
  <r>
    <n v="8344250"/>
    <s v="South"/>
    <x v="6"/>
    <x v="2371"/>
    <x v="2"/>
  </r>
  <r>
    <n v="8349181"/>
    <s v="South"/>
    <x v="1"/>
    <x v="2372"/>
    <x v="0"/>
  </r>
  <r>
    <n v="8350796"/>
    <s v="North"/>
    <x v="22"/>
    <x v="2373"/>
    <x v="2"/>
  </r>
  <r>
    <n v="8354540"/>
    <s v="West"/>
    <x v="27"/>
    <x v="2374"/>
    <x v="1"/>
  </r>
  <r>
    <n v="8354928"/>
    <s v="West"/>
    <x v="23"/>
    <x v="2375"/>
    <x v="1"/>
  </r>
  <r>
    <n v="8358590"/>
    <s v="West"/>
    <x v="20"/>
    <x v="2376"/>
    <x v="2"/>
  </r>
  <r>
    <n v="8360538"/>
    <s v="West"/>
    <x v="14"/>
    <x v="2377"/>
    <x v="0"/>
  </r>
  <r>
    <n v="8361901"/>
    <s v="South"/>
    <x v="5"/>
    <x v="2378"/>
    <x v="1"/>
  </r>
  <r>
    <n v="8364769"/>
    <s v="West"/>
    <x v="23"/>
    <x v="2379"/>
    <x v="1"/>
  </r>
  <r>
    <n v="8370492"/>
    <s v="East"/>
    <x v="1"/>
    <x v="2380"/>
    <x v="0"/>
  </r>
  <r>
    <n v="8373263"/>
    <s v="East"/>
    <x v="25"/>
    <x v="2381"/>
    <x v="0"/>
  </r>
  <r>
    <n v="8383656"/>
    <s v="West"/>
    <x v="25"/>
    <x v="2382"/>
    <x v="0"/>
  </r>
  <r>
    <n v="8385589"/>
    <s v="South"/>
    <x v="4"/>
    <x v="2383"/>
    <x v="2"/>
  </r>
  <r>
    <n v="8387559"/>
    <s v="South"/>
    <x v="5"/>
    <x v="2384"/>
    <x v="1"/>
  </r>
  <r>
    <n v="8387971"/>
    <s v="West"/>
    <x v="6"/>
    <x v="2385"/>
    <x v="2"/>
  </r>
  <r>
    <n v="8394145"/>
    <s v="West"/>
    <x v="19"/>
    <x v="2386"/>
    <x v="2"/>
  </r>
  <r>
    <n v="8399912"/>
    <s v="East"/>
    <x v="24"/>
    <x v="2387"/>
    <x v="2"/>
  </r>
  <r>
    <n v="8409200"/>
    <s v="South"/>
    <x v="25"/>
    <x v="2388"/>
    <x v="0"/>
  </r>
  <r>
    <n v="8409251"/>
    <s v="West"/>
    <x v="22"/>
    <x v="2389"/>
    <x v="2"/>
  </r>
  <r>
    <n v="8412221"/>
    <s v="South"/>
    <x v="28"/>
    <x v="2390"/>
    <x v="1"/>
  </r>
  <r>
    <n v="8414465"/>
    <s v="East"/>
    <x v="29"/>
    <x v="2391"/>
    <x v="0"/>
  </r>
  <r>
    <n v="8418717"/>
    <s v="East"/>
    <x v="13"/>
    <x v="2392"/>
    <x v="1"/>
  </r>
  <r>
    <n v="8419234"/>
    <s v="East"/>
    <x v="12"/>
    <x v="2393"/>
    <x v="1"/>
  </r>
  <r>
    <n v="8420343"/>
    <s v="West"/>
    <x v="15"/>
    <x v="2394"/>
    <x v="2"/>
  </r>
  <r>
    <n v="8420808"/>
    <s v="West"/>
    <x v="20"/>
    <x v="2395"/>
    <x v="2"/>
  </r>
  <r>
    <n v="8423452"/>
    <s v="East"/>
    <x v="6"/>
    <x v="2396"/>
    <x v="2"/>
  </r>
  <r>
    <n v="8423729"/>
    <s v="West"/>
    <x v="16"/>
    <x v="2397"/>
    <x v="1"/>
  </r>
  <r>
    <n v="8426196"/>
    <s v="North"/>
    <x v="1"/>
    <x v="2398"/>
    <x v="0"/>
  </r>
  <r>
    <n v="8430311"/>
    <s v="West"/>
    <x v="6"/>
    <x v="2399"/>
    <x v="2"/>
  </r>
  <r>
    <n v="8430940"/>
    <s v="East"/>
    <x v="7"/>
    <x v="2400"/>
    <x v="0"/>
  </r>
  <r>
    <n v="8431312"/>
    <s v="East"/>
    <x v="6"/>
    <x v="2401"/>
    <x v="2"/>
  </r>
  <r>
    <n v="8432384"/>
    <s v="West"/>
    <x v="12"/>
    <x v="2402"/>
    <x v="1"/>
  </r>
  <r>
    <n v="8436165"/>
    <s v="South"/>
    <x v="8"/>
    <x v="2403"/>
    <x v="2"/>
  </r>
  <r>
    <n v="8437667"/>
    <s v="East"/>
    <x v="17"/>
    <x v="2404"/>
    <x v="0"/>
  </r>
  <r>
    <n v="8441686"/>
    <s v="East"/>
    <x v="6"/>
    <x v="2405"/>
    <x v="2"/>
  </r>
  <r>
    <n v="8442621"/>
    <s v="South"/>
    <x v="5"/>
    <x v="2406"/>
    <x v="1"/>
  </r>
  <r>
    <n v="8444429"/>
    <s v="North"/>
    <x v="5"/>
    <x v="2407"/>
    <x v="1"/>
  </r>
  <r>
    <n v="8446170"/>
    <s v="North"/>
    <x v="17"/>
    <x v="2408"/>
    <x v="0"/>
  </r>
  <r>
    <n v="8450090"/>
    <s v="South"/>
    <x v="26"/>
    <x v="2409"/>
    <x v="2"/>
  </r>
  <r>
    <n v="8451605"/>
    <s v="East"/>
    <x v="5"/>
    <x v="2410"/>
    <x v="1"/>
  </r>
  <r>
    <n v="8452941"/>
    <s v="North"/>
    <x v="15"/>
    <x v="2411"/>
    <x v="2"/>
  </r>
  <r>
    <n v="8455761"/>
    <s v="South"/>
    <x v="5"/>
    <x v="2412"/>
    <x v="1"/>
  </r>
  <r>
    <n v="8463586"/>
    <s v="East"/>
    <x v="1"/>
    <x v="2413"/>
    <x v="0"/>
  </r>
  <r>
    <n v="8472289"/>
    <s v="South"/>
    <x v="28"/>
    <x v="2414"/>
    <x v="1"/>
  </r>
  <r>
    <n v="8473499"/>
    <s v="North"/>
    <x v="26"/>
    <x v="2415"/>
    <x v="2"/>
  </r>
  <r>
    <n v="8474674"/>
    <s v="South"/>
    <x v="22"/>
    <x v="2416"/>
    <x v="2"/>
  </r>
  <r>
    <n v="8475167"/>
    <s v="East"/>
    <x v="6"/>
    <x v="2417"/>
    <x v="2"/>
  </r>
  <r>
    <n v="8483325"/>
    <s v="South"/>
    <x v="17"/>
    <x v="2418"/>
    <x v="0"/>
  </r>
  <r>
    <n v="8486991"/>
    <s v="West"/>
    <x v="1"/>
    <x v="2419"/>
    <x v="0"/>
  </r>
  <r>
    <n v="8491957"/>
    <s v="West"/>
    <x v="7"/>
    <x v="2420"/>
    <x v="0"/>
  </r>
  <r>
    <n v="8493284"/>
    <s v="West"/>
    <x v="27"/>
    <x v="2421"/>
    <x v="1"/>
  </r>
  <r>
    <n v="8500071"/>
    <s v="North"/>
    <x v="2"/>
    <x v="2422"/>
    <x v="0"/>
  </r>
  <r>
    <n v="8503285"/>
    <s v="North"/>
    <x v="15"/>
    <x v="2423"/>
    <x v="2"/>
  </r>
  <r>
    <n v="8504323"/>
    <s v="East"/>
    <x v="20"/>
    <x v="2424"/>
    <x v="2"/>
  </r>
  <r>
    <n v="8508473"/>
    <s v="South"/>
    <x v="13"/>
    <x v="2425"/>
    <x v="1"/>
  </r>
  <r>
    <n v="8517542"/>
    <s v="North"/>
    <x v="27"/>
    <x v="2426"/>
    <x v="1"/>
  </r>
  <r>
    <n v="8522079"/>
    <s v="South"/>
    <x v="26"/>
    <x v="2427"/>
    <x v="2"/>
  </r>
  <r>
    <n v="8522177"/>
    <s v="South"/>
    <x v="5"/>
    <x v="2428"/>
    <x v="1"/>
  </r>
  <r>
    <n v="8526524"/>
    <s v="South"/>
    <x v="13"/>
    <x v="2429"/>
    <x v="1"/>
  </r>
  <r>
    <n v="8534324"/>
    <s v="West"/>
    <x v="28"/>
    <x v="2430"/>
    <x v="1"/>
  </r>
  <r>
    <n v="8535228"/>
    <s v="North"/>
    <x v="6"/>
    <x v="502"/>
    <x v="2"/>
  </r>
  <r>
    <n v="8544427"/>
    <s v="South"/>
    <x v="17"/>
    <x v="2431"/>
    <x v="0"/>
  </r>
  <r>
    <n v="8548983"/>
    <s v="North"/>
    <x v="0"/>
    <x v="2432"/>
    <x v="0"/>
  </r>
  <r>
    <n v="8551788"/>
    <s v="East"/>
    <x v="6"/>
    <x v="2433"/>
    <x v="2"/>
  </r>
  <r>
    <n v="8557499"/>
    <s v="West"/>
    <x v="25"/>
    <x v="2434"/>
    <x v="0"/>
  </r>
  <r>
    <n v="8559288"/>
    <s v="West"/>
    <x v="24"/>
    <x v="2435"/>
    <x v="2"/>
  </r>
  <r>
    <n v="8559768"/>
    <s v="West"/>
    <x v="6"/>
    <x v="2436"/>
    <x v="2"/>
  </r>
  <r>
    <n v="8561503"/>
    <s v="West"/>
    <x v="9"/>
    <x v="2437"/>
    <x v="1"/>
  </r>
  <r>
    <n v="8567082"/>
    <s v="East"/>
    <x v="7"/>
    <x v="2438"/>
    <x v="0"/>
  </r>
  <r>
    <n v="8568725"/>
    <s v="North"/>
    <x v="0"/>
    <x v="1804"/>
    <x v="0"/>
  </r>
  <r>
    <n v="8570360"/>
    <s v="East"/>
    <x v="14"/>
    <x v="2439"/>
    <x v="0"/>
  </r>
  <r>
    <n v="8586410"/>
    <s v="South"/>
    <x v="2"/>
    <x v="2440"/>
    <x v="0"/>
  </r>
  <r>
    <n v="8593931"/>
    <s v="West"/>
    <x v="4"/>
    <x v="2441"/>
    <x v="2"/>
  </r>
  <r>
    <n v="8593961"/>
    <s v="West"/>
    <x v="20"/>
    <x v="2442"/>
    <x v="2"/>
  </r>
  <r>
    <n v="8593989"/>
    <s v="North"/>
    <x v="18"/>
    <x v="2443"/>
    <x v="0"/>
  </r>
  <r>
    <n v="8594442"/>
    <s v="South"/>
    <x v="21"/>
    <x v="2444"/>
    <x v="2"/>
  </r>
  <r>
    <n v="8594962"/>
    <s v="East"/>
    <x v="6"/>
    <x v="2445"/>
    <x v="2"/>
  </r>
  <r>
    <n v="8596397"/>
    <s v="West"/>
    <x v="0"/>
    <x v="2446"/>
    <x v="0"/>
  </r>
  <r>
    <n v="8597856"/>
    <s v="East"/>
    <x v="9"/>
    <x v="2447"/>
    <x v="1"/>
  </r>
  <r>
    <n v="8600341"/>
    <s v="South"/>
    <x v="24"/>
    <x v="2448"/>
    <x v="2"/>
  </r>
  <r>
    <n v="8609715"/>
    <s v="East"/>
    <x v="9"/>
    <x v="2449"/>
    <x v="1"/>
  </r>
  <r>
    <n v="8611122"/>
    <s v="East"/>
    <x v="12"/>
    <x v="2450"/>
    <x v="1"/>
  </r>
  <r>
    <n v="8612702"/>
    <s v="South"/>
    <x v="23"/>
    <x v="2451"/>
    <x v="1"/>
  </r>
  <r>
    <n v="8614664"/>
    <s v="East"/>
    <x v="12"/>
    <x v="2452"/>
    <x v="1"/>
  </r>
  <r>
    <n v="8618498"/>
    <s v="East"/>
    <x v="29"/>
    <x v="2453"/>
    <x v="0"/>
  </r>
  <r>
    <n v="8619211"/>
    <s v="North"/>
    <x v="16"/>
    <x v="2454"/>
    <x v="1"/>
  </r>
  <r>
    <n v="8627013"/>
    <s v="East"/>
    <x v="8"/>
    <x v="2455"/>
    <x v="2"/>
  </r>
  <r>
    <n v="8628081"/>
    <s v="West"/>
    <x v="6"/>
    <x v="2456"/>
    <x v="2"/>
  </r>
  <r>
    <n v="8629967"/>
    <s v="South"/>
    <x v="6"/>
    <x v="2457"/>
    <x v="2"/>
  </r>
  <r>
    <n v="8633917"/>
    <s v="South"/>
    <x v="22"/>
    <x v="2458"/>
    <x v="2"/>
  </r>
  <r>
    <n v="8635091"/>
    <s v="North"/>
    <x v="7"/>
    <x v="2459"/>
    <x v="0"/>
  </r>
  <r>
    <n v="8638288"/>
    <s v="West"/>
    <x v="10"/>
    <x v="2460"/>
    <x v="1"/>
  </r>
  <r>
    <n v="8642101"/>
    <s v="South"/>
    <x v="17"/>
    <x v="2461"/>
    <x v="0"/>
  </r>
  <r>
    <n v="8642114"/>
    <s v="North"/>
    <x v="10"/>
    <x v="2462"/>
    <x v="1"/>
  </r>
  <r>
    <n v="8644436"/>
    <s v="South"/>
    <x v="27"/>
    <x v="2463"/>
    <x v="1"/>
  </r>
  <r>
    <n v="8645936"/>
    <s v="West"/>
    <x v="26"/>
    <x v="2464"/>
    <x v="2"/>
  </r>
  <r>
    <n v="8655254"/>
    <s v="East"/>
    <x v="9"/>
    <x v="2465"/>
    <x v="1"/>
  </r>
  <r>
    <n v="8658165"/>
    <s v="South"/>
    <x v="12"/>
    <x v="2466"/>
    <x v="1"/>
  </r>
  <r>
    <n v="8664840"/>
    <s v="East"/>
    <x v="23"/>
    <x v="2277"/>
    <x v="1"/>
  </r>
  <r>
    <n v="8666270"/>
    <s v="South"/>
    <x v="22"/>
    <x v="2467"/>
    <x v="2"/>
  </r>
  <r>
    <n v="8669359"/>
    <s v="South"/>
    <x v="7"/>
    <x v="266"/>
    <x v="0"/>
  </r>
  <r>
    <n v="8670199"/>
    <s v="South"/>
    <x v="11"/>
    <x v="2468"/>
    <x v="0"/>
  </r>
  <r>
    <n v="8678465"/>
    <s v="South"/>
    <x v="3"/>
    <x v="2469"/>
    <x v="1"/>
  </r>
  <r>
    <n v="8680801"/>
    <s v="South"/>
    <x v="4"/>
    <x v="2470"/>
    <x v="2"/>
  </r>
  <r>
    <n v="8681384"/>
    <s v="North"/>
    <x v="10"/>
    <x v="2471"/>
    <x v="1"/>
  </r>
  <r>
    <n v="8683321"/>
    <s v="West"/>
    <x v="15"/>
    <x v="2472"/>
    <x v="2"/>
  </r>
  <r>
    <n v="8684257"/>
    <s v="South"/>
    <x v="19"/>
    <x v="2473"/>
    <x v="2"/>
  </r>
  <r>
    <n v="8691980"/>
    <s v="North"/>
    <x v="0"/>
    <x v="2474"/>
    <x v="0"/>
  </r>
  <r>
    <n v="8697293"/>
    <s v="North"/>
    <x v="11"/>
    <x v="2475"/>
    <x v="0"/>
  </r>
  <r>
    <n v="8702031"/>
    <s v="West"/>
    <x v="26"/>
    <x v="194"/>
    <x v="2"/>
  </r>
  <r>
    <n v="8703463"/>
    <s v="East"/>
    <x v="15"/>
    <x v="2476"/>
    <x v="2"/>
  </r>
  <r>
    <n v="8706422"/>
    <s v="North"/>
    <x v="20"/>
    <x v="2477"/>
    <x v="2"/>
  </r>
  <r>
    <n v="8712859"/>
    <s v="West"/>
    <x v="19"/>
    <x v="2478"/>
    <x v="2"/>
  </r>
  <r>
    <n v="8722517"/>
    <s v="West"/>
    <x v="25"/>
    <x v="2479"/>
    <x v="0"/>
  </r>
  <r>
    <n v="8724858"/>
    <s v="East"/>
    <x v="1"/>
    <x v="2480"/>
    <x v="0"/>
  </r>
  <r>
    <n v="8726507"/>
    <s v="West"/>
    <x v="10"/>
    <x v="2481"/>
    <x v="1"/>
  </r>
  <r>
    <n v="8727394"/>
    <s v="West"/>
    <x v="26"/>
    <x v="2482"/>
    <x v="2"/>
  </r>
  <r>
    <n v="8729938"/>
    <s v="West"/>
    <x v="23"/>
    <x v="2483"/>
    <x v="1"/>
  </r>
  <r>
    <n v="8730699"/>
    <s v="South"/>
    <x v="2"/>
    <x v="2484"/>
    <x v="0"/>
  </r>
  <r>
    <n v="8731127"/>
    <s v="East"/>
    <x v="19"/>
    <x v="2485"/>
    <x v="2"/>
  </r>
  <r>
    <n v="8732374"/>
    <s v="East"/>
    <x v="0"/>
    <x v="2486"/>
    <x v="0"/>
  </r>
  <r>
    <n v="8735170"/>
    <s v="North"/>
    <x v="22"/>
    <x v="2487"/>
    <x v="2"/>
  </r>
  <r>
    <n v="8739190"/>
    <s v="West"/>
    <x v="12"/>
    <x v="2488"/>
    <x v="1"/>
  </r>
  <r>
    <n v="8739296"/>
    <s v="West"/>
    <x v="29"/>
    <x v="2489"/>
    <x v="0"/>
  </r>
  <r>
    <n v="8739397"/>
    <s v="North"/>
    <x v="14"/>
    <x v="2490"/>
    <x v="0"/>
  </r>
  <r>
    <n v="8740032"/>
    <s v="West"/>
    <x v="0"/>
    <x v="2491"/>
    <x v="0"/>
  </r>
  <r>
    <n v="8740539"/>
    <s v="North"/>
    <x v="8"/>
    <x v="2492"/>
    <x v="2"/>
  </r>
  <r>
    <n v="8740943"/>
    <s v="North"/>
    <x v="15"/>
    <x v="2493"/>
    <x v="2"/>
  </r>
  <r>
    <n v="8744560"/>
    <s v="East"/>
    <x v="11"/>
    <x v="2494"/>
    <x v="0"/>
  </r>
  <r>
    <n v="8748918"/>
    <s v="South"/>
    <x v="3"/>
    <x v="553"/>
    <x v="1"/>
  </r>
  <r>
    <n v="8752339"/>
    <s v="North"/>
    <x v="15"/>
    <x v="2495"/>
    <x v="2"/>
  </r>
  <r>
    <n v="8756026"/>
    <s v="South"/>
    <x v="23"/>
    <x v="2496"/>
    <x v="1"/>
  </r>
  <r>
    <n v="8757052"/>
    <s v="South"/>
    <x v="19"/>
    <x v="2497"/>
    <x v="2"/>
  </r>
  <r>
    <n v="8759463"/>
    <s v="East"/>
    <x v="4"/>
    <x v="2498"/>
    <x v="2"/>
  </r>
  <r>
    <n v="8760492"/>
    <s v="North"/>
    <x v="16"/>
    <x v="2499"/>
    <x v="1"/>
  </r>
  <r>
    <n v="8760634"/>
    <s v="South"/>
    <x v="24"/>
    <x v="2500"/>
    <x v="2"/>
  </r>
  <r>
    <n v="8772031"/>
    <s v="West"/>
    <x v="20"/>
    <x v="2501"/>
    <x v="2"/>
  </r>
  <r>
    <n v="8772977"/>
    <s v="West"/>
    <x v="24"/>
    <x v="2502"/>
    <x v="2"/>
  </r>
  <r>
    <n v="8776339"/>
    <s v="North"/>
    <x v="19"/>
    <x v="2503"/>
    <x v="2"/>
  </r>
  <r>
    <n v="8779910"/>
    <s v="North"/>
    <x v="23"/>
    <x v="2504"/>
    <x v="1"/>
  </r>
  <r>
    <n v="8781558"/>
    <s v="North"/>
    <x v="17"/>
    <x v="2505"/>
    <x v="0"/>
  </r>
  <r>
    <n v="8781750"/>
    <s v="West"/>
    <x v="9"/>
    <x v="2506"/>
    <x v="1"/>
  </r>
  <r>
    <n v="8781784"/>
    <s v="West"/>
    <x v="10"/>
    <x v="2507"/>
    <x v="1"/>
  </r>
  <r>
    <n v="8789661"/>
    <s v="South"/>
    <x v="26"/>
    <x v="2508"/>
    <x v="2"/>
  </r>
  <r>
    <n v="8792252"/>
    <s v="West"/>
    <x v="0"/>
    <x v="1938"/>
    <x v="0"/>
  </r>
  <r>
    <n v="8793719"/>
    <s v="West"/>
    <x v="13"/>
    <x v="2509"/>
    <x v="1"/>
  </r>
  <r>
    <n v="8794944"/>
    <s v="East"/>
    <x v="24"/>
    <x v="2510"/>
    <x v="2"/>
  </r>
  <r>
    <n v="8798253"/>
    <s v="West"/>
    <x v="24"/>
    <x v="50"/>
    <x v="2"/>
  </r>
  <r>
    <n v="8801014"/>
    <s v="South"/>
    <x v="1"/>
    <x v="2511"/>
    <x v="0"/>
  </r>
  <r>
    <n v="8804307"/>
    <s v="North"/>
    <x v="24"/>
    <x v="2512"/>
    <x v="2"/>
  </r>
  <r>
    <n v="8805344"/>
    <s v="North"/>
    <x v="18"/>
    <x v="2513"/>
    <x v="0"/>
  </r>
  <r>
    <n v="8805774"/>
    <s v="East"/>
    <x v="20"/>
    <x v="2514"/>
    <x v="2"/>
  </r>
  <r>
    <n v="8806507"/>
    <s v="North"/>
    <x v="11"/>
    <x v="2515"/>
    <x v="0"/>
  </r>
  <r>
    <n v="8807942"/>
    <s v="West"/>
    <x v="4"/>
    <x v="2516"/>
    <x v="2"/>
  </r>
  <r>
    <n v="8812775"/>
    <s v="East"/>
    <x v="28"/>
    <x v="2517"/>
    <x v="1"/>
  </r>
  <r>
    <n v="8813406"/>
    <s v="East"/>
    <x v="14"/>
    <x v="2518"/>
    <x v="0"/>
  </r>
  <r>
    <n v="8815183"/>
    <s v="South"/>
    <x v="11"/>
    <x v="2519"/>
    <x v="0"/>
  </r>
  <r>
    <n v="8816848"/>
    <s v="East"/>
    <x v="15"/>
    <x v="2520"/>
    <x v="2"/>
  </r>
  <r>
    <n v="8820269"/>
    <s v="East"/>
    <x v="16"/>
    <x v="2521"/>
    <x v="1"/>
  </r>
  <r>
    <n v="8823293"/>
    <s v="East"/>
    <x v="4"/>
    <x v="2522"/>
    <x v="2"/>
  </r>
  <r>
    <n v="8829059"/>
    <s v="East"/>
    <x v="26"/>
    <x v="509"/>
    <x v="2"/>
  </r>
  <r>
    <n v="8830441"/>
    <s v="East"/>
    <x v="0"/>
    <x v="2523"/>
    <x v="0"/>
  </r>
  <r>
    <n v="8832123"/>
    <s v="South"/>
    <x v="8"/>
    <x v="2524"/>
    <x v="2"/>
  </r>
  <r>
    <n v="8832318"/>
    <s v="East"/>
    <x v="1"/>
    <x v="2525"/>
    <x v="0"/>
  </r>
  <r>
    <n v="8835049"/>
    <s v="West"/>
    <x v="25"/>
    <x v="2526"/>
    <x v="0"/>
  </r>
  <r>
    <n v="8836748"/>
    <s v="North"/>
    <x v="3"/>
    <x v="2527"/>
    <x v="1"/>
  </r>
  <r>
    <n v="8837269"/>
    <s v="East"/>
    <x v="4"/>
    <x v="2528"/>
    <x v="2"/>
  </r>
  <r>
    <n v="8843572"/>
    <s v="East"/>
    <x v="11"/>
    <x v="2529"/>
    <x v="0"/>
  </r>
  <r>
    <n v="8847053"/>
    <s v="East"/>
    <x v="29"/>
    <x v="2530"/>
    <x v="0"/>
  </r>
  <r>
    <n v="8849122"/>
    <s v="West"/>
    <x v="18"/>
    <x v="2531"/>
    <x v="0"/>
  </r>
  <r>
    <n v="8851467"/>
    <s v="West"/>
    <x v="20"/>
    <x v="2532"/>
    <x v="2"/>
  </r>
  <r>
    <n v="8859827"/>
    <s v="South"/>
    <x v="24"/>
    <x v="2533"/>
    <x v="2"/>
  </r>
  <r>
    <n v="8869541"/>
    <s v="North"/>
    <x v="9"/>
    <x v="2534"/>
    <x v="1"/>
  </r>
  <r>
    <n v="8870611"/>
    <s v="East"/>
    <x v="18"/>
    <x v="2487"/>
    <x v="0"/>
  </r>
  <r>
    <n v="8877396"/>
    <s v="South"/>
    <x v="8"/>
    <x v="2535"/>
    <x v="2"/>
  </r>
  <r>
    <n v="8877977"/>
    <s v="North"/>
    <x v="15"/>
    <x v="2536"/>
    <x v="2"/>
  </r>
  <r>
    <n v="8878813"/>
    <s v="South"/>
    <x v="29"/>
    <x v="2537"/>
    <x v="0"/>
  </r>
  <r>
    <n v="8883930"/>
    <s v="East"/>
    <x v="10"/>
    <x v="2538"/>
    <x v="1"/>
  </r>
  <r>
    <n v="8884985"/>
    <s v="South"/>
    <x v="7"/>
    <x v="2539"/>
    <x v="0"/>
  </r>
  <r>
    <n v="8888816"/>
    <s v="South"/>
    <x v="2"/>
    <x v="363"/>
    <x v="0"/>
  </r>
  <r>
    <n v="8893454"/>
    <s v="South"/>
    <x v="16"/>
    <x v="2540"/>
    <x v="1"/>
  </r>
  <r>
    <n v="8895661"/>
    <s v="South"/>
    <x v="20"/>
    <x v="2541"/>
    <x v="2"/>
  </r>
  <r>
    <n v="8902646"/>
    <s v="South"/>
    <x v="2"/>
    <x v="2542"/>
    <x v="0"/>
  </r>
  <r>
    <n v="8905961"/>
    <s v="West"/>
    <x v="16"/>
    <x v="2543"/>
    <x v="1"/>
  </r>
  <r>
    <n v="8907748"/>
    <s v="East"/>
    <x v="12"/>
    <x v="2544"/>
    <x v="1"/>
  </r>
  <r>
    <n v="8908040"/>
    <s v="East"/>
    <x v="17"/>
    <x v="2545"/>
    <x v="0"/>
  </r>
  <r>
    <n v="8910576"/>
    <s v="East"/>
    <x v="18"/>
    <x v="2546"/>
    <x v="0"/>
  </r>
  <r>
    <n v="8915115"/>
    <s v="East"/>
    <x v="9"/>
    <x v="2547"/>
    <x v="1"/>
  </r>
  <r>
    <n v="8916573"/>
    <s v="North"/>
    <x v="2"/>
    <x v="2548"/>
    <x v="0"/>
  </r>
  <r>
    <n v="8918426"/>
    <s v="East"/>
    <x v="1"/>
    <x v="2549"/>
    <x v="0"/>
  </r>
  <r>
    <n v="8919276"/>
    <s v="East"/>
    <x v="17"/>
    <x v="2550"/>
    <x v="0"/>
  </r>
  <r>
    <n v="8919953"/>
    <s v="East"/>
    <x v="12"/>
    <x v="2551"/>
    <x v="1"/>
  </r>
  <r>
    <n v="8920474"/>
    <s v="West"/>
    <x v="20"/>
    <x v="2552"/>
    <x v="2"/>
  </r>
  <r>
    <n v="8923333"/>
    <s v="East"/>
    <x v="18"/>
    <x v="2553"/>
    <x v="0"/>
  </r>
  <r>
    <n v="8930188"/>
    <s v="South"/>
    <x v="11"/>
    <x v="2554"/>
    <x v="0"/>
  </r>
  <r>
    <n v="8930378"/>
    <s v="West"/>
    <x v="26"/>
    <x v="2555"/>
    <x v="2"/>
  </r>
  <r>
    <n v="8933014"/>
    <s v="West"/>
    <x v="28"/>
    <x v="2556"/>
    <x v="1"/>
  </r>
  <r>
    <n v="8939217"/>
    <s v="West"/>
    <x v="26"/>
    <x v="2557"/>
    <x v="2"/>
  </r>
  <r>
    <n v="8953274"/>
    <s v="North"/>
    <x v="14"/>
    <x v="2558"/>
    <x v="0"/>
  </r>
  <r>
    <n v="8960119"/>
    <s v="West"/>
    <x v="19"/>
    <x v="2559"/>
    <x v="2"/>
  </r>
  <r>
    <n v="8969066"/>
    <s v="West"/>
    <x v="18"/>
    <x v="2560"/>
    <x v="0"/>
  </r>
  <r>
    <n v="8970186"/>
    <s v="West"/>
    <x v="0"/>
    <x v="2561"/>
    <x v="0"/>
  </r>
  <r>
    <n v="8977032"/>
    <s v="East"/>
    <x v="0"/>
    <x v="2562"/>
    <x v="0"/>
  </r>
  <r>
    <n v="8980062"/>
    <s v="North"/>
    <x v="4"/>
    <x v="2563"/>
    <x v="2"/>
  </r>
  <r>
    <n v="8983234"/>
    <s v="East"/>
    <x v="16"/>
    <x v="2564"/>
    <x v="1"/>
  </r>
  <r>
    <n v="8983444"/>
    <s v="North"/>
    <x v="9"/>
    <x v="2565"/>
    <x v="1"/>
  </r>
  <r>
    <n v="8984213"/>
    <s v="West"/>
    <x v="7"/>
    <x v="2566"/>
    <x v="0"/>
  </r>
  <r>
    <n v="8986686"/>
    <s v="West"/>
    <x v="0"/>
    <x v="2567"/>
    <x v="0"/>
  </r>
  <r>
    <n v="8988341"/>
    <s v="West"/>
    <x v="16"/>
    <x v="2568"/>
    <x v="1"/>
  </r>
  <r>
    <n v="8989192"/>
    <s v="South"/>
    <x v="11"/>
    <x v="2569"/>
    <x v="0"/>
  </r>
  <r>
    <n v="8990262"/>
    <s v="East"/>
    <x v="11"/>
    <x v="2570"/>
    <x v="0"/>
  </r>
  <r>
    <n v="8991163"/>
    <s v="South"/>
    <x v="22"/>
    <x v="2571"/>
    <x v="2"/>
  </r>
  <r>
    <n v="8994674"/>
    <s v="South"/>
    <x v="2"/>
    <x v="2572"/>
    <x v="0"/>
  </r>
  <r>
    <n v="8995918"/>
    <s v="East"/>
    <x v="0"/>
    <x v="2573"/>
    <x v="0"/>
  </r>
  <r>
    <n v="8998169"/>
    <s v="West"/>
    <x v="20"/>
    <x v="290"/>
    <x v="2"/>
  </r>
  <r>
    <n v="9000105"/>
    <s v="South"/>
    <x v="0"/>
    <x v="1090"/>
    <x v="0"/>
  </r>
  <r>
    <n v="9002473"/>
    <s v="West"/>
    <x v="18"/>
    <x v="2574"/>
    <x v="0"/>
  </r>
  <r>
    <n v="9006087"/>
    <s v="South"/>
    <x v="6"/>
    <x v="2575"/>
    <x v="2"/>
  </r>
  <r>
    <n v="9006751"/>
    <s v="East"/>
    <x v="22"/>
    <x v="2443"/>
    <x v="2"/>
  </r>
  <r>
    <n v="9025629"/>
    <s v="South"/>
    <x v="4"/>
    <x v="2576"/>
    <x v="2"/>
  </r>
  <r>
    <n v="9029262"/>
    <s v="South"/>
    <x v="13"/>
    <x v="2577"/>
    <x v="1"/>
  </r>
  <r>
    <n v="9031112"/>
    <s v="South"/>
    <x v="26"/>
    <x v="2578"/>
    <x v="2"/>
  </r>
  <r>
    <n v="9031425"/>
    <s v="South"/>
    <x v="16"/>
    <x v="2579"/>
    <x v="1"/>
  </r>
  <r>
    <n v="9031696"/>
    <s v="East"/>
    <x v="23"/>
    <x v="2580"/>
    <x v="1"/>
  </r>
  <r>
    <n v="9036387"/>
    <s v="West"/>
    <x v="2"/>
    <x v="2054"/>
    <x v="0"/>
  </r>
  <r>
    <n v="9044958"/>
    <s v="East"/>
    <x v="22"/>
    <x v="2581"/>
    <x v="2"/>
  </r>
  <r>
    <n v="9045744"/>
    <s v="North"/>
    <x v="9"/>
    <x v="2582"/>
    <x v="1"/>
  </r>
  <r>
    <n v="9046830"/>
    <s v="East"/>
    <x v="18"/>
    <x v="2583"/>
    <x v="0"/>
  </r>
  <r>
    <n v="9055551"/>
    <s v="South"/>
    <x v="17"/>
    <x v="2584"/>
    <x v="0"/>
  </r>
  <r>
    <n v="9055683"/>
    <s v="North"/>
    <x v="4"/>
    <x v="2585"/>
    <x v="2"/>
  </r>
  <r>
    <n v="9056673"/>
    <s v="South"/>
    <x v="28"/>
    <x v="2586"/>
    <x v="1"/>
  </r>
  <r>
    <n v="9057969"/>
    <s v="South"/>
    <x v="22"/>
    <x v="2393"/>
    <x v="2"/>
  </r>
  <r>
    <n v="9059320"/>
    <s v="East"/>
    <x v="28"/>
    <x v="2587"/>
    <x v="1"/>
  </r>
  <r>
    <n v="9063226"/>
    <s v="East"/>
    <x v="22"/>
    <x v="1153"/>
    <x v="2"/>
  </r>
  <r>
    <n v="9063771"/>
    <s v="West"/>
    <x v="2"/>
    <x v="2588"/>
    <x v="0"/>
  </r>
  <r>
    <n v="9068909"/>
    <s v="South"/>
    <x v="1"/>
    <x v="2589"/>
    <x v="0"/>
  </r>
  <r>
    <n v="9072126"/>
    <s v="South"/>
    <x v="1"/>
    <x v="2590"/>
    <x v="0"/>
  </r>
  <r>
    <n v="9073515"/>
    <s v="East"/>
    <x v="26"/>
    <x v="2591"/>
    <x v="2"/>
  </r>
  <r>
    <n v="9074358"/>
    <s v="West"/>
    <x v="14"/>
    <x v="2592"/>
    <x v="0"/>
  </r>
  <r>
    <n v="9082450"/>
    <s v="North"/>
    <x v="3"/>
    <x v="2593"/>
    <x v="1"/>
  </r>
  <r>
    <n v="9092179"/>
    <s v="East"/>
    <x v="6"/>
    <x v="2594"/>
    <x v="2"/>
  </r>
  <r>
    <n v="9092944"/>
    <s v="South"/>
    <x v="19"/>
    <x v="2595"/>
    <x v="2"/>
  </r>
  <r>
    <n v="9093614"/>
    <s v="East"/>
    <x v="16"/>
    <x v="2596"/>
    <x v="1"/>
  </r>
  <r>
    <n v="9101047"/>
    <s v="East"/>
    <x v="28"/>
    <x v="2597"/>
    <x v="1"/>
  </r>
  <r>
    <n v="9103718"/>
    <s v="East"/>
    <x v="1"/>
    <x v="2598"/>
    <x v="0"/>
  </r>
  <r>
    <n v="9104680"/>
    <s v="East"/>
    <x v="14"/>
    <x v="2599"/>
    <x v="0"/>
  </r>
  <r>
    <n v="9112264"/>
    <s v="East"/>
    <x v="9"/>
    <x v="2600"/>
    <x v="1"/>
  </r>
  <r>
    <n v="9113411"/>
    <s v="East"/>
    <x v="4"/>
    <x v="2601"/>
    <x v="2"/>
  </r>
  <r>
    <n v="9113465"/>
    <s v="East"/>
    <x v="22"/>
    <x v="2602"/>
    <x v="2"/>
  </r>
  <r>
    <n v="9113655"/>
    <s v="South"/>
    <x v="2"/>
    <x v="2603"/>
    <x v="0"/>
  </r>
  <r>
    <n v="9115162"/>
    <s v="East"/>
    <x v="22"/>
    <x v="2604"/>
    <x v="2"/>
  </r>
  <r>
    <n v="9116248"/>
    <s v="West"/>
    <x v="7"/>
    <x v="2605"/>
    <x v="0"/>
  </r>
  <r>
    <n v="9118317"/>
    <s v="South"/>
    <x v="7"/>
    <x v="2606"/>
    <x v="0"/>
  </r>
  <r>
    <n v="9124466"/>
    <s v="East"/>
    <x v="24"/>
    <x v="2607"/>
    <x v="2"/>
  </r>
  <r>
    <n v="9125688"/>
    <s v="East"/>
    <x v="22"/>
    <x v="2608"/>
    <x v="2"/>
  </r>
  <r>
    <n v="9125760"/>
    <s v="North"/>
    <x v="14"/>
    <x v="2609"/>
    <x v="0"/>
  </r>
  <r>
    <n v="9133410"/>
    <s v="North"/>
    <x v="12"/>
    <x v="2610"/>
    <x v="1"/>
  </r>
  <r>
    <n v="9137566"/>
    <s v="South"/>
    <x v="21"/>
    <x v="2611"/>
    <x v="2"/>
  </r>
  <r>
    <n v="9139099"/>
    <s v="South"/>
    <x v="13"/>
    <x v="2612"/>
    <x v="1"/>
  </r>
  <r>
    <n v="9145343"/>
    <s v="South"/>
    <x v="21"/>
    <x v="2613"/>
    <x v="2"/>
  </r>
  <r>
    <n v="9147497"/>
    <s v="East"/>
    <x v="28"/>
    <x v="2614"/>
    <x v="1"/>
  </r>
  <r>
    <n v="9149169"/>
    <s v="South"/>
    <x v="13"/>
    <x v="2615"/>
    <x v="1"/>
  </r>
  <r>
    <n v="9152094"/>
    <s v="North"/>
    <x v="25"/>
    <x v="2616"/>
    <x v="0"/>
  </r>
  <r>
    <n v="9155935"/>
    <s v="North"/>
    <x v="15"/>
    <x v="2617"/>
    <x v="2"/>
  </r>
  <r>
    <n v="9158417"/>
    <s v="West"/>
    <x v="29"/>
    <x v="2618"/>
    <x v="0"/>
  </r>
  <r>
    <n v="9159997"/>
    <s v="East"/>
    <x v="25"/>
    <x v="2619"/>
    <x v="0"/>
  </r>
  <r>
    <n v="9160766"/>
    <s v="North"/>
    <x v="11"/>
    <x v="2620"/>
    <x v="0"/>
  </r>
  <r>
    <n v="9161267"/>
    <s v="North"/>
    <x v="13"/>
    <x v="2621"/>
    <x v="1"/>
  </r>
  <r>
    <n v="9161819"/>
    <s v="South"/>
    <x v="18"/>
    <x v="2622"/>
    <x v="0"/>
  </r>
  <r>
    <n v="9162513"/>
    <s v="West"/>
    <x v="16"/>
    <x v="2623"/>
    <x v="1"/>
  </r>
  <r>
    <n v="9174600"/>
    <s v="North"/>
    <x v="4"/>
    <x v="2624"/>
    <x v="2"/>
  </r>
  <r>
    <n v="9176972"/>
    <s v="West"/>
    <x v="7"/>
    <x v="2625"/>
    <x v="0"/>
  </r>
  <r>
    <n v="9186537"/>
    <s v="North"/>
    <x v="13"/>
    <x v="2626"/>
    <x v="1"/>
  </r>
  <r>
    <n v="9188104"/>
    <s v="East"/>
    <x v="28"/>
    <x v="2627"/>
    <x v="1"/>
  </r>
  <r>
    <n v="9193261"/>
    <s v="West"/>
    <x v="13"/>
    <x v="2628"/>
    <x v="1"/>
  </r>
  <r>
    <n v="9193397"/>
    <s v="East"/>
    <x v="25"/>
    <x v="2629"/>
    <x v="0"/>
  </r>
  <r>
    <n v="9195230"/>
    <s v="North"/>
    <x v="4"/>
    <x v="2630"/>
    <x v="2"/>
  </r>
  <r>
    <n v="9196551"/>
    <s v="East"/>
    <x v="18"/>
    <x v="2631"/>
    <x v="0"/>
  </r>
  <r>
    <n v="9199501"/>
    <s v="South"/>
    <x v="15"/>
    <x v="2632"/>
    <x v="2"/>
  </r>
  <r>
    <n v="9199576"/>
    <s v="East"/>
    <x v="23"/>
    <x v="2633"/>
    <x v="1"/>
  </r>
  <r>
    <n v="9199709"/>
    <s v="South"/>
    <x v="11"/>
    <x v="2634"/>
    <x v="0"/>
  </r>
  <r>
    <n v="9201812"/>
    <s v="West"/>
    <x v="7"/>
    <x v="2635"/>
    <x v="0"/>
  </r>
  <r>
    <n v="9207683"/>
    <s v="West"/>
    <x v="11"/>
    <x v="2636"/>
    <x v="0"/>
  </r>
  <r>
    <n v="9207982"/>
    <s v="South"/>
    <x v="12"/>
    <x v="2637"/>
    <x v="1"/>
  </r>
  <r>
    <n v="9212046"/>
    <s v="West"/>
    <x v="17"/>
    <x v="2638"/>
    <x v="0"/>
  </r>
  <r>
    <n v="9213359"/>
    <s v="West"/>
    <x v="10"/>
    <x v="2639"/>
    <x v="1"/>
  </r>
  <r>
    <n v="9216792"/>
    <s v="West"/>
    <x v="6"/>
    <x v="2640"/>
    <x v="2"/>
  </r>
  <r>
    <n v="9217071"/>
    <s v="East"/>
    <x v="13"/>
    <x v="2641"/>
    <x v="1"/>
  </r>
  <r>
    <n v="9223881"/>
    <s v="East"/>
    <x v="15"/>
    <x v="2642"/>
    <x v="2"/>
  </r>
  <r>
    <n v="9223922"/>
    <s v="North"/>
    <x v="18"/>
    <x v="2643"/>
    <x v="0"/>
  </r>
  <r>
    <n v="9226474"/>
    <s v="West"/>
    <x v="17"/>
    <x v="2644"/>
    <x v="0"/>
  </r>
  <r>
    <n v="9229735"/>
    <s v="South"/>
    <x v="24"/>
    <x v="2645"/>
    <x v="2"/>
  </r>
  <r>
    <n v="9234337"/>
    <s v="North"/>
    <x v="12"/>
    <x v="2646"/>
    <x v="1"/>
  </r>
  <r>
    <n v="9234594"/>
    <s v="West"/>
    <x v="26"/>
    <x v="2647"/>
    <x v="2"/>
  </r>
  <r>
    <n v="9234921"/>
    <s v="South"/>
    <x v="26"/>
    <x v="2648"/>
    <x v="2"/>
  </r>
  <r>
    <n v="9235590"/>
    <s v="South"/>
    <x v="2"/>
    <x v="2649"/>
    <x v="0"/>
  </r>
  <r>
    <n v="9240740"/>
    <s v="North"/>
    <x v="25"/>
    <x v="2650"/>
    <x v="0"/>
  </r>
  <r>
    <n v="9240952"/>
    <s v="East"/>
    <x v="25"/>
    <x v="2651"/>
    <x v="0"/>
  </r>
  <r>
    <n v="9243795"/>
    <s v="West"/>
    <x v="22"/>
    <x v="2652"/>
    <x v="2"/>
  </r>
  <r>
    <n v="9247714"/>
    <s v="North"/>
    <x v="13"/>
    <x v="2653"/>
    <x v="1"/>
  </r>
  <r>
    <n v="9249253"/>
    <s v="West"/>
    <x v="25"/>
    <x v="2654"/>
    <x v="0"/>
  </r>
  <r>
    <n v="9252059"/>
    <s v="South"/>
    <x v="8"/>
    <x v="2655"/>
    <x v="2"/>
  </r>
  <r>
    <n v="9255684"/>
    <s v="West"/>
    <x v="27"/>
    <x v="2656"/>
    <x v="1"/>
  </r>
  <r>
    <n v="9256892"/>
    <s v="South"/>
    <x v="16"/>
    <x v="2657"/>
    <x v="1"/>
  </r>
  <r>
    <n v="9261915"/>
    <s v="South"/>
    <x v="15"/>
    <x v="2658"/>
    <x v="2"/>
  </r>
  <r>
    <n v="9265162"/>
    <s v="East"/>
    <x v="10"/>
    <x v="2659"/>
    <x v="1"/>
  </r>
  <r>
    <n v="9267977"/>
    <s v="North"/>
    <x v="7"/>
    <x v="2660"/>
    <x v="0"/>
  </r>
  <r>
    <n v="9269735"/>
    <s v="East"/>
    <x v="26"/>
    <x v="2661"/>
    <x v="2"/>
  </r>
  <r>
    <n v="9270232"/>
    <s v="West"/>
    <x v="19"/>
    <x v="2662"/>
    <x v="2"/>
  </r>
  <r>
    <n v="9272544"/>
    <s v="West"/>
    <x v="21"/>
    <x v="2663"/>
    <x v="2"/>
  </r>
  <r>
    <n v="9274383"/>
    <s v="East"/>
    <x v="4"/>
    <x v="2664"/>
    <x v="2"/>
  </r>
  <r>
    <n v="9274982"/>
    <s v="North"/>
    <x v="24"/>
    <x v="2665"/>
    <x v="2"/>
  </r>
  <r>
    <n v="9278306"/>
    <s v="East"/>
    <x v="6"/>
    <x v="2666"/>
    <x v="2"/>
  </r>
  <r>
    <n v="9286301"/>
    <s v="North"/>
    <x v="23"/>
    <x v="2667"/>
    <x v="1"/>
  </r>
  <r>
    <n v="9294187"/>
    <s v="West"/>
    <x v="29"/>
    <x v="2668"/>
    <x v="0"/>
  </r>
  <r>
    <n v="9298806"/>
    <s v="South"/>
    <x v="3"/>
    <x v="2669"/>
    <x v="1"/>
  </r>
  <r>
    <n v="9305576"/>
    <s v="South"/>
    <x v="3"/>
    <x v="2670"/>
    <x v="1"/>
  </r>
  <r>
    <n v="9307843"/>
    <s v="West"/>
    <x v="9"/>
    <x v="2671"/>
    <x v="1"/>
  </r>
  <r>
    <n v="9317839"/>
    <s v="South"/>
    <x v="22"/>
    <x v="2672"/>
    <x v="2"/>
  </r>
  <r>
    <n v="9318124"/>
    <s v="West"/>
    <x v="16"/>
    <x v="2673"/>
    <x v="1"/>
  </r>
  <r>
    <n v="9318818"/>
    <s v="North"/>
    <x v="6"/>
    <x v="604"/>
    <x v="2"/>
  </r>
  <r>
    <n v="9318955"/>
    <s v="North"/>
    <x v="4"/>
    <x v="2674"/>
    <x v="2"/>
  </r>
  <r>
    <n v="9320543"/>
    <s v="North"/>
    <x v="3"/>
    <x v="2675"/>
    <x v="1"/>
  </r>
  <r>
    <n v="9328189"/>
    <s v="East"/>
    <x v="17"/>
    <x v="2676"/>
    <x v="0"/>
  </r>
  <r>
    <n v="9328256"/>
    <s v="West"/>
    <x v="9"/>
    <x v="2677"/>
    <x v="1"/>
  </r>
  <r>
    <n v="9328552"/>
    <s v="North"/>
    <x v="14"/>
    <x v="2678"/>
    <x v="0"/>
  </r>
  <r>
    <n v="9329044"/>
    <s v="East"/>
    <x v="6"/>
    <x v="2679"/>
    <x v="2"/>
  </r>
  <r>
    <n v="9330292"/>
    <s v="North"/>
    <x v="24"/>
    <x v="2680"/>
    <x v="2"/>
  </r>
  <r>
    <n v="9338164"/>
    <s v="South"/>
    <x v="18"/>
    <x v="2681"/>
    <x v="0"/>
  </r>
  <r>
    <n v="9340572"/>
    <s v="East"/>
    <x v="28"/>
    <x v="2682"/>
    <x v="1"/>
  </r>
  <r>
    <n v="9343153"/>
    <s v="West"/>
    <x v="23"/>
    <x v="2683"/>
    <x v="1"/>
  </r>
  <r>
    <n v="9351678"/>
    <s v="West"/>
    <x v="5"/>
    <x v="2684"/>
    <x v="1"/>
  </r>
  <r>
    <n v="9353590"/>
    <s v="South"/>
    <x v="3"/>
    <x v="2685"/>
    <x v="1"/>
  </r>
  <r>
    <n v="9371289"/>
    <s v="East"/>
    <x v="6"/>
    <x v="2686"/>
    <x v="2"/>
  </r>
  <r>
    <n v="9375053"/>
    <s v="East"/>
    <x v="8"/>
    <x v="2687"/>
    <x v="2"/>
  </r>
  <r>
    <n v="9377880"/>
    <s v="South"/>
    <x v="12"/>
    <x v="2688"/>
    <x v="1"/>
  </r>
  <r>
    <n v="9379035"/>
    <s v="South"/>
    <x v="4"/>
    <x v="2689"/>
    <x v="2"/>
  </r>
  <r>
    <n v="9381894"/>
    <s v="East"/>
    <x v="1"/>
    <x v="2690"/>
    <x v="0"/>
  </r>
  <r>
    <n v="9390776"/>
    <s v="North"/>
    <x v="17"/>
    <x v="2691"/>
    <x v="0"/>
  </r>
  <r>
    <n v="9391233"/>
    <s v="East"/>
    <x v="8"/>
    <x v="2692"/>
    <x v="2"/>
  </r>
  <r>
    <n v="9397391"/>
    <s v="West"/>
    <x v="17"/>
    <x v="2693"/>
    <x v="0"/>
  </r>
  <r>
    <n v="9398110"/>
    <s v="East"/>
    <x v="7"/>
    <x v="2694"/>
    <x v="0"/>
  </r>
  <r>
    <n v="9400363"/>
    <s v="East"/>
    <x v="2"/>
    <x v="2695"/>
    <x v="0"/>
  </r>
  <r>
    <n v="9400894"/>
    <s v="West"/>
    <x v="27"/>
    <x v="2696"/>
    <x v="1"/>
  </r>
  <r>
    <n v="9411259"/>
    <s v="North"/>
    <x v="18"/>
    <x v="2697"/>
    <x v="0"/>
  </r>
  <r>
    <n v="9412223"/>
    <s v="North"/>
    <x v="22"/>
    <x v="2698"/>
    <x v="2"/>
  </r>
  <r>
    <n v="9413148"/>
    <s v="West"/>
    <x v="15"/>
    <x v="2699"/>
    <x v="2"/>
  </r>
  <r>
    <n v="9415436"/>
    <s v="East"/>
    <x v="4"/>
    <x v="2700"/>
    <x v="2"/>
  </r>
  <r>
    <n v="9423239"/>
    <s v="South"/>
    <x v="7"/>
    <x v="2701"/>
    <x v="0"/>
  </r>
  <r>
    <n v="9424141"/>
    <s v="North"/>
    <x v="11"/>
    <x v="2702"/>
    <x v="0"/>
  </r>
  <r>
    <n v="9427466"/>
    <s v="South"/>
    <x v="22"/>
    <x v="2703"/>
    <x v="2"/>
  </r>
  <r>
    <n v="9428439"/>
    <s v="North"/>
    <x v="10"/>
    <x v="2704"/>
    <x v="1"/>
  </r>
  <r>
    <n v="9433767"/>
    <s v="East"/>
    <x v="23"/>
    <x v="2705"/>
    <x v="1"/>
  </r>
  <r>
    <n v="9435370"/>
    <s v="West"/>
    <x v="7"/>
    <x v="2706"/>
    <x v="0"/>
  </r>
  <r>
    <n v="9436672"/>
    <s v="South"/>
    <x v="7"/>
    <x v="2707"/>
    <x v="0"/>
  </r>
  <r>
    <n v="9445429"/>
    <s v="South"/>
    <x v="0"/>
    <x v="2708"/>
    <x v="0"/>
  </r>
  <r>
    <n v="9451523"/>
    <s v="North"/>
    <x v="19"/>
    <x v="542"/>
    <x v="2"/>
  </r>
  <r>
    <n v="9455438"/>
    <s v="South"/>
    <x v="2"/>
    <x v="2709"/>
    <x v="0"/>
  </r>
  <r>
    <n v="9456599"/>
    <s v="South"/>
    <x v="20"/>
    <x v="2710"/>
    <x v="2"/>
  </r>
  <r>
    <n v="9459372"/>
    <s v="South"/>
    <x v="24"/>
    <x v="2711"/>
    <x v="2"/>
  </r>
  <r>
    <n v="9465874"/>
    <s v="South"/>
    <x v="10"/>
    <x v="2712"/>
    <x v="1"/>
  </r>
  <r>
    <n v="9466636"/>
    <s v="West"/>
    <x v="16"/>
    <x v="2713"/>
    <x v="1"/>
  </r>
  <r>
    <n v="9467381"/>
    <s v="East"/>
    <x v="25"/>
    <x v="827"/>
    <x v="0"/>
  </r>
  <r>
    <n v="9467460"/>
    <s v="South"/>
    <x v="12"/>
    <x v="2714"/>
    <x v="1"/>
  </r>
  <r>
    <n v="9468430"/>
    <s v="West"/>
    <x v="7"/>
    <x v="2715"/>
    <x v="0"/>
  </r>
  <r>
    <n v="9468955"/>
    <s v="East"/>
    <x v="3"/>
    <x v="2716"/>
    <x v="1"/>
  </r>
  <r>
    <n v="9469622"/>
    <s v="South"/>
    <x v="10"/>
    <x v="2717"/>
    <x v="1"/>
  </r>
  <r>
    <n v="9475498"/>
    <s v="North"/>
    <x v="17"/>
    <x v="2718"/>
    <x v="0"/>
  </r>
  <r>
    <n v="9486365"/>
    <s v="West"/>
    <x v="4"/>
    <x v="2719"/>
    <x v="2"/>
  </r>
  <r>
    <n v="9488884"/>
    <s v="East"/>
    <x v="12"/>
    <x v="2720"/>
    <x v="1"/>
  </r>
  <r>
    <n v="9488945"/>
    <s v="West"/>
    <x v="16"/>
    <x v="2721"/>
    <x v="1"/>
  </r>
  <r>
    <n v="9489594"/>
    <s v="West"/>
    <x v="18"/>
    <x v="2722"/>
    <x v="0"/>
  </r>
  <r>
    <n v="9489868"/>
    <s v="North"/>
    <x v="23"/>
    <x v="2723"/>
    <x v="1"/>
  </r>
  <r>
    <n v="9490459"/>
    <s v="South"/>
    <x v="25"/>
    <x v="2724"/>
    <x v="0"/>
  </r>
  <r>
    <n v="9490481"/>
    <s v="West"/>
    <x v="29"/>
    <x v="2725"/>
    <x v="0"/>
  </r>
  <r>
    <n v="9492603"/>
    <s v="East"/>
    <x v="13"/>
    <x v="2726"/>
    <x v="1"/>
  </r>
  <r>
    <n v="9493342"/>
    <s v="North"/>
    <x v="14"/>
    <x v="2727"/>
    <x v="0"/>
  </r>
  <r>
    <n v="9493367"/>
    <s v="North"/>
    <x v="18"/>
    <x v="2728"/>
    <x v="0"/>
  </r>
  <r>
    <n v="9493600"/>
    <s v="East"/>
    <x v="11"/>
    <x v="2729"/>
    <x v="0"/>
  </r>
  <r>
    <n v="9494156"/>
    <s v="South"/>
    <x v="9"/>
    <x v="2730"/>
    <x v="1"/>
  </r>
  <r>
    <n v="9500918"/>
    <s v="South"/>
    <x v="21"/>
    <x v="2731"/>
    <x v="2"/>
  </r>
  <r>
    <n v="9501472"/>
    <s v="South"/>
    <x v="23"/>
    <x v="2732"/>
    <x v="1"/>
  </r>
  <r>
    <n v="9504413"/>
    <s v="North"/>
    <x v="7"/>
    <x v="2733"/>
    <x v="0"/>
  </r>
  <r>
    <n v="9508787"/>
    <s v="East"/>
    <x v="4"/>
    <x v="2734"/>
    <x v="2"/>
  </r>
  <r>
    <n v="9512282"/>
    <s v="West"/>
    <x v="5"/>
    <x v="2735"/>
    <x v="1"/>
  </r>
  <r>
    <n v="9516868"/>
    <s v="North"/>
    <x v="0"/>
    <x v="2736"/>
    <x v="0"/>
  </r>
  <r>
    <n v="9518254"/>
    <s v="East"/>
    <x v="6"/>
    <x v="2737"/>
    <x v="2"/>
  </r>
  <r>
    <n v="9520623"/>
    <s v="West"/>
    <x v="14"/>
    <x v="2738"/>
    <x v="0"/>
  </r>
  <r>
    <n v="9523834"/>
    <s v="West"/>
    <x v="19"/>
    <x v="2739"/>
    <x v="2"/>
  </r>
  <r>
    <n v="9524605"/>
    <s v="North"/>
    <x v="4"/>
    <x v="473"/>
    <x v="2"/>
  </r>
  <r>
    <n v="9527544"/>
    <s v="North"/>
    <x v="3"/>
    <x v="2740"/>
    <x v="1"/>
  </r>
  <r>
    <n v="9527927"/>
    <s v="North"/>
    <x v="5"/>
    <x v="2741"/>
    <x v="1"/>
  </r>
  <r>
    <n v="9528765"/>
    <s v="West"/>
    <x v="21"/>
    <x v="2742"/>
    <x v="2"/>
  </r>
  <r>
    <n v="9530858"/>
    <s v="North"/>
    <x v="16"/>
    <x v="2743"/>
    <x v="1"/>
  </r>
  <r>
    <n v="9531964"/>
    <s v="East"/>
    <x v="28"/>
    <x v="2166"/>
    <x v="1"/>
  </r>
  <r>
    <n v="9532250"/>
    <s v="South"/>
    <x v="21"/>
    <x v="2744"/>
    <x v="2"/>
  </r>
  <r>
    <n v="9542525"/>
    <s v="North"/>
    <x v="21"/>
    <x v="2745"/>
    <x v="2"/>
  </r>
  <r>
    <n v="9543774"/>
    <s v="East"/>
    <x v="15"/>
    <x v="2746"/>
    <x v="2"/>
  </r>
  <r>
    <n v="9545130"/>
    <s v="South"/>
    <x v="14"/>
    <x v="2747"/>
    <x v="0"/>
  </r>
  <r>
    <n v="9548740"/>
    <s v="South"/>
    <x v="11"/>
    <x v="2748"/>
    <x v="0"/>
  </r>
  <r>
    <n v="9550115"/>
    <s v="East"/>
    <x v="21"/>
    <x v="2749"/>
    <x v="2"/>
  </r>
  <r>
    <n v="9551493"/>
    <s v="East"/>
    <x v="27"/>
    <x v="2750"/>
    <x v="1"/>
  </r>
  <r>
    <n v="9559172"/>
    <s v="North"/>
    <x v="9"/>
    <x v="2751"/>
    <x v="1"/>
  </r>
  <r>
    <n v="9560230"/>
    <s v="East"/>
    <x v="3"/>
    <x v="2752"/>
    <x v="1"/>
  </r>
  <r>
    <n v="9566923"/>
    <s v="East"/>
    <x v="4"/>
    <x v="2753"/>
    <x v="2"/>
  </r>
  <r>
    <n v="9584031"/>
    <s v="West"/>
    <x v="6"/>
    <x v="2754"/>
    <x v="2"/>
  </r>
  <r>
    <n v="9585359"/>
    <s v="South"/>
    <x v="16"/>
    <x v="2755"/>
    <x v="1"/>
  </r>
  <r>
    <n v="9588315"/>
    <s v="North"/>
    <x v="2"/>
    <x v="2756"/>
    <x v="0"/>
  </r>
  <r>
    <n v="9588821"/>
    <s v="East"/>
    <x v="27"/>
    <x v="2757"/>
    <x v="1"/>
  </r>
  <r>
    <n v="9599599"/>
    <s v="East"/>
    <x v="13"/>
    <x v="2758"/>
    <x v="1"/>
  </r>
  <r>
    <n v="9602528"/>
    <s v="South"/>
    <x v="13"/>
    <x v="2759"/>
    <x v="1"/>
  </r>
  <r>
    <n v="9609388"/>
    <s v="North"/>
    <x v="21"/>
    <x v="2760"/>
    <x v="2"/>
  </r>
  <r>
    <n v="9611819"/>
    <s v="East"/>
    <x v="7"/>
    <x v="2761"/>
    <x v="0"/>
  </r>
  <r>
    <n v="9612291"/>
    <s v="South"/>
    <x v="15"/>
    <x v="685"/>
    <x v="2"/>
  </r>
  <r>
    <n v="9614053"/>
    <s v="East"/>
    <x v="24"/>
    <x v="2762"/>
    <x v="2"/>
  </r>
  <r>
    <n v="9618709"/>
    <s v="South"/>
    <x v="12"/>
    <x v="2763"/>
    <x v="1"/>
  </r>
  <r>
    <n v="9627019"/>
    <s v="West"/>
    <x v="2"/>
    <x v="2764"/>
    <x v="0"/>
  </r>
  <r>
    <n v="9628443"/>
    <s v="East"/>
    <x v="14"/>
    <x v="2765"/>
    <x v="0"/>
  </r>
  <r>
    <n v="9630067"/>
    <s v="South"/>
    <x v="19"/>
    <x v="2766"/>
    <x v="2"/>
  </r>
  <r>
    <n v="9630538"/>
    <s v="South"/>
    <x v="5"/>
    <x v="2767"/>
    <x v="1"/>
  </r>
  <r>
    <n v="9632892"/>
    <s v="West"/>
    <x v="28"/>
    <x v="2768"/>
    <x v="1"/>
  </r>
  <r>
    <n v="9635570"/>
    <s v="North"/>
    <x v="16"/>
    <x v="2769"/>
    <x v="1"/>
  </r>
  <r>
    <n v="9636445"/>
    <s v="North"/>
    <x v="0"/>
    <x v="968"/>
    <x v="0"/>
  </r>
  <r>
    <n v="9636575"/>
    <s v="North"/>
    <x v="3"/>
    <x v="2770"/>
    <x v="1"/>
  </r>
  <r>
    <n v="9640149"/>
    <s v="South"/>
    <x v="6"/>
    <x v="2771"/>
    <x v="2"/>
  </r>
  <r>
    <n v="9644449"/>
    <s v="North"/>
    <x v="19"/>
    <x v="1801"/>
    <x v="2"/>
  </r>
  <r>
    <n v="9653301"/>
    <s v="North"/>
    <x v="21"/>
    <x v="2772"/>
    <x v="2"/>
  </r>
  <r>
    <n v="9654513"/>
    <s v="East"/>
    <x v="10"/>
    <x v="2773"/>
    <x v="1"/>
  </r>
  <r>
    <n v="9656511"/>
    <s v="East"/>
    <x v="9"/>
    <x v="2774"/>
    <x v="1"/>
  </r>
  <r>
    <n v="9656964"/>
    <s v="South"/>
    <x v="5"/>
    <x v="2775"/>
    <x v="1"/>
  </r>
  <r>
    <n v="9661009"/>
    <s v="North"/>
    <x v="20"/>
    <x v="2776"/>
    <x v="2"/>
  </r>
  <r>
    <n v="9662330"/>
    <s v="West"/>
    <x v="7"/>
    <x v="2777"/>
    <x v="0"/>
  </r>
  <r>
    <n v="9665542"/>
    <s v="North"/>
    <x v="20"/>
    <x v="2778"/>
    <x v="2"/>
  </r>
  <r>
    <n v="9666990"/>
    <s v="South"/>
    <x v="6"/>
    <x v="2779"/>
    <x v="2"/>
  </r>
  <r>
    <n v="9672701"/>
    <s v="South"/>
    <x v="8"/>
    <x v="2780"/>
    <x v="2"/>
  </r>
  <r>
    <n v="9674413"/>
    <s v="North"/>
    <x v="4"/>
    <x v="2781"/>
    <x v="2"/>
  </r>
  <r>
    <n v="9682161"/>
    <s v="South"/>
    <x v="27"/>
    <x v="2782"/>
    <x v="1"/>
  </r>
  <r>
    <n v="9688561"/>
    <s v="North"/>
    <x v="11"/>
    <x v="2783"/>
    <x v="0"/>
  </r>
  <r>
    <n v="9691617"/>
    <s v="South"/>
    <x v="18"/>
    <x v="2784"/>
    <x v="0"/>
  </r>
  <r>
    <n v="9693504"/>
    <s v="West"/>
    <x v="24"/>
    <x v="2785"/>
    <x v="2"/>
  </r>
  <r>
    <n v="9693603"/>
    <s v="South"/>
    <x v="2"/>
    <x v="2786"/>
    <x v="0"/>
  </r>
  <r>
    <n v="9695643"/>
    <s v="West"/>
    <x v="19"/>
    <x v="2787"/>
    <x v="2"/>
  </r>
  <r>
    <n v="9696240"/>
    <s v="North"/>
    <x v="19"/>
    <x v="2788"/>
    <x v="2"/>
  </r>
  <r>
    <n v="9696899"/>
    <s v="North"/>
    <x v="6"/>
    <x v="2699"/>
    <x v="2"/>
  </r>
  <r>
    <n v="9697254"/>
    <s v="North"/>
    <x v="3"/>
    <x v="2789"/>
    <x v="1"/>
  </r>
  <r>
    <n v="9708487"/>
    <s v="West"/>
    <x v="19"/>
    <x v="2790"/>
    <x v="2"/>
  </r>
  <r>
    <n v="9709078"/>
    <s v="North"/>
    <x v="9"/>
    <x v="2791"/>
    <x v="1"/>
  </r>
  <r>
    <n v="9709560"/>
    <s v="West"/>
    <x v="10"/>
    <x v="2792"/>
    <x v="1"/>
  </r>
  <r>
    <n v="9712049"/>
    <s v="East"/>
    <x v="20"/>
    <x v="2793"/>
    <x v="2"/>
  </r>
  <r>
    <n v="9712578"/>
    <s v="West"/>
    <x v="22"/>
    <x v="2794"/>
    <x v="2"/>
  </r>
  <r>
    <n v="9713652"/>
    <s v="South"/>
    <x v="11"/>
    <x v="2795"/>
    <x v="0"/>
  </r>
  <r>
    <n v="9714885"/>
    <s v="West"/>
    <x v="24"/>
    <x v="2796"/>
    <x v="2"/>
  </r>
  <r>
    <n v="9717856"/>
    <s v="West"/>
    <x v="6"/>
    <x v="2797"/>
    <x v="2"/>
  </r>
  <r>
    <n v="9720838"/>
    <s v="East"/>
    <x v="5"/>
    <x v="2798"/>
    <x v="1"/>
  </r>
  <r>
    <n v="9724892"/>
    <s v="South"/>
    <x v="8"/>
    <x v="2799"/>
    <x v="2"/>
  </r>
  <r>
    <n v="9725001"/>
    <s v="South"/>
    <x v="28"/>
    <x v="2800"/>
    <x v="1"/>
  </r>
  <r>
    <n v="9726863"/>
    <s v="North"/>
    <x v="26"/>
    <x v="2801"/>
    <x v="2"/>
  </r>
  <r>
    <n v="9727463"/>
    <s v="North"/>
    <x v="8"/>
    <x v="2802"/>
    <x v="2"/>
  </r>
  <r>
    <n v="9731708"/>
    <s v="East"/>
    <x v="24"/>
    <x v="2803"/>
    <x v="2"/>
  </r>
  <r>
    <n v="9732709"/>
    <s v="West"/>
    <x v="13"/>
    <x v="2804"/>
    <x v="1"/>
  </r>
  <r>
    <n v="9733764"/>
    <s v="South"/>
    <x v="27"/>
    <x v="2805"/>
    <x v="1"/>
  </r>
  <r>
    <n v="9739558"/>
    <s v="East"/>
    <x v="1"/>
    <x v="2806"/>
    <x v="0"/>
  </r>
  <r>
    <n v="9741204"/>
    <s v="West"/>
    <x v="6"/>
    <x v="2807"/>
    <x v="2"/>
  </r>
  <r>
    <n v="9741634"/>
    <s v="South"/>
    <x v="3"/>
    <x v="2808"/>
    <x v="1"/>
  </r>
  <r>
    <n v="9741923"/>
    <s v="East"/>
    <x v="3"/>
    <x v="2809"/>
    <x v="1"/>
  </r>
  <r>
    <n v="9746127"/>
    <s v="South"/>
    <x v="6"/>
    <x v="2810"/>
    <x v="2"/>
  </r>
  <r>
    <n v="9748243"/>
    <s v="West"/>
    <x v="18"/>
    <x v="2811"/>
    <x v="0"/>
  </r>
  <r>
    <n v="9749959"/>
    <s v="North"/>
    <x v="7"/>
    <x v="2812"/>
    <x v="0"/>
  </r>
  <r>
    <n v="9753778"/>
    <s v="East"/>
    <x v="24"/>
    <x v="2813"/>
    <x v="2"/>
  </r>
  <r>
    <n v="9757343"/>
    <s v="North"/>
    <x v="2"/>
    <x v="2814"/>
    <x v="0"/>
  </r>
  <r>
    <n v="9759399"/>
    <s v="South"/>
    <x v="10"/>
    <x v="2815"/>
    <x v="1"/>
  </r>
  <r>
    <n v="9762580"/>
    <s v="North"/>
    <x v="3"/>
    <x v="2816"/>
    <x v="1"/>
  </r>
  <r>
    <n v="9764888"/>
    <s v="North"/>
    <x v="4"/>
    <x v="2817"/>
    <x v="2"/>
  </r>
  <r>
    <n v="9764965"/>
    <s v="South"/>
    <x v="25"/>
    <x v="2818"/>
    <x v="0"/>
  </r>
  <r>
    <n v="9768923"/>
    <s v="North"/>
    <x v="18"/>
    <x v="2819"/>
    <x v="0"/>
  </r>
  <r>
    <n v="9770646"/>
    <s v="North"/>
    <x v="0"/>
    <x v="2820"/>
    <x v="0"/>
  </r>
  <r>
    <n v="9771561"/>
    <s v="North"/>
    <x v="8"/>
    <x v="2821"/>
    <x v="2"/>
  </r>
  <r>
    <n v="9774180"/>
    <s v="East"/>
    <x v="24"/>
    <x v="2822"/>
    <x v="2"/>
  </r>
  <r>
    <n v="9774418"/>
    <s v="South"/>
    <x v="14"/>
    <x v="2823"/>
    <x v="0"/>
  </r>
  <r>
    <n v="9775878"/>
    <s v="South"/>
    <x v="2"/>
    <x v="2824"/>
    <x v="0"/>
  </r>
  <r>
    <n v="9778084"/>
    <s v="South"/>
    <x v="9"/>
    <x v="2825"/>
    <x v="1"/>
  </r>
  <r>
    <n v="9803511"/>
    <s v="East"/>
    <x v="27"/>
    <x v="2826"/>
    <x v="1"/>
  </r>
  <r>
    <n v="9806434"/>
    <s v="South"/>
    <x v="6"/>
    <x v="2827"/>
    <x v="2"/>
  </r>
  <r>
    <n v="9806744"/>
    <s v="West"/>
    <x v="24"/>
    <x v="2828"/>
    <x v="2"/>
  </r>
  <r>
    <n v="9807557"/>
    <s v="South"/>
    <x v="14"/>
    <x v="2829"/>
    <x v="0"/>
  </r>
  <r>
    <n v="9808242"/>
    <s v="North"/>
    <x v="27"/>
    <x v="2830"/>
    <x v="1"/>
  </r>
  <r>
    <n v="9811084"/>
    <s v="East"/>
    <x v="1"/>
    <x v="2831"/>
    <x v="0"/>
  </r>
  <r>
    <n v="9811368"/>
    <s v="West"/>
    <x v="13"/>
    <x v="2832"/>
    <x v="1"/>
  </r>
  <r>
    <n v="9815061"/>
    <s v="North"/>
    <x v="0"/>
    <x v="2833"/>
    <x v="0"/>
  </r>
  <r>
    <n v="9825699"/>
    <s v="West"/>
    <x v="24"/>
    <x v="2834"/>
    <x v="2"/>
  </r>
  <r>
    <n v="9827064"/>
    <s v="North"/>
    <x v="5"/>
    <x v="2835"/>
    <x v="1"/>
  </r>
  <r>
    <n v="9833010"/>
    <s v="South"/>
    <x v="6"/>
    <x v="2836"/>
    <x v="2"/>
  </r>
  <r>
    <n v="9834511"/>
    <s v="North"/>
    <x v="10"/>
    <x v="2837"/>
    <x v="1"/>
  </r>
  <r>
    <n v="9838036"/>
    <s v="South"/>
    <x v="26"/>
    <x v="2838"/>
    <x v="2"/>
  </r>
  <r>
    <n v="9841690"/>
    <s v="South"/>
    <x v="7"/>
    <x v="2839"/>
    <x v="0"/>
  </r>
  <r>
    <n v="9847204"/>
    <s v="North"/>
    <x v="16"/>
    <x v="2840"/>
    <x v="1"/>
  </r>
  <r>
    <n v="9848590"/>
    <s v="North"/>
    <x v="3"/>
    <x v="2841"/>
    <x v="1"/>
  </r>
  <r>
    <n v="9850155"/>
    <s v="North"/>
    <x v="6"/>
    <x v="2842"/>
    <x v="2"/>
  </r>
  <r>
    <n v="9850674"/>
    <s v="North"/>
    <x v="14"/>
    <x v="2843"/>
    <x v="0"/>
  </r>
  <r>
    <n v="9855158"/>
    <s v="North"/>
    <x v="12"/>
    <x v="2844"/>
    <x v="1"/>
  </r>
  <r>
    <n v="9857185"/>
    <s v="East"/>
    <x v="26"/>
    <x v="2845"/>
    <x v="2"/>
  </r>
  <r>
    <n v="9857267"/>
    <s v="East"/>
    <x v="14"/>
    <x v="269"/>
    <x v="0"/>
  </r>
  <r>
    <n v="9860058"/>
    <s v="West"/>
    <x v="27"/>
    <x v="2846"/>
    <x v="1"/>
  </r>
  <r>
    <n v="9870576"/>
    <s v="West"/>
    <x v="26"/>
    <x v="2847"/>
    <x v="2"/>
  </r>
  <r>
    <n v="9872449"/>
    <s v="East"/>
    <x v="12"/>
    <x v="2848"/>
    <x v="1"/>
  </r>
  <r>
    <n v="9873288"/>
    <s v="South"/>
    <x v="20"/>
    <x v="2849"/>
    <x v="2"/>
  </r>
  <r>
    <n v="9875355"/>
    <s v="North"/>
    <x v="28"/>
    <x v="2850"/>
    <x v="1"/>
  </r>
  <r>
    <n v="9877087"/>
    <s v="North"/>
    <x v="14"/>
    <x v="2851"/>
    <x v="0"/>
  </r>
  <r>
    <n v="9880704"/>
    <s v="East"/>
    <x v="0"/>
    <x v="2852"/>
    <x v="0"/>
  </r>
  <r>
    <n v="9881880"/>
    <s v="West"/>
    <x v="23"/>
    <x v="2853"/>
    <x v="1"/>
  </r>
  <r>
    <n v="9887228"/>
    <s v="West"/>
    <x v="8"/>
    <x v="2854"/>
    <x v="2"/>
  </r>
  <r>
    <n v="9889552"/>
    <s v="West"/>
    <x v="9"/>
    <x v="2855"/>
    <x v="1"/>
  </r>
  <r>
    <n v="9891885"/>
    <s v="North"/>
    <x v="0"/>
    <x v="2856"/>
    <x v="0"/>
  </r>
  <r>
    <n v="9892727"/>
    <s v="North"/>
    <x v="4"/>
    <x v="2857"/>
    <x v="2"/>
  </r>
  <r>
    <n v="9894860"/>
    <s v="East"/>
    <x v="15"/>
    <x v="2858"/>
    <x v="2"/>
  </r>
  <r>
    <n v="9897177"/>
    <s v="South"/>
    <x v="2"/>
    <x v="2859"/>
    <x v="0"/>
  </r>
  <r>
    <n v="9898255"/>
    <s v="East"/>
    <x v="3"/>
    <x v="2860"/>
    <x v="1"/>
  </r>
  <r>
    <n v="9900174"/>
    <s v="West"/>
    <x v="27"/>
    <x v="2861"/>
    <x v="1"/>
  </r>
  <r>
    <n v="9900516"/>
    <s v="East"/>
    <x v="12"/>
    <x v="2862"/>
    <x v="1"/>
  </r>
  <r>
    <n v="9904829"/>
    <s v="West"/>
    <x v="8"/>
    <x v="1275"/>
    <x v="2"/>
  </r>
  <r>
    <n v="9905307"/>
    <s v="West"/>
    <x v="21"/>
    <x v="2863"/>
    <x v="2"/>
  </r>
  <r>
    <n v="9907108"/>
    <s v="East"/>
    <x v="19"/>
    <x v="2864"/>
    <x v="2"/>
  </r>
  <r>
    <n v="9907661"/>
    <s v="North"/>
    <x v="26"/>
    <x v="2676"/>
    <x v="2"/>
  </r>
  <r>
    <n v="9912649"/>
    <s v="East"/>
    <x v="5"/>
    <x v="2865"/>
    <x v="1"/>
  </r>
  <r>
    <n v="9912653"/>
    <s v="South"/>
    <x v="0"/>
    <x v="2866"/>
    <x v="0"/>
  </r>
  <r>
    <n v="9914314"/>
    <s v="West"/>
    <x v="23"/>
    <x v="2867"/>
    <x v="1"/>
  </r>
  <r>
    <n v="9917955"/>
    <s v="East"/>
    <x v="2"/>
    <x v="2868"/>
    <x v="0"/>
  </r>
  <r>
    <n v="9924966"/>
    <s v="South"/>
    <x v="18"/>
    <x v="2869"/>
    <x v="0"/>
  </r>
  <r>
    <n v="9926643"/>
    <s v="North"/>
    <x v="11"/>
    <x v="2870"/>
    <x v="0"/>
  </r>
  <r>
    <n v="9930177"/>
    <s v="East"/>
    <x v="15"/>
    <x v="2871"/>
    <x v="2"/>
  </r>
  <r>
    <n v="9933504"/>
    <s v="East"/>
    <x v="21"/>
    <x v="2872"/>
    <x v="2"/>
  </r>
  <r>
    <n v="9933929"/>
    <s v="East"/>
    <x v="8"/>
    <x v="2873"/>
    <x v="2"/>
  </r>
  <r>
    <n v="9936867"/>
    <s v="East"/>
    <x v="24"/>
    <x v="1277"/>
    <x v="2"/>
  </r>
  <r>
    <n v="9938812"/>
    <s v="South"/>
    <x v="10"/>
    <x v="2874"/>
    <x v="1"/>
  </r>
  <r>
    <n v="9939195"/>
    <s v="South"/>
    <x v="1"/>
    <x v="2875"/>
    <x v="0"/>
  </r>
  <r>
    <n v="9942459"/>
    <s v="West"/>
    <x v="20"/>
    <x v="2876"/>
    <x v="2"/>
  </r>
  <r>
    <n v="9944288"/>
    <s v="South"/>
    <x v="19"/>
    <x v="2877"/>
    <x v="2"/>
  </r>
  <r>
    <n v="9945881"/>
    <s v="North"/>
    <x v="2"/>
    <x v="2878"/>
    <x v="0"/>
  </r>
  <r>
    <n v="9953520"/>
    <s v="East"/>
    <x v="18"/>
    <x v="2296"/>
    <x v="0"/>
  </r>
  <r>
    <n v="9963930"/>
    <s v="South"/>
    <x v="23"/>
    <x v="2879"/>
    <x v="1"/>
  </r>
  <r>
    <n v="9964508"/>
    <s v="East"/>
    <x v="23"/>
    <x v="2880"/>
    <x v="1"/>
  </r>
  <r>
    <n v="9964833"/>
    <s v="South"/>
    <x v="11"/>
    <x v="2881"/>
    <x v="0"/>
  </r>
  <r>
    <n v="9966300"/>
    <s v="East"/>
    <x v="5"/>
    <x v="2882"/>
    <x v="1"/>
  </r>
  <r>
    <n v="9968844"/>
    <s v="East"/>
    <x v="17"/>
    <x v="2883"/>
    <x v="0"/>
  </r>
  <r>
    <n v="9969081"/>
    <s v="East"/>
    <x v="26"/>
    <x v="2884"/>
    <x v="2"/>
  </r>
  <r>
    <n v="9972199"/>
    <s v="South"/>
    <x v="12"/>
    <x v="2885"/>
    <x v="1"/>
  </r>
  <r>
    <n v="9974928"/>
    <s v="North"/>
    <x v="29"/>
    <x v="2886"/>
    <x v="0"/>
  </r>
  <r>
    <n v="9981068"/>
    <s v="North"/>
    <x v="6"/>
    <x v="2887"/>
    <x v="2"/>
  </r>
  <r>
    <n v="9981901"/>
    <s v="East"/>
    <x v="20"/>
    <x v="2888"/>
    <x v="2"/>
  </r>
  <r>
    <n v="9982206"/>
    <s v="East"/>
    <x v="9"/>
    <x v="2889"/>
    <x v="1"/>
  </r>
  <r>
    <n v="9983808"/>
    <s v="South"/>
    <x v="25"/>
    <x v="2890"/>
    <x v="0"/>
  </r>
  <r>
    <n v="9985015"/>
    <s v="East"/>
    <x v="25"/>
    <x v="2891"/>
    <x v="0"/>
  </r>
  <r>
    <n v="9985997"/>
    <s v="North"/>
    <x v="25"/>
    <x v="2892"/>
    <x v="0"/>
  </r>
  <r>
    <n v="9986453"/>
    <s v="North"/>
    <x v="3"/>
    <x v="2893"/>
    <x v="1"/>
  </r>
  <r>
    <n v="9987889"/>
    <s v="West"/>
    <x v="5"/>
    <x v="2894"/>
    <x v="1"/>
  </r>
  <r>
    <n v="9988584"/>
    <s v="North"/>
    <x v="26"/>
    <x v="2895"/>
    <x v="2"/>
  </r>
  <r>
    <n v="9992389"/>
    <s v="West"/>
    <x v="22"/>
    <x v="2896"/>
    <x v="2"/>
  </r>
  <r>
    <n v="9998727"/>
    <s v="South"/>
    <x v="1"/>
    <x v="28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F2272-BFFB-4E55-8BC0-45C67F4B2B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5">
    <pivotField showAll="0"/>
    <pivotField showAll="0"/>
    <pivotField showAll="0">
      <items count="31">
        <item x="6"/>
        <item x="21"/>
        <item x="26"/>
        <item x="22"/>
        <item x="19"/>
        <item x="8"/>
        <item x="24"/>
        <item x="15"/>
        <item x="4"/>
        <item x="20"/>
        <item x="1"/>
        <item x="25"/>
        <item x="7"/>
        <item x="14"/>
        <item x="2"/>
        <item x="17"/>
        <item x="18"/>
        <item x="29"/>
        <item x="0"/>
        <item x="11"/>
        <item x="3"/>
        <item x="5"/>
        <item x="12"/>
        <item x="27"/>
        <item x="28"/>
        <item x="16"/>
        <item x="13"/>
        <item x="23"/>
        <item x="10"/>
        <item x="9"/>
        <item t="default"/>
      </items>
    </pivotField>
    <pivotField dataField="1" showAll="0">
      <items count="2899">
        <item x="157"/>
        <item x="1893"/>
        <item x="218"/>
        <item x="129"/>
        <item x="1183"/>
        <item x="1040"/>
        <item x="2529"/>
        <item x="1535"/>
        <item x="2860"/>
        <item x="2139"/>
        <item x="2263"/>
        <item x="514"/>
        <item x="2348"/>
        <item x="1029"/>
        <item x="849"/>
        <item x="2216"/>
        <item x="1087"/>
        <item x="148"/>
        <item x="2110"/>
        <item x="433"/>
        <item x="2428"/>
        <item x="1410"/>
        <item x="1239"/>
        <item x="1996"/>
        <item x="2527"/>
        <item x="2388"/>
        <item x="2519"/>
        <item x="302"/>
        <item x="2040"/>
        <item x="1617"/>
        <item x="1193"/>
        <item x="324"/>
        <item x="1995"/>
        <item x="926"/>
        <item x="1737"/>
        <item x="1307"/>
        <item x="555"/>
        <item x="93"/>
        <item x="2150"/>
        <item x="1136"/>
        <item x="2590"/>
        <item x="2726"/>
        <item x="1360"/>
        <item x="1058"/>
        <item x="221"/>
        <item x="719"/>
        <item x="1662"/>
        <item x="1750"/>
        <item x="122"/>
        <item x="2566"/>
        <item x="2249"/>
        <item x="2851"/>
        <item x="1815"/>
        <item x="1661"/>
        <item x="858"/>
        <item x="1192"/>
        <item x="1109"/>
        <item x="1652"/>
        <item x="1358"/>
        <item x="1045"/>
        <item x="2786"/>
        <item x="2775"/>
        <item x="325"/>
        <item x="2381"/>
        <item x="1304"/>
        <item x="1078"/>
        <item x="451"/>
        <item x="1771"/>
        <item x="101"/>
        <item x="67"/>
        <item x="611"/>
        <item x="2128"/>
        <item x="2494"/>
        <item x="2730"/>
        <item x="642"/>
        <item x="2582"/>
        <item x="1793"/>
        <item x="666"/>
        <item x="1550"/>
        <item x="295"/>
        <item x="1491"/>
        <item x="378"/>
        <item x="1026"/>
        <item x="1633"/>
        <item x="472"/>
        <item x="2614"/>
        <item x="1583"/>
        <item x="1582"/>
        <item x="2712"/>
        <item x="1305"/>
        <item x="1717"/>
        <item x="303"/>
        <item x="113"/>
        <item x="1695"/>
        <item x="1806"/>
        <item x="1427"/>
        <item x="256"/>
        <item x="114"/>
        <item x="1520"/>
        <item x="1"/>
        <item x="566"/>
        <item x="651"/>
        <item x="11"/>
        <item x="2105"/>
        <item x="2564"/>
        <item x="1807"/>
        <item x="2100"/>
        <item x="2791"/>
        <item x="910"/>
        <item x="1145"/>
        <item x="975"/>
        <item x="2440"/>
        <item x="1856"/>
        <item x="445"/>
        <item x="2720"/>
        <item x="2446"/>
        <item x="469"/>
        <item x="1585"/>
        <item x="2460"/>
        <item x="1081"/>
        <item x="262"/>
        <item x="2065"/>
        <item x="2589"/>
        <item x="2777"/>
        <item x="287"/>
        <item x="190"/>
        <item x="2651"/>
        <item x="1961"/>
        <item x="897"/>
        <item x="1064"/>
        <item x="2509"/>
        <item x="2155"/>
        <item x="70"/>
        <item x="938"/>
        <item x="683"/>
        <item x="2368"/>
        <item x="2013"/>
        <item x="1354"/>
        <item x="1106"/>
        <item x="14"/>
        <item x="330"/>
        <item x="2347"/>
        <item x="1177"/>
        <item x="625"/>
        <item x="661"/>
        <item x="436"/>
        <item x="2829"/>
        <item x="2213"/>
        <item x="900"/>
        <item x="427"/>
        <item x="696"/>
        <item x="1321"/>
        <item x="447"/>
        <item x="2066"/>
        <item x="754"/>
        <item x="1172"/>
        <item x="786"/>
        <item x="603"/>
        <item x="2450"/>
        <item x="1194"/>
        <item x="440"/>
        <item x="219"/>
        <item x="688"/>
        <item x="733"/>
        <item x="306"/>
        <item x="105"/>
        <item x="2886"/>
        <item x="991"/>
        <item x="2740"/>
        <item x="1987"/>
        <item x="2407"/>
        <item x="1812"/>
        <item x="2377"/>
        <item x="2069"/>
        <item x="2076"/>
        <item x="795"/>
        <item x="2764"/>
        <item x="1740"/>
        <item x="2603"/>
        <item x="242"/>
        <item x="1131"/>
        <item x="2228"/>
        <item x="2544"/>
        <item x="583"/>
        <item x="1430"/>
        <item x="1230"/>
        <item x="892"/>
        <item x="1342"/>
        <item x="111"/>
        <item x="2893"/>
        <item x="2354"/>
        <item x="833"/>
        <item x="1207"/>
        <item x="1471"/>
        <item x="746"/>
        <item x="2531"/>
        <item x="1832"/>
        <item x="862"/>
        <item x="695"/>
        <item x="2468"/>
        <item x="76"/>
        <item x="554"/>
        <item x="2316"/>
        <item x="988"/>
        <item x="1509"/>
        <item x="623"/>
        <item x="875"/>
        <item x="2248"/>
        <item x="2580"/>
        <item x="1920"/>
        <item x="762"/>
        <item x="2788"/>
        <item x="365"/>
        <item x="616"/>
        <item x="2653"/>
        <item x="793"/>
        <item x="2261"/>
        <item x="224"/>
        <item x="501"/>
        <item x="1421"/>
        <item x="2463"/>
        <item x="738"/>
        <item x="866"/>
        <item x="758"/>
        <item x="749"/>
        <item x="1310"/>
        <item x="2477"/>
        <item x="2075"/>
        <item x="243"/>
        <item x="7"/>
        <item x="2412"/>
        <item x="2673"/>
        <item x="2546"/>
        <item x="1903"/>
        <item x="133"/>
        <item x="594"/>
        <item x="2452"/>
        <item x="2022"/>
        <item x="658"/>
        <item x="98"/>
        <item x="503"/>
        <item x="1599"/>
        <item x="755"/>
        <item x="172"/>
        <item x="2583"/>
        <item x="1932"/>
        <item x="1919"/>
        <item x="2244"/>
        <item x="2086"/>
        <item x="1560"/>
        <item x="2485"/>
        <item x="1200"/>
        <item x="2633"/>
        <item x="2242"/>
        <item x="801"/>
        <item x="2306"/>
        <item x="1167"/>
        <item x="931"/>
        <item x="1613"/>
        <item x="2005"/>
        <item x="2262"/>
        <item x="1494"/>
        <item x="458"/>
        <item x="2731"/>
        <item x="1568"/>
        <item x="1928"/>
        <item x="2230"/>
        <item x="2252"/>
        <item x="2129"/>
        <item x="2647"/>
        <item x="1925"/>
        <item x="1511"/>
        <item x="984"/>
        <item x="1655"/>
        <item x="2029"/>
        <item x="1515"/>
        <item x="1364"/>
        <item x="1448"/>
        <item x="2817"/>
        <item x="710"/>
        <item x="2331"/>
        <item x="1647"/>
        <item x="531"/>
        <item x="2573"/>
        <item x="1982"/>
        <item x="2753"/>
        <item x="2198"/>
        <item x="1413"/>
        <item x="2802"/>
        <item x="761"/>
        <item x="2709"/>
        <item x="2809"/>
        <item x="2231"/>
        <item x="2080"/>
        <item x="2192"/>
        <item x="399"/>
        <item x="381"/>
        <item x="2164"/>
        <item x="1566"/>
        <item x="282"/>
        <item x="476"/>
        <item x="2486"/>
        <item x="2018"/>
        <item x="1951"/>
        <item x="467"/>
        <item x="1774"/>
        <item x="1283"/>
        <item x="377"/>
        <item x="1085"/>
        <item x="1940"/>
        <item x="179"/>
        <item x="1986"/>
        <item x="2397"/>
        <item x="2373"/>
        <item x="1294"/>
        <item x="646"/>
        <item x="354"/>
        <item x="2865"/>
        <item x="275"/>
        <item x="562"/>
        <item x="385"/>
        <item x="322"/>
        <item x="979"/>
        <item x="2568"/>
        <item x="2187"/>
        <item x="993"/>
        <item x="1688"/>
        <item x="1994"/>
        <item x="2416"/>
        <item x="115"/>
        <item x="1116"/>
        <item x="2595"/>
        <item x="564"/>
        <item x="311"/>
        <item x="781"/>
        <item x="442"/>
        <item x="1864"/>
        <item x="22"/>
        <item x="1974"/>
        <item x="1122"/>
        <item x="162"/>
        <item x="2578"/>
        <item x="2525"/>
        <item x="2091"/>
        <item x="894"/>
        <item x="2762"/>
        <item x="1552"/>
        <item x="859"/>
        <item x="1213"/>
        <item x="380"/>
        <item x="2541"/>
        <item x="2694"/>
        <item x="874"/>
        <item x="2808"/>
        <item x="2735"/>
        <item x="1318"/>
        <item x="1361"/>
        <item x="895"/>
        <item x="2553"/>
        <item x="617"/>
        <item x="1673"/>
        <item x="1895"/>
        <item x="1985"/>
        <item x="1523"/>
        <item x="2275"/>
        <item x="1971"/>
        <item x="2103"/>
        <item x="1543"/>
        <item x="8"/>
        <item x="2017"/>
        <item x="1377"/>
        <item x="1191"/>
        <item x="925"/>
        <item x="2530"/>
        <item x="2663"/>
        <item x="981"/>
        <item x="1158"/>
        <item x="2890"/>
        <item x="2042"/>
        <item x="1333"/>
        <item x="1465"/>
        <item x="1720"/>
        <item x="2209"/>
        <item x="1206"/>
        <item x="236"/>
        <item x="864"/>
        <item x="1056"/>
        <item x="2779"/>
        <item x="878"/>
        <item x="2366"/>
        <item x="2469"/>
        <item x="2343"/>
        <item x="1788"/>
        <item x="244"/>
        <item x="1242"/>
        <item x="2190"/>
        <item x="1972"/>
        <item x="1086"/>
        <item x="2071"/>
        <item x="1278"/>
        <item x="1314"/>
        <item x="1034"/>
        <item x="1055"/>
        <item x="2442"/>
        <item x="1365"/>
        <item x="2517"/>
        <item x="2292"/>
        <item x="383"/>
        <item x="2233"/>
        <item x="2532"/>
        <item x="2787"/>
        <item x="497"/>
        <item x="2540"/>
        <item x="1169"/>
        <item x="1408"/>
        <item x="2336"/>
        <item x="1483"/>
        <item x="1694"/>
        <item x="1332"/>
        <item x="30"/>
        <item x="2732"/>
        <item x="238"/>
        <item x="2704"/>
        <item x="2266"/>
        <item x="1367"/>
        <item x="511"/>
        <item x="1486"/>
        <item x="1459"/>
        <item x="1785"/>
        <item x="1573"/>
        <item x="1531"/>
        <item x="1297"/>
        <item x="1466"/>
        <item x="2535"/>
        <item x="1636"/>
        <item x="2068"/>
        <item x="432"/>
        <item x="1156"/>
        <item x="2010"/>
        <item x="1530"/>
        <item x="1611"/>
        <item x="34"/>
        <item x="2575"/>
        <item x="225"/>
        <item x="1362"/>
        <item x="1214"/>
        <item x="1163"/>
        <item x="149"/>
        <item x="230"/>
        <item x="315"/>
        <item x="2885"/>
        <item x="2054"/>
        <item x="1414"/>
        <item x="195"/>
        <item x="1140"/>
        <item x="2449"/>
        <item x="192"/>
        <item x="2832"/>
        <item x="2660"/>
        <item x="1074"/>
        <item x="444"/>
        <item x="1343"/>
        <item x="1224"/>
        <item x="2294"/>
        <item x="1355"/>
        <item x="1072"/>
        <item x="509"/>
        <item x="1018"/>
        <item x="367"/>
        <item x="1857"/>
        <item x="2333"/>
        <item x="2427"/>
        <item x="73"/>
        <item x="747"/>
        <item x="2165"/>
        <item x="517"/>
        <item x="633"/>
        <item x="2152"/>
        <item x="967"/>
        <item x="2758"/>
        <item x="2239"/>
        <item x="1935"/>
        <item x="1672"/>
        <item x="1270"/>
        <item x="2757"/>
        <item x="2302"/>
        <item x="2153"/>
        <item x="2308"/>
        <item x="1434"/>
        <item x="888"/>
        <item x="2453"/>
        <item x="2303"/>
        <item x="2610"/>
        <item x="2784"/>
        <item x="2875"/>
        <item x="1024"/>
        <item x="1312"/>
        <item x="1240"/>
        <item x="809"/>
        <item x="394"/>
        <item x="682"/>
        <item x="2556"/>
        <item x="2225"/>
        <item x="44"/>
        <item x="150"/>
        <item x="1739"/>
        <item x="2707"/>
        <item x="1608"/>
        <item x="2857"/>
        <item x="478"/>
        <item x="2144"/>
        <item x="1235"/>
        <item x="1519"/>
        <item x="2771"/>
        <item x="742"/>
        <item x="1754"/>
        <item x="647"/>
        <item x="943"/>
        <item x="1103"/>
        <item x="1819"/>
        <item x="50"/>
        <item x="211"/>
        <item x="1223"/>
        <item x="2127"/>
        <item x="1820"/>
        <item x="2350"/>
        <item x="992"/>
        <item x="519"/>
        <item x="2873"/>
        <item x="463"/>
        <item x="2025"/>
        <item x="1709"/>
        <item x="2834"/>
        <item x="1620"/>
        <item x="1261"/>
        <item x="2572"/>
        <item x="1950"/>
        <item x="2557"/>
        <item x="1779"/>
        <item x="698"/>
        <item x="1686"/>
        <item x="944"/>
        <item x="132"/>
        <item x="28"/>
        <item x="1320"/>
        <item x="2628"/>
        <item x="505"/>
        <item x="348"/>
        <item x="2401"/>
        <item x="2211"/>
        <item x="1811"/>
        <item x="2451"/>
        <item x="842"/>
        <item x="1013"/>
        <item x="189"/>
        <item x="2087"/>
        <item x="2617"/>
        <item x="1099"/>
        <item x="83"/>
        <item x="1722"/>
        <item x="1341"/>
        <item x="165"/>
        <item x="1199"/>
        <item x="475"/>
        <item x="441"/>
        <item x="2496"/>
        <item x="921"/>
        <item x="941"/>
        <item x="2019"/>
        <item x="69"/>
        <item x="794"/>
        <item x="2806"/>
        <item x="10"/>
        <item x="1369"/>
        <item x="332"/>
        <item x="1824"/>
        <item x="1291"/>
        <item x="2503"/>
        <item x="1844"/>
        <item x="40"/>
        <item x="263"/>
        <item x="1028"/>
        <item x="1802"/>
        <item x="1752"/>
        <item x="494"/>
        <item x="1874"/>
        <item x="1472"/>
        <item x="335"/>
        <item x="2116"/>
        <item x="524"/>
        <item x="1473"/>
        <item x="2031"/>
        <item x="286"/>
        <item x="935"/>
        <item x="196"/>
        <item x="2549"/>
        <item x="1557"/>
        <item x="9"/>
        <item x="1596"/>
        <item x="55"/>
        <item x="1435"/>
        <item x="1578"/>
        <item x="2008"/>
        <item x="1604"/>
        <item x="397"/>
        <item x="1450"/>
        <item x="2161"/>
        <item x="407"/>
        <item x="2376"/>
        <item x="964"/>
        <item x="1469"/>
        <item x="1797"/>
        <item x="1706"/>
        <item x="1337"/>
        <item x="512"/>
        <item x="1102"/>
        <item x="591"/>
        <item x="2378"/>
        <item x="1859"/>
        <item x="530"/>
        <item x="543"/>
        <item x="544"/>
        <item x="1756"/>
        <item x="2799"/>
        <item x="2138"/>
        <item x="966"/>
        <item x="2562"/>
        <item x="2781"/>
        <item x="1271"/>
        <item x="36"/>
        <item x="2686"/>
        <item x="545"/>
        <item x="300"/>
        <item x="1878"/>
        <item x="152"/>
        <item x="1615"/>
        <item x="2234"/>
        <item x="898"/>
        <item x="2098"/>
        <item x="1451"/>
        <item x="2264"/>
        <item x="2424"/>
        <item x="60"/>
        <item x="598"/>
        <item x="796"/>
        <item x="1241"/>
        <item x="1453"/>
        <item x="2271"/>
        <item x="1728"/>
        <item x="759"/>
        <item x="1016"/>
        <item x="125"/>
        <item x="234"/>
        <item x="203"/>
        <item x="2846"/>
        <item x="498"/>
        <item x="2690"/>
        <item x="1909"/>
        <item x="1744"/>
        <item x="1149"/>
        <item x="548"/>
        <item x="1747"/>
        <item x="1339"/>
        <item x="1668"/>
        <item x="118"/>
        <item x="1624"/>
        <item x="2107"/>
        <item x="2724"/>
        <item x="2559"/>
        <item x="19"/>
        <item x="856"/>
        <item x="1195"/>
        <item x="2020"/>
        <item x="1907"/>
        <item x="197"/>
        <item x="813"/>
        <item x="838"/>
        <item x="831"/>
        <item x="222"/>
        <item x="2184"/>
        <item x="1650"/>
        <item x="2761"/>
        <item x="459"/>
        <item x="1371"/>
        <item x="1914"/>
        <item x="266"/>
        <item x="532"/>
        <item x="54"/>
        <item x="604"/>
        <item x="2061"/>
        <item x="2534"/>
        <item x="871"/>
        <item x="1067"/>
        <item x="1286"/>
        <item x="2467"/>
        <item x="2077"/>
        <item x="2356"/>
        <item x="1406"/>
        <item x="2831"/>
        <item x="2364"/>
        <item x="329"/>
        <item x="533"/>
        <item x="310"/>
        <item x="343"/>
        <item x="1203"/>
        <item x="912"/>
        <item x="1030"/>
        <item x="2205"/>
        <item x="2645"/>
        <item x="1872"/>
        <item x="792"/>
        <item x="2186"/>
        <item x="1628"/>
        <item x="1308"/>
        <item x="259"/>
        <item x="1571"/>
        <item x="1111"/>
        <item x="95"/>
        <item x="2666"/>
        <item x="2514"/>
        <item x="518"/>
        <item x="1997"/>
        <item x="1702"/>
        <item x="2567"/>
        <item x="1306"/>
        <item x="481"/>
        <item x="194"/>
        <item x="1602"/>
        <item x="1866"/>
        <item x="1698"/>
        <item x="1778"/>
        <item x="2298"/>
        <item x="1634"/>
        <item x="2108"/>
        <item x="174"/>
        <item x="1189"/>
        <item x="402"/>
        <item x="341"/>
        <item x="1988"/>
        <item x="2385"/>
        <item x="2814"/>
        <item x="2727"/>
        <item x="2384"/>
        <item x="124"/>
        <item x="1198"/>
        <item x="534"/>
        <item x="1792"/>
        <item x="17"/>
        <item x="1126"/>
        <item x="25"/>
        <item x="158"/>
        <item x="2733"/>
        <item x="1107"/>
        <item x="638"/>
        <item x="1667"/>
        <item x="1685"/>
        <item x="2561"/>
        <item x="2669"/>
        <item x="880"/>
        <item x="670"/>
        <item x="923"/>
        <item x="75"/>
        <item x="1524"/>
        <item x="1412"/>
        <item x="1433"/>
        <item x="1561"/>
        <item x="2330"/>
        <item x="384"/>
        <item x="567"/>
        <item x="1338"/>
        <item x="1512"/>
        <item x="108"/>
        <item x="2887"/>
        <item x="1981"/>
        <item x="2112"/>
        <item x="199"/>
        <item x="2505"/>
        <item x="313"/>
        <item x="1708"/>
        <item x="1841"/>
        <item x="2576"/>
        <item x="1007"/>
        <item x="1284"/>
        <item x="996"/>
        <item x="431"/>
        <item x="1522"/>
        <item x="1249"/>
        <item x="714"/>
        <item x="1536"/>
        <item x="1716"/>
        <item x="1256"/>
        <item x="1780"/>
        <item x="166"/>
        <item x="147"/>
        <item x="228"/>
        <item x="1684"/>
        <item x="1144"/>
        <item x="1868"/>
        <item x="2458"/>
        <item x="2558"/>
        <item x="618"/>
        <item x="2273"/>
        <item x="184"/>
        <item x="1061"/>
        <item x="2830"/>
        <item x="2536"/>
        <item x="860"/>
        <item x="2041"/>
        <item x="2156"/>
        <item x="1212"/>
        <item x="2062"/>
        <item x="366"/>
        <item x="466"/>
        <item x="1160"/>
        <item x="1931"/>
        <item x="187"/>
        <item x="1090"/>
        <item x="1246"/>
        <item x="1349"/>
        <item x="2370"/>
        <item x="2393"/>
        <item x="49"/>
        <item x="1805"/>
        <item x="1657"/>
        <item x="2059"/>
        <item x="2528"/>
        <item x="1738"/>
        <item x="2194"/>
        <item x="602"/>
        <item x="1352"/>
        <item x="1896"/>
        <item x="743"/>
        <item x="2232"/>
        <item x="1849"/>
        <item x="1625"/>
        <item x="2644"/>
        <item x="2174"/>
        <item x="1019"/>
        <item x="231"/>
        <item x="2542"/>
        <item x="2456"/>
        <item x="1564"/>
        <item x="2577"/>
        <item x="1317"/>
        <item x="1476"/>
        <item x="1683"/>
        <item x="2195"/>
        <item x="1170"/>
        <item x="1260"/>
        <item x="983"/>
        <item x="1768"/>
        <item x="439"/>
        <item x="844"/>
        <item x="955"/>
        <item x="1991"/>
        <item x="2362"/>
        <item x="2045"/>
        <item x="1590"/>
        <item x="2175"/>
        <item x="164"/>
        <item x="1595"/>
        <item x="675"/>
        <item x="1205"/>
        <item x="1316"/>
        <item x="2313"/>
        <item x="902"/>
        <item x="2548"/>
        <item x="610"/>
        <item x="1022"/>
        <item x="1120"/>
        <item x="2641"/>
        <item x="1501"/>
        <item x="2504"/>
        <item x="735"/>
        <item x="1493"/>
        <item x="1100"/>
        <item x="2253"/>
        <item x="903"/>
        <item x="978"/>
        <item x="2404"/>
        <item x="2296"/>
        <item x="2335"/>
        <item x="2422"/>
        <item x="2679"/>
        <item x="1497"/>
        <item x="2044"/>
        <item x="2033"/>
        <item x="2472"/>
        <item x="283"/>
        <item x="778"/>
        <item x="1397"/>
        <item x="1334"/>
        <item x="279"/>
        <item x="1748"/>
        <item x="2277"/>
        <item x="2124"/>
        <item x="1829"/>
        <item x="1978"/>
        <item x="2476"/>
        <item x="1277"/>
        <item x="713"/>
        <item x="1244"/>
        <item x="2009"/>
        <item x="424"/>
        <item x="107"/>
        <item x="2854"/>
        <item x="1823"/>
        <item x="420"/>
        <item x="1572"/>
        <item x="2815"/>
        <item x="2182"/>
        <item x="39"/>
        <item x="2655"/>
        <item x="763"/>
        <item x="2750"/>
        <item x="1835"/>
        <item x="805"/>
        <item x="2117"/>
        <item x="1008"/>
        <item x="2736"/>
        <item x="2624"/>
        <item x="369"/>
        <item x="2594"/>
        <item x="2171"/>
        <item x="1598"/>
        <item x="47"/>
        <item x="1504"/>
        <item x="2876"/>
        <item x="1134"/>
        <item x="2090"/>
        <item x="77"/>
        <item x="261"/>
        <item x="927"/>
        <item x="597"/>
        <item x="1300"/>
        <item x="816"/>
        <item x="2218"/>
        <item x="1202"/>
        <item x="473"/>
        <item x="1347"/>
        <item x="2285"/>
        <item x="1544"/>
        <item x="1313"/>
        <item x="2680"/>
        <item x="1934"/>
        <item x="989"/>
        <item x="460"/>
        <item x="2415"/>
        <item x="173"/>
        <item x="2250"/>
        <item x="1254"/>
        <item x="2371"/>
        <item x="529"/>
        <item x="58"/>
        <item x="2311"/>
        <item x="942"/>
        <item x="739"/>
        <item x="1665"/>
        <item x="491"/>
        <item x="2325"/>
        <item x="1773"/>
        <item x="1918"/>
        <item x="807"/>
        <item x="2550"/>
        <item x="2692"/>
        <item x="1208"/>
        <item x="951"/>
        <item x="538"/>
        <item x="2006"/>
        <item x="1215"/>
        <item x="1884"/>
        <item x="2654"/>
        <item x="379"/>
        <item x="1457"/>
        <item x="1658"/>
        <item x="734"/>
        <item x="1479"/>
        <item x="477"/>
        <item x="2037"/>
        <item x="1478"/>
        <item x="917"/>
        <item x="1707"/>
        <item x="1161"/>
        <item x="2678"/>
        <item x="2508"/>
        <item x="3"/>
        <item x="588"/>
        <item x="1926"/>
        <item x="2843"/>
        <item x="540"/>
        <item x="1390"/>
        <item x="457"/>
        <item x="2113"/>
        <item x="2132"/>
        <item x="640"/>
        <item x="659"/>
        <item x="373"/>
        <item x="425"/>
        <item x="437"/>
        <item x="720"/>
        <item x="614"/>
        <item x="2363"/>
        <item x="1044"/>
        <item x="653"/>
        <item x="1579"/>
        <item x="1353"/>
        <item x="2739"/>
        <item x="2838"/>
        <item x="1649"/>
        <item x="736"/>
        <item x="1873"/>
        <item x="578"/>
        <item x="2537"/>
        <item x="1363"/>
        <item x="732"/>
        <item x="59"/>
        <item x="2111"/>
        <item x="1166"/>
        <item x="1786"/>
        <item x="1984"/>
        <item x="2057"/>
        <item x="1563"/>
        <item x="2539"/>
        <item x="78"/>
        <item x="2269"/>
        <item x="316"/>
        <item x="2871"/>
        <item x="2767"/>
        <item x="1490"/>
        <item x="946"/>
        <item x="1593"/>
        <item x="1869"/>
        <item x="934"/>
        <item x="2435"/>
        <item x="1840"/>
        <item x="155"/>
        <item x="667"/>
        <item x="2360"/>
        <item x="2478"/>
        <item x="870"/>
        <item x="1592"/>
        <item x="1428"/>
        <item x="2741"/>
        <item x="305"/>
        <item x="1640"/>
        <item x="968"/>
        <item x="1804"/>
        <item x="2877"/>
        <item x="247"/>
        <item x="1516"/>
        <item x="2048"/>
        <item x="412"/>
        <item x="2859"/>
        <item x="520"/>
        <item x="1548"/>
        <item x="677"/>
        <item x="1526"/>
        <item x="841"/>
        <item x="2719"/>
        <item x="1558"/>
        <item x="267"/>
        <item x="1301"/>
        <item x="802"/>
        <item x="2083"/>
        <item x="2714"/>
        <item x="1848"/>
        <item x="186"/>
        <item x="1231"/>
        <item x="159"/>
        <item x="2523"/>
        <item x="552"/>
        <item x="704"/>
        <item x="2828"/>
        <item x="1253"/>
        <item x="2193"/>
        <item x="1800"/>
        <item x="290"/>
        <item x="2796"/>
        <item x="2773"/>
        <item x="615"/>
        <item x="2322"/>
        <item x="515"/>
        <item x="1357"/>
        <item x="765"/>
        <item x="2191"/>
        <item x="2699"/>
        <item x="2051"/>
        <item x="830"/>
        <item x="2247"/>
        <item x="2396"/>
        <item x="1574"/>
        <item x="745"/>
        <item x="1467"/>
        <item x="986"/>
        <item x="1054"/>
        <item x="2317"/>
        <item x="1336"/>
        <item x="2879"/>
        <item x="826"/>
        <item x="2260"/>
        <item x="1373"/>
        <item x="1348"/>
        <item x="1723"/>
        <item x="2074"/>
        <item x="205"/>
        <item x="2361"/>
        <item x="2889"/>
        <item x="2661"/>
        <item x="293"/>
        <item x="1870"/>
        <item x="2400"/>
        <item x="648"/>
        <item x="1712"/>
        <item x="1968"/>
        <item x="2892"/>
        <item x="1529"/>
        <item x="1861"/>
        <item x="1821"/>
        <item x="2215"/>
        <item x="2748"/>
        <item x="999"/>
        <item x="214"/>
        <item x="2338"/>
        <item x="1350"/>
        <item x="2881"/>
        <item x="2482"/>
        <item x="134"/>
        <item x="980"/>
        <item x="1837"/>
        <item x="861"/>
        <item x="416"/>
        <item x="2000"/>
        <item x="1021"/>
        <item x="1801"/>
        <item x="232"/>
        <item x="2177"/>
        <item x="2664"/>
        <item x="1049"/>
        <item x="808"/>
        <item x="288"/>
        <item x="1417"/>
        <item x="2864"/>
        <item x="2151"/>
        <item x="2713"/>
        <item x="45"/>
        <item x="1393"/>
        <item x="1733"/>
        <item x="1621"/>
        <item x="561"/>
        <item x="1071"/>
        <item x="1096"/>
        <item x="1904"/>
        <item x="945"/>
        <item x="1395"/>
        <item x="1181"/>
        <item x="1631"/>
        <item x="2825"/>
        <item x="1993"/>
        <item x="626"/>
        <item x="1567"/>
        <item x="2884"/>
        <item x="1705"/>
        <item x="1783"/>
        <item x="1627"/>
        <item x="2257"/>
        <item x="2770"/>
        <item x="281"/>
        <item x="2078"/>
        <item x="229"/>
        <item x="1886"/>
        <item x="499"/>
        <item x="1675"/>
        <item x="1039"/>
        <item x="2432"/>
        <item x="1269"/>
        <item x="1687"/>
        <item x="853"/>
        <item x="887"/>
        <item x="180"/>
        <item x="2522"/>
        <item x="1587"/>
        <item x="768"/>
        <item x="1565"/>
        <item x="1967"/>
        <item x="832"/>
        <item x="1289"/>
        <item x="886"/>
        <item x="1046"/>
        <item x="631"/>
        <item x="1883"/>
        <item x="1322"/>
        <item x="1689"/>
        <item x="1422"/>
        <item x="1290"/>
        <item x="2473"/>
        <item x="686"/>
        <item x="2675"/>
        <item x="1980"/>
        <item x="1272"/>
        <item x="492"/>
        <item x="235"/>
        <item x="2039"/>
        <item x="2481"/>
        <item x="2188"/>
        <item x="1425"/>
        <item x="2297"/>
        <item x="2765"/>
        <item x="2555"/>
        <item x="1498"/>
        <item x="2023"/>
        <item x="644"/>
        <item x="1175"/>
        <item x="1693"/>
        <item x="1043"/>
        <item x="2702"/>
        <item x="2067"/>
        <item x="185"/>
        <item x="2341"/>
        <item x="571"/>
        <item x="18"/>
        <item x="1727"/>
        <item x="1063"/>
        <item x="289"/>
        <item x="2703"/>
        <item x="2278"/>
        <item x="557"/>
        <item x="2001"/>
        <item x="2483"/>
        <item x="2223"/>
        <item x="2608"/>
        <item x="1814"/>
        <item x="1664"/>
        <item x="2470"/>
        <item x="1458"/>
        <item x="2200"/>
        <item x="1977"/>
        <item x="2671"/>
        <item x="1017"/>
        <item x="553"/>
        <item x="1180"/>
        <item x="217"/>
        <item x="338"/>
        <item x="1311"/>
        <item x="249"/>
        <item x="368"/>
        <item x="2543"/>
        <item x="645"/>
        <item x="213"/>
        <item x="2227"/>
        <item x="66"/>
        <item x="1216"/>
        <item x="285"/>
        <item x="1960"/>
        <item x="2495"/>
        <item x="81"/>
        <item x="1865"/>
        <item x="1888"/>
        <item x="1562"/>
        <item x="1125"/>
        <item x="2092"/>
        <item x="2301"/>
        <item x="2746"/>
        <item x="2672"/>
        <item x="2640"/>
        <item x="1946"/>
        <item x="911"/>
        <item x="2003"/>
        <item x="2380"/>
        <item x="1660"/>
        <item x="1913"/>
        <item x="2867"/>
        <item x="1876"/>
        <item x="1368"/>
        <item x="1704"/>
        <item x="928"/>
        <item x="2626"/>
        <item x="1153"/>
        <item x="2334"/>
        <item x="575"/>
        <item x="2255"/>
        <item x="712"/>
        <item x="2756"/>
        <item x="1639"/>
        <item x="2618"/>
        <item x="2052"/>
        <item x="2657"/>
        <item x="2698"/>
        <item x="673"/>
        <item x="1237"/>
        <item x="843"/>
        <item x="1680"/>
        <item x="2520"/>
        <item x="1159"/>
        <item x="2055"/>
        <item x="401"/>
        <item x="2812"/>
        <item x="2162"/>
        <item x="1860"/>
        <item x="839"/>
        <item x="1612"/>
        <item x="1062"/>
        <item x="1912"/>
        <item x="2801"/>
        <item x="821"/>
        <item x="1174"/>
        <item x="2586"/>
        <item x="1924"/>
        <item x="1280"/>
        <item x="1682"/>
        <item x="811"/>
        <item x="2265"/>
        <item x="2695"/>
        <item x="660"/>
        <item x="929"/>
        <item x="1038"/>
        <item x="1282"/>
        <item x="1274"/>
        <item x="340"/>
        <item x="810"/>
        <item x="1761"/>
        <item x="2053"/>
        <item x="692"/>
        <item x="2716"/>
        <item x="1591"/>
        <item x="1319"/>
        <item x="318"/>
        <item x="1220"/>
        <item x="1033"/>
        <item x="1481"/>
        <item x="649"/>
        <item x="2130"/>
        <item x="1436"/>
        <item x="523"/>
        <item x="1226"/>
        <item x="2028"/>
        <item x="1781"/>
        <item x="1897"/>
        <item x="1139"/>
        <item x="1221"/>
        <item x="613"/>
        <item x="716"/>
        <item x="1101"/>
        <item x="1059"/>
        <item x="2429"/>
        <item x="1255"/>
        <item x="485"/>
        <item x="2421"/>
        <item x="1135"/>
        <item x="413"/>
        <item x="1424"/>
        <item x="590"/>
        <item x="877"/>
        <item x="1263"/>
        <item x="63"/>
        <item x="752"/>
        <item x="201"/>
        <item x="2489"/>
        <item x="141"/>
        <item x="1729"/>
        <item x="1594"/>
        <item x="117"/>
        <item x="1075"/>
        <item x="273"/>
        <item x="855"/>
        <item x="775"/>
        <item x="1537"/>
        <item x="1730"/>
        <item x="776"/>
        <item x="2665"/>
        <item x="916"/>
        <item x="240"/>
        <item x="314"/>
        <item x="308"/>
        <item x="873"/>
        <item x="257"/>
        <item x="1236"/>
        <item x="2598"/>
        <item x="1614"/>
        <item x="960"/>
        <item x="2783"/>
        <item x="2214"/>
        <item x="38"/>
        <item x="2858"/>
        <item x="2310"/>
        <item x="1570"/>
        <item x="1669"/>
        <item x="1699"/>
        <item x="371"/>
        <item x="2835"/>
        <item x="1998"/>
        <item x="455"/>
        <item x="188"/>
        <item x="1606"/>
        <item x="255"/>
        <item x="2027"/>
        <item x="1173"/>
        <item x="790"/>
        <item x="1060"/>
        <item x="956"/>
        <item x="965"/>
        <item x="296"/>
        <item x="693"/>
        <item x="2016"/>
        <item x="932"/>
        <item x="2772"/>
        <item x="2097"/>
        <item x="671"/>
        <item x="116"/>
        <item x="488"/>
        <item x="1186"/>
        <item x="2778"/>
        <item x="33"/>
        <item x="1678"/>
        <item x="2749"/>
        <item x="1839"/>
        <item x="2359"/>
        <item x="2392"/>
        <item x="607"/>
        <item x="884"/>
        <item x="1601"/>
        <item x="2399"/>
        <item x="2431"/>
        <item x="357"/>
        <item x="2729"/>
        <item x="829"/>
        <item x="2837"/>
        <item x="2897"/>
        <item x="1023"/>
        <item x="1939"/>
        <item x="624"/>
        <item x="848"/>
        <item x="1553"/>
        <item x="337"/>
        <item x="1735"/>
        <item x="1908"/>
        <item x="2818"/>
        <item x="2816"/>
        <item x="2820"/>
        <item x="636"/>
        <item x="1432"/>
        <item x="1171"/>
        <item x="622"/>
        <item x="2284"/>
        <item x="1887"/>
        <item x="2874"/>
        <item x="284"/>
        <item x="79"/>
        <item x="1470"/>
        <item x="2142"/>
        <item x="1719"/>
        <item x="798"/>
        <item x="1402"/>
        <item x="1443"/>
        <item x="2099"/>
        <item x="100"/>
        <item x="1551"/>
        <item x="404"/>
        <item x="2309"/>
        <item x="572"/>
        <item x="2878"/>
        <item x="410"/>
        <item x="1644"/>
        <item x="1947"/>
        <item x="1232"/>
        <item x="2625"/>
        <item x="1618"/>
        <item x="1047"/>
        <item x="2866"/>
        <item x="1325"/>
        <item x="2024"/>
        <item x="1437"/>
        <item x="1825"/>
        <item x="1480"/>
        <item x="783"/>
        <item x="2804"/>
        <item x="126"/>
        <item x="2420"/>
        <item x="2135"/>
        <item x="91"/>
        <item x="2445"/>
        <item x="665"/>
        <item x="812"/>
        <item x="780"/>
        <item x="2034"/>
        <item x="223"/>
        <item x="1975"/>
        <item x="2807"/>
        <item x="254"/>
        <item x="2146"/>
        <item x="1745"/>
        <item x="1962"/>
        <item x="446"/>
        <item x="1070"/>
        <item x="1546"/>
        <item x="2104"/>
        <item x="2351"/>
        <item x="2658"/>
        <item x="2398"/>
        <item x="1905"/>
        <item x="2434"/>
        <item x="1929"/>
        <item x="2133"/>
        <item x="662"/>
        <item x="265"/>
        <item x="1073"/>
        <item x="245"/>
        <item x="208"/>
        <item x="1890"/>
        <item x="2491"/>
        <item x="2682"/>
        <item x="163"/>
        <item x="360"/>
        <item x="751"/>
        <item x="1901"/>
        <item x="2632"/>
        <item x="346"/>
        <item x="1758"/>
        <item x="276"/>
        <item x="907"/>
        <item x="1155"/>
        <item x="24"/>
        <item x="806"/>
        <item x="1165"/>
        <item x="2433"/>
        <item x="1379"/>
        <item x="2500"/>
        <item x="1053"/>
        <item x="1079"/>
        <item x="1000"/>
        <item x="1692"/>
        <item x="814"/>
        <item x="1656"/>
        <item x="1963"/>
        <item x="976"/>
        <item x="1011"/>
        <item x="1091"/>
        <item x="1444"/>
        <item x="1827"/>
        <item x="2026"/>
        <item x="482"/>
        <item x="35"/>
        <item x="1775"/>
        <item x="103"/>
        <item x="1025"/>
        <item x="1603"/>
        <item x="375"/>
        <item x="2554"/>
        <item x="2797"/>
        <item x="2513"/>
        <item x="2607"/>
        <item x="568"/>
        <item x="6"/>
        <item x="774"/>
        <item x="426"/>
        <item x="104"/>
        <item x="2681"/>
        <item x="2813"/>
        <item x="1803"/>
        <item x="1970"/>
        <item x="396"/>
        <item x="1003"/>
        <item x="2206"/>
        <item x="1921"/>
        <item x="815"/>
        <item x="740"/>
        <item x="1889"/>
        <item x="2282"/>
        <item x="2616"/>
        <item x="1468"/>
        <item x="352"/>
        <item x="2413"/>
        <item x="969"/>
        <item x="697"/>
        <item x="1965"/>
        <item x="1776"/>
        <item x="559"/>
        <item x="1759"/>
        <item x="429"/>
        <item x="918"/>
        <item x="1233"/>
        <item x="773"/>
        <item x="674"/>
        <item x="500"/>
        <item x="2436"/>
        <item x="2411"/>
        <item x="353"/>
        <item x="389"/>
        <item x="1267"/>
        <item x="1766"/>
        <item x="1066"/>
        <item x="1945"/>
        <item x="1651"/>
        <item x="106"/>
        <item x="1794"/>
        <item x="2439"/>
        <item x="1485"/>
        <item x="85"/>
        <item x="502"/>
        <item x="1227"/>
        <item x="102"/>
        <item x="461"/>
        <item x="1385"/>
        <item x="924"/>
        <item x="836"/>
        <item x="1580"/>
        <item x="2708"/>
        <item x="2776"/>
        <item x="80"/>
        <item x="2584"/>
        <item x="2868"/>
        <item x="453"/>
        <item x="2715"/>
        <item x="2226"/>
        <item x="2208"/>
        <item x="1012"/>
        <item x="1477"/>
        <item x="2021"/>
        <item x="2620"/>
        <item x="1449"/>
        <item x="655"/>
        <item x="1179"/>
        <item x="1423"/>
        <item x="2096"/>
        <item x="2346"/>
        <item x="86"/>
        <item x="417"/>
        <item x="474"/>
        <item x="2487"/>
        <item x="65"/>
        <item x="2752"/>
        <item x="452"/>
        <item x="2466"/>
        <item x="2821"/>
        <item x="982"/>
        <item x="2038"/>
        <item x="800"/>
        <item x="920"/>
        <item x="1225"/>
        <item x="1826"/>
        <item x="2588"/>
        <item x="2395"/>
        <item x="2755"/>
        <item x="2210"/>
        <item x="827"/>
        <item x="998"/>
        <item x="2176"/>
        <item x="1851"/>
        <item x="1293"/>
        <item x="2382"/>
        <item x="1643"/>
        <item x="1796"/>
        <item x="216"/>
        <item x="766"/>
        <item x="2072"/>
        <item x="2888"/>
        <item x="2342"/>
        <item x="1329"/>
        <item x="2518"/>
        <item x="1632"/>
        <item x="2295"/>
        <item x="2570"/>
        <item x="2459"/>
        <item x="1110"/>
        <item x="2047"/>
        <item x="355"/>
        <item x="1372"/>
        <item x="1956"/>
        <item x="1162"/>
        <item x="2084"/>
        <item x="1447"/>
        <item x="1400"/>
        <item x="2012"/>
        <item x="20"/>
        <item x="1127"/>
        <item x="1326"/>
        <item x="731"/>
        <item x="2734"/>
        <item x="1247"/>
        <item x="2219"/>
        <item x="1222"/>
        <item x="178"/>
        <item x="339"/>
        <item x="1190"/>
        <item x="1899"/>
        <item x="1942"/>
        <item x="510"/>
        <item x="1600"/>
        <item x="1108"/>
        <item x="13"/>
        <item x="2201"/>
        <item x="12"/>
        <item x="1757"/>
        <item x="585"/>
        <item x="1833"/>
        <item x="2272"/>
        <item x="496"/>
        <item x="143"/>
        <item x="130"/>
        <item x="952"/>
        <item x="2652"/>
        <item x="1545"/>
        <item x="1113"/>
        <item x="724"/>
        <item x="2480"/>
        <item x="2283"/>
        <item x="388"/>
        <item x="2636"/>
        <item x="2287"/>
        <item x="1630"/>
        <item x="1619"/>
        <item x="1691"/>
        <item x="1330"/>
        <item x="1767"/>
        <item x="1178"/>
        <item x="1092"/>
        <item x="1268"/>
        <item x="2291"/>
        <item x="1002"/>
        <item x="908"/>
        <item x="2056"/>
        <item x="2691"/>
        <item x="1959"/>
        <item x="1799"/>
        <item x="958"/>
        <item x="145"/>
        <item x="1409"/>
        <item x="2461"/>
        <item x="438"/>
        <item x="2158"/>
        <item x="2479"/>
        <item x="2747"/>
        <item x="1442"/>
        <item x="1854"/>
        <item x="630"/>
        <item x="1331"/>
        <item x="87"/>
        <item x="1875"/>
        <item x="142"/>
        <item x="2102"/>
        <item x="1462"/>
        <item x="1862"/>
        <item x="1411"/>
        <item x="504"/>
        <item x="885"/>
        <item x="2574"/>
        <item x="1281"/>
        <item x="1952"/>
        <item x="823"/>
        <item x="2274"/>
        <item x="535"/>
        <item x="1831"/>
        <item x="131"/>
        <item x="789"/>
        <item x="2319"/>
        <item x="1513"/>
        <item x="1440"/>
        <item x="277"/>
        <item x="772"/>
        <item x="1089"/>
        <item x="1966"/>
        <item x="2367"/>
        <item x="685"/>
        <item x="250"/>
        <item x="595"/>
        <item x="1784"/>
        <item x="990"/>
        <item x="1721"/>
        <item x="2299"/>
        <item x="2870"/>
        <item x="2646"/>
        <item x="1731"/>
        <item x="1037"/>
        <item x="2391"/>
        <item x="961"/>
        <item x="2170"/>
        <item x="1597"/>
        <item x="2423"/>
        <item x="612"/>
        <item x="2207"/>
        <item x="889"/>
        <item x="639"/>
        <item x="1734"/>
        <item x="2569"/>
        <item x="1646"/>
        <item x="94"/>
        <item x="2321"/>
        <item x="391"/>
        <item x="954"/>
        <item x="2631"/>
        <item x="730"/>
        <item x="915"/>
        <item x="1836"/>
        <item x="2880"/>
        <item x="569"/>
        <item x="995"/>
        <item x="405"/>
        <item x="1881"/>
        <item x="1328"/>
        <item x="2852"/>
        <item x="2254"/>
        <item x="2839"/>
        <item x="2769"/>
        <item x="753"/>
        <item x="1818"/>
        <item x="2340"/>
        <item x="210"/>
        <item x="2148"/>
        <item x="1416"/>
        <item x="1588"/>
        <item x="637"/>
        <item x="881"/>
        <item x="483"/>
        <item x="750"/>
        <item x="1487"/>
        <item x="1388"/>
        <item x="2563"/>
        <item x="2560"/>
        <item x="2785"/>
        <item x="2798"/>
        <item x="2606"/>
        <item x="382"/>
        <item x="168"/>
        <item x="1753"/>
        <item x="1492"/>
        <item x="580"/>
        <item x="1746"/>
        <item x="1303"/>
        <item x="2181"/>
        <item x="1534"/>
        <item x="2642"/>
        <item x="2189"/>
        <item x="183"/>
        <item x="449"/>
        <item x="90"/>
        <item x="82"/>
        <item x="2178"/>
        <item x="2136"/>
        <item x="2221"/>
        <item x="2742"/>
        <item x="1005"/>
        <item x="620"/>
        <item x="1323"/>
        <item x="2457"/>
        <item x="1097"/>
        <item x="605"/>
        <item x="479"/>
        <item x="668"/>
        <item x="140"/>
        <item x="2674"/>
        <item x="2173"/>
        <item x="1976"/>
        <item x="2093"/>
        <item x="582"/>
        <item x="2241"/>
        <item x="2290"/>
        <item x="711"/>
        <item x="120"/>
        <item x="2437"/>
        <item x="1834"/>
        <item x="973"/>
        <item x="2109"/>
        <item x="777"/>
        <item x="271"/>
        <item x="1871"/>
        <item x="2615"/>
        <item x="526"/>
        <item x="606"/>
        <item x="2499"/>
        <item x="906"/>
        <item x="1645"/>
        <item x="506"/>
        <item x="2552"/>
        <item x="865"/>
        <item x="576"/>
        <item x="2179"/>
        <item x="1157"/>
        <item x="2629"/>
        <item x="291"/>
        <item x="2643"/>
        <item x="872"/>
        <item x="868"/>
        <item x="542"/>
        <item x="2137"/>
        <item x="323"/>
        <item x="1765"/>
        <item x="62"/>
        <item x="2856"/>
        <item x="2515"/>
        <item x="1475"/>
        <item x="2389"/>
        <item x="387"/>
        <item x="2229"/>
        <item x="1197"/>
        <item x="2538"/>
        <item x="2883"/>
        <item x="579"/>
        <item x="96"/>
        <item x="1638"/>
        <item x="1098"/>
        <item x="1922"/>
        <item x="2418"/>
        <item x="1042"/>
        <item x="1482"/>
        <item x="342"/>
        <item x="2565"/>
        <item x="252"/>
        <item x="587"/>
        <item x="678"/>
        <item x="2081"/>
        <item x="1999"/>
        <item x="2058"/>
        <item x="1439"/>
        <item x="632"/>
        <item x="2630"/>
        <item x="2245"/>
        <item x="947"/>
        <item x="1095"/>
        <item x="2327"/>
        <item x="299"/>
        <item x="1031"/>
        <item x="2073"/>
        <item x="423"/>
        <item x="1915"/>
        <item x="1112"/>
        <item x="1867"/>
        <item x="1262"/>
        <item x="1391"/>
        <item x="1374"/>
        <item x="2409"/>
        <item x="1464"/>
        <item x="2780"/>
        <item x="1916"/>
        <item x="922"/>
        <item x="1700"/>
        <item x="2115"/>
        <item x="1703"/>
        <item x="43"/>
        <item x="2352"/>
        <item x="1623"/>
        <item x="434"/>
        <item x="890"/>
        <item x="1575"/>
        <item x="1937"/>
        <item x="782"/>
        <item x="1760"/>
        <item x="198"/>
        <item x="904"/>
        <item x="2304"/>
        <item x="2861"/>
        <item x="593"/>
        <item x="2106"/>
        <item x="321"/>
        <item x="2002"/>
        <item x="2046"/>
        <item x="57"/>
        <item x="1378"/>
        <item x="1238"/>
        <item x="1855"/>
        <item x="2738"/>
        <item x="2484"/>
        <item x="1679"/>
        <item x="2196"/>
        <item x="707"/>
        <item x="415"/>
        <item x="2455"/>
        <item x="2497"/>
        <item x="2605"/>
        <item x="2737"/>
        <item x="2203"/>
        <item x="2602"/>
        <item x="1791"/>
        <item x="2826"/>
        <item x="136"/>
        <item x="2043"/>
        <item x="957"/>
        <item x="1882"/>
        <item x="574"/>
        <item x="1052"/>
        <item x="327"/>
        <item x="139"/>
        <item x="2288"/>
        <item x="1772"/>
        <item x="2676"/>
        <item x="1147"/>
        <item x="1880"/>
        <item x="127"/>
        <item x="153"/>
        <item x="2157"/>
        <item x="852"/>
        <item x="241"/>
        <item x="246"/>
        <item x="1637"/>
        <item x="2507"/>
        <item x="2768"/>
        <item x="1394"/>
        <item x="2345"/>
        <item x="2711"/>
        <item x="2639"/>
        <item x="672"/>
        <item x="182"/>
        <item x="1456"/>
        <item x="1663"/>
        <item x="2591"/>
        <item x="480"/>
        <item x="31"/>
        <item x="1143"/>
        <item x="1218"/>
        <item x="1629"/>
        <item x="1992"/>
        <item x="1001"/>
        <item x="1204"/>
        <item x="1547"/>
        <item x="2811"/>
        <item x="2402"/>
        <item x="2475"/>
        <item x="29"/>
        <item x="2126"/>
        <item x="2688"/>
        <item x="309"/>
        <item x="61"/>
        <item x="629"/>
        <item x="2609"/>
        <item x="328"/>
        <item x="2119"/>
        <item x="2706"/>
        <item x="846"/>
        <item x="1219"/>
        <item x="2140"/>
        <item x="1642"/>
        <item x="901"/>
        <item x="577"/>
        <item x="1751"/>
        <item x="1299"/>
        <item x="527"/>
        <item x="2286"/>
        <item x="1201"/>
        <item x="1654"/>
        <item x="2256"/>
        <item x="1118"/>
        <item x="1114"/>
        <item x="949"/>
        <item x="840"/>
        <item x="2668"/>
        <item x="251"/>
        <item x="1115"/>
        <item x="2324"/>
        <item x="694"/>
        <item x="1510"/>
        <item x="1404"/>
        <item x="1488"/>
        <item x="1979"/>
        <item x="1383"/>
        <item x="2131"/>
        <item x="539"/>
        <item x="528"/>
        <item x="1048"/>
        <item x="1930"/>
        <item x="2443"/>
        <item x="2891"/>
        <item x="2635"/>
        <item x="301"/>
        <item x="450"/>
        <item x="1726"/>
        <item x="1542"/>
        <item x="701"/>
        <item x="138"/>
        <item x="1701"/>
        <item x="1234"/>
        <item x="37"/>
        <item x="2600"/>
        <item x="0"/>
        <item x="2855"/>
        <item x="2587"/>
        <item x="1004"/>
        <item x="804"/>
        <item x="689"/>
        <item x="933"/>
        <item x="1386"/>
        <item x="2650"/>
        <item x="1248"/>
        <item x="2123"/>
        <item x="899"/>
        <item x="1676"/>
        <item x="2246"/>
        <item x="2824"/>
        <item x="2141"/>
        <item x="1518"/>
        <item x="2185"/>
        <item x="1514"/>
        <item x="26"/>
        <item x="181"/>
        <item x="627"/>
        <item x="137"/>
        <item x="2597"/>
        <item x="2060"/>
        <item x="2095"/>
        <item x="797"/>
        <item x="2464"/>
        <item x="1217"/>
        <item x="664"/>
        <item x="2619"/>
        <item x="1438"/>
        <item x="2447"/>
        <item x="2604"/>
        <item x="2251"/>
        <item x="2323"/>
        <item x="1463"/>
        <item x="699"/>
        <item x="2315"/>
        <item x="1690"/>
        <item x="1777"/>
        <item x="1724"/>
        <item x="650"/>
        <item x="702"/>
        <item x="1607"/>
        <item x="2819"/>
        <item x="1670"/>
        <item x="333"/>
        <item x="592"/>
        <item x="42"/>
        <item x="1209"/>
        <item x="1989"/>
        <item x="430"/>
        <item x="1938"/>
        <item x="2718"/>
        <item x="835"/>
        <item x="2015"/>
        <item x="220"/>
        <item x="1853"/>
        <item x="1525"/>
        <item x="2721"/>
        <item x="1441"/>
        <item x="392"/>
        <item x="1569"/>
        <item x="2833"/>
        <item x="1398"/>
        <item x="356"/>
        <item x="1380"/>
        <item x="409"/>
        <item x="1065"/>
        <item x="700"/>
        <item x="2454"/>
        <item x="2725"/>
        <item x="756"/>
        <item x="2869"/>
        <item x="177"/>
        <item x="428"/>
        <item x="390"/>
        <item x="1762"/>
        <item x="2149"/>
        <item x="1852"/>
        <item x="1396"/>
        <item x="403"/>
        <item x="227"/>
        <item x="4"/>
        <item x="2551"/>
        <item x="421"/>
        <item x="1539"/>
        <item x="419"/>
        <item x="1795"/>
        <item x="1641"/>
        <item x="690"/>
        <item x="51"/>
        <item x="684"/>
        <item x="2697"/>
        <item x="2516"/>
        <item x="1445"/>
        <item x="68"/>
        <item x="2358"/>
        <item x="1295"/>
        <item x="144"/>
        <item x="1083"/>
        <item x="1885"/>
        <item x="1275"/>
        <item x="331"/>
        <item x="905"/>
        <item x="1036"/>
        <item x="2490"/>
        <item x="1648"/>
        <item x="1936"/>
        <item x="722"/>
        <item x="215"/>
        <item x="1245"/>
        <item x="2545"/>
        <item x="1500"/>
        <item x="2085"/>
        <item x="1842"/>
        <item x="2634"/>
        <item x="723"/>
        <item x="336"/>
        <item x="1027"/>
        <item x="1228"/>
        <item x="362"/>
        <item x="448"/>
        <item x="2"/>
        <item x="2235"/>
        <item x="2307"/>
        <item x="621"/>
        <item x="1150"/>
        <item x="1088"/>
        <item x="1229"/>
        <item x="1502"/>
        <item x="443"/>
        <item x="727"/>
        <item x="2237"/>
        <item x="2687"/>
        <item x="847"/>
        <item x="771"/>
        <item x="2759"/>
        <item x="2147"/>
        <item x="1266"/>
        <item x="2030"/>
        <item x="2803"/>
        <item x="1009"/>
        <item x="1850"/>
        <item x="1420"/>
        <item x="977"/>
        <item x="1891"/>
        <item x="1892"/>
        <item x="560"/>
        <item x="2267"/>
        <item x="237"/>
        <item x="2166"/>
        <item x="1141"/>
        <item x="1252"/>
        <item x="1296"/>
        <item x="1426"/>
        <item x="395"/>
        <item x="119"/>
        <item x="2863"/>
        <item x="1556"/>
        <item x="345"/>
        <item x="2199"/>
        <item x="601"/>
        <item x="2722"/>
        <item x="1344"/>
        <item x="2372"/>
        <item x="398"/>
        <item x="1068"/>
        <item x="408"/>
        <item x="1584"/>
        <item x="1287"/>
        <item x="456"/>
        <item x="2357"/>
        <item x="2243"/>
        <item x="2222"/>
        <item x="1681"/>
        <item x="27"/>
        <item x="1006"/>
        <item x="2611"/>
        <item x="21"/>
        <item x="1554"/>
        <item x="363"/>
        <item x="176"/>
        <item x="824"/>
        <item x="669"/>
        <item x="2328"/>
        <item x="2448"/>
        <item x="1957"/>
        <item x="1713"/>
        <item x="970"/>
        <item x="1132"/>
        <item x="465"/>
        <item x="146"/>
        <item x="1168"/>
        <item x="2677"/>
        <item x="2101"/>
        <item x="1405"/>
        <item x="1399"/>
        <item x="1902"/>
        <item x="663"/>
        <item x="2259"/>
        <item x="128"/>
        <item x="1609"/>
        <item x="209"/>
        <item x="1755"/>
        <item x="551"/>
        <item x="2847"/>
        <item x="893"/>
        <item x="1455"/>
        <item x="298"/>
        <item x="414"/>
        <item x="959"/>
        <item x="536"/>
        <item x="909"/>
        <item x="1696"/>
        <item x="913"/>
        <item x="2403"/>
        <item x="1151"/>
        <item x="2004"/>
        <item x="691"/>
        <item x="1948"/>
        <item x="596"/>
        <item x="2501"/>
        <item x="2258"/>
        <item x="1911"/>
        <item x="1273"/>
        <item x="1790"/>
        <item x="1816"/>
        <item x="726"/>
        <item x="1605"/>
        <item x="1196"/>
        <item x="2305"/>
        <item x="400"/>
        <item x="2743"/>
        <item x="2649"/>
        <item x="2471"/>
        <item x="1923"/>
        <item x="88"/>
        <item x="2063"/>
        <item x="1495"/>
        <item x="2849"/>
        <item x="2723"/>
        <item x="1496"/>
        <item x="2240"/>
        <item x="1093"/>
        <item x="226"/>
        <item x="570"/>
        <item x="123"/>
        <item x="1446"/>
        <item x="292"/>
        <item x="468"/>
        <item x="1910"/>
        <item x="2667"/>
        <item x="1576"/>
        <item x="2581"/>
        <item x="1484"/>
        <item x="2601"/>
        <item x="876"/>
        <item x="2710"/>
        <item x="351"/>
        <item x="1384"/>
        <item x="1809"/>
        <item x="1460"/>
        <item x="1521"/>
        <item x="656"/>
        <item x="717"/>
        <item x="641"/>
        <item x="1533"/>
        <item x="1955"/>
        <item x="358"/>
        <item x="2498"/>
        <item x="156"/>
        <item x="393"/>
        <item x="1616"/>
        <item x="2082"/>
        <item x="2683"/>
        <item x="1057"/>
        <item x="1050"/>
        <item x="15"/>
        <item x="1715"/>
        <item x="2329"/>
        <item x="204"/>
        <item x="2419"/>
        <item x="99"/>
        <item x="1010"/>
        <item x="728"/>
        <item x="1243"/>
        <item x="312"/>
        <item x="489"/>
        <item x="2512"/>
        <item x="2659"/>
        <item x="2751"/>
        <item x="1813"/>
        <item x="525"/>
        <item x="1725"/>
        <item x="1359"/>
        <item x="2623"/>
        <item x="1188"/>
        <item x="2281"/>
        <item x="1858"/>
        <item x="600"/>
        <item x="2474"/>
        <item x="1527"/>
        <item x="2850"/>
        <item x="1105"/>
        <item x="2280"/>
        <item x="1258"/>
        <item x="2121"/>
        <item x="741"/>
        <item x="2154"/>
        <item x="1389"/>
        <item x="2236"/>
        <item x="2592"/>
        <item x="706"/>
        <item x="1732"/>
        <item x="2795"/>
        <item x="2441"/>
        <item x="1124"/>
        <item x="819"/>
        <item x="1990"/>
        <item x="1211"/>
        <item x="1250"/>
        <item x="1499"/>
        <item x="1292"/>
        <item x="507"/>
        <item x="1540"/>
        <item x="608"/>
        <item x="2613"/>
        <item x="1279"/>
        <item x="191"/>
        <item x="294"/>
        <item x="725"/>
        <item x="788"/>
        <item x="729"/>
        <item x="207"/>
        <item x="2701"/>
        <item x="493"/>
        <item x="2197"/>
        <item x="370"/>
        <item x="2238"/>
        <item x="867"/>
        <item x="471"/>
        <item x="652"/>
        <item x="2430"/>
        <item x="1532"/>
        <item x="347"/>
        <item x="2180"/>
        <item x="2526"/>
        <item x="2168"/>
        <item x="676"/>
        <item x="1659"/>
        <item x="1736"/>
        <item x="2488"/>
        <item x="1743"/>
        <item x="2050"/>
        <item x="135"/>
        <item x="160"/>
        <item x="2800"/>
        <item x="1653"/>
        <item x="609"/>
        <item x="2492"/>
        <item x="2320"/>
        <item x="2754"/>
        <item x="2622"/>
        <item x="940"/>
        <item x="718"/>
        <item x="2792"/>
        <item x="2036"/>
        <item x="2438"/>
        <item x="1528"/>
        <item x="2414"/>
        <item x="1351"/>
        <item x="349"/>
        <item x="2312"/>
        <item x="721"/>
        <item x="2511"/>
        <item x="2118"/>
        <item x="272"/>
        <item x="654"/>
        <item x="2365"/>
        <item x="2444"/>
        <item x="2766"/>
        <item x="2774"/>
        <item x="1288"/>
        <item x="825"/>
        <item x="2805"/>
        <item x="879"/>
        <item x="2035"/>
        <item x="803"/>
        <item x="997"/>
        <item x="1555"/>
        <item x="2823"/>
        <item x="2369"/>
        <item x="963"/>
        <item x="326"/>
        <item x="708"/>
        <item x="769"/>
        <item x="1069"/>
        <item x="171"/>
        <item x="2217"/>
        <item x="1770"/>
        <item x="1635"/>
        <item x="2339"/>
        <item x="260"/>
        <item x="464"/>
        <item x="462"/>
        <item x="820"/>
        <item x="41"/>
        <item x="586"/>
        <item x="767"/>
        <item x="939"/>
        <item x="71"/>
        <item x="1142"/>
        <item x="1259"/>
        <item x="2318"/>
        <item x="1133"/>
        <item x="760"/>
        <item x="1128"/>
        <item x="2014"/>
        <item x="2408"/>
        <item x="2314"/>
        <item x="863"/>
        <item x="537"/>
        <item x="828"/>
        <item x="854"/>
        <item x="2410"/>
        <item x="1900"/>
        <item x="1789"/>
        <item x="1958"/>
        <item x="2836"/>
        <item x="1577"/>
        <item x="1898"/>
        <item x="550"/>
        <item x="643"/>
        <item x="516"/>
        <item x="785"/>
        <item x="1517"/>
        <item x="1847"/>
        <item x="2094"/>
        <item x="1943"/>
        <item x="1077"/>
        <item x="2375"/>
        <item x="1035"/>
        <item x="1014"/>
        <item x="1403"/>
        <item x="2728"/>
        <item x="547"/>
        <item x="1129"/>
        <item x="2696"/>
        <item x="64"/>
        <item x="1315"/>
        <item x="1742"/>
        <item x="2571"/>
        <item x="715"/>
        <item x="350"/>
        <item x="495"/>
        <item x="1015"/>
        <item x="2070"/>
        <item x="206"/>
        <item x="53"/>
        <item x="1741"/>
        <item x="787"/>
        <item x="1152"/>
        <item x="1917"/>
        <item x="1251"/>
        <item x="628"/>
        <item x="2862"/>
        <item x="269"/>
        <item x="558"/>
        <item x="2183"/>
        <item x="372"/>
        <item x="1769"/>
        <item x="2344"/>
        <item x="2387"/>
        <item x="1538"/>
        <item x="680"/>
        <item x="2079"/>
        <item x="1810"/>
        <item x="1375"/>
        <item x="1187"/>
        <item x="744"/>
        <item x="1401"/>
        <item x="233"/>
        <item x="418"/>
        <item x="2417"/>
        <item x="2089"/>
        <item x="563"/>
        <item x="97"/>
        <item x="635"/>
        <item x="274"/>
        <item x="454"/>
        <item x="253"/>
        <item x="2827"/>
        <item x="1589"/>
        <item x="92"/>
        <item x="757"/>
        <item x="1906"/>
        <item x="1843"/>
        <item x="1559"/>
        <item x="1130"/>
        <item x="46"/>
        <item x="2685"/>
        <item x="1622"/>
        <item x="1184"/>
        <item x="84"/>
        <item x="950"/>
        <item x="2547"/>
        <item x="1541"/>
        <item x="1944"/>
        <item x="411"/>
        <item x="1763"/>
        <item x="1302"/>
        <item x="2049"/>
        <item x="2386"/>
        <item x="2064"/>
        <item x="2533"/>
        <item x="2425"/>
        <item x="264"/>
        <item x="737"/>
        <item x="1264"/>
        <item x="484"/>
        <item x="1298"/>
        <item x="2853"/>
        <item x="2134"/>
        <item x="278"/>
        <item x="2172"/>
        <item x="891"/>
        <item x="422"/>
        <item x="175"/>
        <item x="2793"/>
        <item x="764"/>
        <item x="2895"/>
        <item x="1407"/>
        <item x="2638"/>
        <item x="2202"/>
        <item x="508"/>
        <item x="1846"/>
        <item x="248"/>
        <item x="1828"/>
        <item x="1549"/>
        <item x="1677"/>
        <item x="914"/>
        <item x="2332"/>
        <item x="1429"/>
        <item x="1041"/>
        <item x="2383"/>
        <item x="2599"/>
        <item x="2355"/>
        <item x="320"/>
        <item x="2326"/>
        <item x="470"/>
        <item x="799"/>
        <item x="32"/>
        <item x="1309"/>
        <item x="679"/>
        <item x="2169"/>
        <item x="2167"/>
        <item x="2163"/>
        <item x="1148"/>
        <item x="896"/>
        <item x="2585"/>
        <item x="784"/>
        <item x="837"/>
        <item x="72"/>
        <item x="2882"/>
        <item x="1506"/>
        <item x="268"/>
        <item x="1327"/>
        <item x="1505"/>
        <item x="1121"/>
        <item x="2160"/>
        <item x="522"/>
        <item x="1032"/>
        <item x="1419"/>
        <item x="319"/>
        <item x="1697"/>
        <item x="1335"/>
        <item x="1674"/>
        <item x="2789"/>
        <item x="573"/>
        <item x="48"/>
        <item x="212"/>
        <item x="634"/>
        <item x="317"/>
        <item x="869"/>
        <item x="1117"/>
        <item x="883"/>
        <item x="2300"/>
        <item x="2405"/>
        <item x="2143"/>
        <item x="882"/>
        <item x="2693"/>
        <item x="1817"/>
        <item x="930"/>
        <item x="2426"/>
        <item x="1671"/>
        <item x="1182"/>
        <item x="2406"/>
        <item x="1983"/>
        <item x="1798"/>
        <item x="1964"/>
        <item x="962"/>
        <item x="121"/>
        <item x="1586"/>
        <item x="2032"/>
        <item x="2845"/>
        <item x="2289"/>
        <item x="2390"/>
        <item x="709"/>
        <item x="1104"/>
        <item x="1863"/>
        <item x="1718"/>
        <item x="1927"/>
        <item x="581"/>
        <item x="2011"/>
        <item x="2159"/>
        <item x="791"/>
        <item x="2088"/>
        <item x="2637"/>
        <item x="52"/>
        <item x="1345"/>
        <item x="2349"/>
        <item x="1094"/>
        <item x="200"/>
        <item x="1969"/>
        <item x="364"/>
        <item x="1838"/>
        <item x="1764"/>
        <item x="1146"/>
        <item x="280"/>
        <item x="2705"/>
        <item x="2782"/>
        <item x="1714"/>
        <item x="1610"/>
        <item x="1285"/>
        <item x="1626"/>
        <item x="2717"/>
        <item x="845"/>
        <item x="2493"/>
        <item x="2224"/>
        <item x="1265"/>
        <item x="307"/>
        <item x="1454"/>
        <item x="546"/>
        <item x="2204"/>
        <item x="1123"/>
        <item x="2394"/>
        <item x="2510"/>
        <item x="936"/>
        <item x="987"/>
        <item x="1276"/>
        <item x="1154"/>
        <item x="151"/>
        <item x="2462"/>
        <item x="2612"/>
        <item x="2220"/>
        <item x="2810"/>
        <item x="850"/>
        <item x="1020"/>
        <item x="169"/>
        <item x="344"/>
        <item x="1949"/>
        <item x="681"/>
        <item x="1356"/>
        <item x="972"/>
        <item x="2670"/>
        <item x="1119"/>
        <item x="1508"/>
        <item x="2894"/>
        <item x="1787"/>
        <item x="2114"/>
        <item x="1973"/>
        <item x="487"/>
        <item x="599"/>
        <item x="2700"/>
        <item x="994"/>
        <item x="1080"/>
        <item x="1452"/>
        <item x="1082"/>
        <item x="2125"/>
        <item x="170"/>
        <item x="167"/>
        <item x="304"/>
        <item x="359"/>
        <item x="1808"/>
        <item x="817"/>
        <item x="1185"/>
        <item x="818"/>
        <item x="23"/>
        <item x="1474"/>
        <item x="376"/>
        <item x="2279"/>
        <item x="110"/>
        <item x="2506"/>
        <item x="1076"/>
        <item x="2212"/>
        <item x="435"/>
        <item x="541"/>
        <item x="953"/>
        <item x="657"/>
        <item x="2465"/>
        <item x="334"/>
        <item x="239"/>
        <item x="2763"/>
        <item x="2268"/>
        <item x="270"/>
        <item x="584"/>
        <item x="834"/>
        <item x="937"/>
        <item x="1370"/>
        <item x="1877"/>
        <item x="565"/>
        <item x="1666"/>
        <item x="2745"/>
        <item x="486"/>
        <item x="1749"/>
        <item x="1581"/>
        <item x="2790"/>
        <item x="406"/>
        <item x="779"/>
        <item x="971"/>
        <item x="202"/>
        <item x="2524"/>
        <item x="2848"/>
        <item x="770"/>
        <item x="1879"/>
        <item x="1051"/>
        <item x="2579"/>
        <item x="1830"/>
        <item x="1822"/>
        <item x="2270"/>
        <item x="1376"/>
        <item x="851"/>
        <item x="1340"/>
        <item x="2844"/>
        <item x="56"/>
        <item x="589"/>
        <item x="1210"/>
        <item x="2744"/>
        <item x="161"/>
        <item x="974"/>
        <item x="112"/>
        <item x="2379"/>
        <item x="490"/>
        <item x="1176"/>
        <item x="1137"/>
        <item x="1489"/>
        <item x="1941"/>
        <item x="1084"/>
        <item x="258"/>
        <item x="374"/>
        <item x="619"/>
        <item x="1933"/>
        <item x="1257"/>
        <item x="2794"/>
        <item x="2627"/>
        <item x="2145"/>
        <item x="109"/>
        <item x="1894"/>
        <item x="703"/>
        <item x="2007"/>
        <item x="1387"/>
        <item x="16"/>
        <item x="705"/>
        <item x="1461"/>
        <item x="2593"/>
        <item x="2276"/>
        <item x="1954"/>
        <item x="2684"/>
        <item x="5"/>
        <item x="556"/>
        <item x="2337"/>
        <item x="2648"/>
        <item x="1392"/>
        <item x="857"/>
        <item x="2896"/>
        <item x="2760"/>
        <item x="89"/>
        <item x="2662"/>
        <item x="1366"/>
        <item x="513"/>
        <item x="1953"/>
        <item x="687"/>
        <item x="521"/>
        <item x="1415"/>
        <item x="193"/>
        <item x="386"/>
        <item x="2521"/>
        <item x="2841"/>
        <item x="2656"/>
        <item x="2840"/>
        <item x="2621"/>
        <item x="2689"/>
        <item x="2596"/>
        <item x="2872"/>
        <item x="748"/>
        <item x="2353"/>
        <item x="1845"/>
        <item x="1431"/>
        <item x="154"/>
        <item x="1346"/>
        <item x="948"/>
        <item x="985"/>
        <item x="1782"/>
        <item x="297"/>
        <item x="1418"/>
        <item x="74"/>
        <item x="1503"/>
        <item x="2120"/>
        <item x="1381"/>
        <item x="2122"/>
        <item x="2374"/>
        <item x="2293"/>
        <item x="822"/>
        <item x="1324"/>
        <item x="2842"/>
        <item x="1710"/>
        <item x="919"/>
        <item x="1507"/>
        <item x="361"/>
        <item x="549"/>
        <item x="1164"/>
        <item x="2822"/>
        <item x="1711"/>
        <item x="1382"/>
        <item x="1138"/>
        <item x="2502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Sale $" fld="3" subtotal="average" baseField="4" baseItem="0"/>
  </dataFields>
  <formats count="1">
    <format dxfId="2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2180E-7526-48C2-8CA9-CF7094054AB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9:L23" firstHeaderRow="1" firstDataRow="1" firstDataCol="1"/>
  <pivotFields count="5">
    <pivotField showAll="0"/>
    <pivotField showAll="0"/>
    <pivotField showAll="0"/>
    <pivotField dataField="1" showAll="0">
      <items count="2899">
        <item x="157"/>
        <item x="1893"/>
        <item x="218"/>
        <item x="129"/>
        <item x="1183"/>
        <item x="1040"/>
        <item x="2529"/>
        <item x="1535"/>
        <item x="2860"/>
        <item x="2139"/>
        <item x="2263"/>
        <item x="514"/>
        <item x="2348"/>
        <item x="1029"/>
        <item x="849"/>
        <item x="2216"/>
        <item x="1087"/>
        <item x="148"/>
        <item x="2110"/>
        <item x="433"/>
        <item x="2428"/>
        <item x="1410"/>
        <item x="1239"/>
        <item x="1996"/>
        <item x="2527"/>
        <item x="2388"/>
        <item x="2519"/>
        <item x="302"/>
        <item x="2040"/>
        <item x="1617"/>
        <item x="1193"/>
        <item x="324"/>
        <item x="1995"/>
        <item x="926"/>
        <item x="1737"/>
        <item x="1307"/>
        <item x="555"/>
        <item x="93"/>
        <item x="2150"/>
        <item x="1136"/>
        <item x="2590"/>
        <item x="2726"/>
        <item x="1360"/>
        <item x="1058"/>
        <item x="221"/>
        <item x="719"/>
        <item x="1662"/>
        <item x="1750"/>
        <item x="122"/>
        <item x="2566"/>
        <item x="2249"/>
        <item x="2851"/>
        <item x="1815"/>
        <item x="1661"/>
        <item x="858"/>
        <item x="1192"/>
        <item x="1109"/>
        <item x="1652"/>
        <item x="1358"/>
        <item x="1045"/>
        <item x="2786"/>
        <item x="2775"/>
        <item x="325"/>
        <item x="2381"/>
        <item x="1304"/>
        <item x="1078"/>
        <item x="451"/>
        <item x="1771"/>
        <item x="101"/>
        <item x="67"/>
        <item x="611"/>
        <item x="2128"/>
        <item x="2494"/>
        <item x="2730"/>
        <item x="642"/>
        <item x="2582"/>
        <item x="1793"/>
        <item x="666"/>
        <item x="1550"/>
        <item x="295"/>
        <item x="1491"/>
        <item x="378"/>
        <item x="1026"/>
        <item x="1633"/>
        <item x="472"/>
        <item x="2614"/>
        <item x="1583"/>
        <item x="1582"/>
        <item x="2712"/>
        <item x="1305"/>
        <item x="1717"/>
        <item x="303"/>
        <item x="113"/>
        <item x="1695"/>
        <item x="1806"/>
        <item x="1427"/>
        <item x="256"/>
        <item x="114"/>
        <item x="1520"/>
        <item x="1"/>
        <item x="566"/>
        <item x="651"/>
        <item x="11"/>
        <item x="2105"/>
        <item x="2564"/>
        <item x="1807"/>
        <item x="2100"/>
        <item x="2791"/>
        <item x="910"/>
        <item x="1145"/>
        <item x="975"/>
        <item x="2440"/>
        <item x="1856"/>
        <item x="445"/>
        <item x="2720"/>
        <item x="2446"/>
        <item x="469"/>
        <item x="1585"/>
        <item x="2460"/>
        <item x="1081"/>
        <item x="262"/>
        <item x="2065"/>
        <item x="2589"/>
        <item x="2777"/>
        <item x="287"/>
        <item x="190"/>
        <item x="2651"/>
        <item x="1961"/>
        <item x="897"/>
        <item x="1064"/>
        <item x="2509"/>
        <item x="2155"/>
        <item x="70"/>
        <item x="938"/>
        <item x="683"/>
        <item x="2368"/>
        <item x="2013"/>
        <item x="1354"/>
        <item x="1106"/>
        <item x="14"/>
        <item x="330"/>
        <item x="2347"/>
        <item x="1177"/>
        <item x="625"/>
        <item x="661"/>
        <item x="436"/>
        <item x="2829"/>
        <item x="2213"/>
        <item x="900"/>
        <item x="427"/>
        <item x="696"/>
        <item x="1321"/>
        <item x="447"/>
        <item x="2066"/>
        <item x="754"/>
        <item x="1172"/>
        <item x="786"/>
        <item x="603"/>
        <item x="2450"/>
        <item x="1194"/>
        <item x="440"/>
        <item x="219"/>
        <item x="688"/>
        <item x="733"/>
        <item x="306"/>
        <item x="105"/>
        <item x="2886"/>
        <item x="991"/>
        <item x="2740"/>
        <item x="1987"/>
        <item x="2407"/>
        <item x="1812"/>
        <item x="2377"/>
        <item x="2069"/>
        <item x="2076"/>
        <item x="795"/>
        <item x="2764"/>
        <item x="1740"/>
        <item x="2603"/>
        <item x="242"/>
        <item x="1131"/>
        <item x="2228"/>
        <item x="2544"/>
        <item x="583"/>
        <item x="1430"/>
        <item x="1230"/>
        <item x="892"/>
        <item x="1342"/>
        <item x="111"/>
        <item x="2893"/>
        <item x="2354"/>
        <item x="833"/>
        <item x="1207"/>
        <item x="1471"/>
        <item x="746"/>
        <item x="2531"/>
        <item x="1832"/>
        <item x="862"/>
        <item x="695"/>
        <item x="2468"/>
        <item x="76"/>
        <item x="554"/>
        <item x="2316"/>
        <item x="988"/>
        <item x="1509"/>
        <item x="623"/>
        <item x="875"/>
        <item x="2248"/>
        <item x="2580"/>
        <item x="1920"/>
        <item x="762"/>
        <item x="2788"/>
        <item x="365"/>
        <item x="616"/>
        <item x="2653"/>
        <item x="793"/>
        <item x="2261"/>
        <item x="224"/>
        <item x="501"/>
        <item x="1421"/>
        <item x="2463"/>
        <item x="738"/>
        <item x="866"/>
        <item x="758"/>
        <item x="749"/>
        <item x="1310"/>
        <item x="2477"/>
        <item x="2075"/>
        <item x="243"/>
        <item x="7"/>
        <item x="2412"/>
        <item x="2673"/>
        <item x="2546"/>
        <item x="1903"/>
        <item x="133"/>
        <item x="594"/>
        <item x="2452"/>
        <item x="2022"/>
        <item x="658"/>
        <item x="98"/>
        <item x="503"/>
        <item x="1599"/>
        <item x="755"/>
        <item x="172"/>
        <item x="2583"/>
        <item x="1932"/>
        <item x="1919"/>
        <item x="2244"/>
        <item x="2086"/>
        <item x="1560"/>
        <item x="2485"/>
        <item x="1200"/>
        <item x="2633"/>
        <item x="2242"/>
        <item x="801"/>
        <item x="2306"/>
        <item x="1167"/>
        <item x="931"/>
        <item x="1613"/>
        <item x="2005"/>
        <item x="2262"/>
        <item x="1494"/>
        <item x="458"/>
        <item x="2731"/>
        <item x="1568"/>
        <item x="1928"/>
        <item x="2230"/>
        <item x="2252"/>
        <item x="2129"/>
        <item x="2647"/>
        <item x="1925"/>
        <item x="1511"/>
        <item x="984"/>
        <item x="1655"/>
        <item x="2029"/>
        <item x="1515"/>
        <item x="1364"/>
        <item x="1448"/>
        <item x="2817"/>
        <item x="710"/>
        <item x="2331"/>
        <item x="1647"/>
        <item x="531"/>
        <item x="2573"/>
        <item x="1982"/>
        <item x="2753"/>
        <item x="2198"/>
        <item x="1413"/>
        <item x="2802"/>
        <item x="761"/>
        <item x="2709"/>
        <item x="2809"/>
        <item x="2231"/>
        <item x="2080"/>
        <item x="2192"/>
        <item x="399"/>
        <item x="381"/>
        <item x="2164"/>
        <item x="1566"/>
        <item x="282"/>
        <item x="476"/>
        <item x="2486"/>
        <item x="2018"/>
        <item x="1951"/>
        <item x="467"/>
        <item x="1774"/>
        <item x="1283"/>
        <item x="377"/>
        <item x="1085"/>
        <item x="1940"/>
        <item x="179"/>
        <item x="1986"/>
        <item x="2397"/>
        <item x="2373"/>
        <item x="1294"/>
        <item x="646"/>
        <item x="354"/>
        <item x="2865"/>
        <item x="275"/>
        <item x="562"/>
        <item x="385"/>
        <item x="322"/>
        <item x="979"/>
        <item x="2568"/>
        <item x="2187"/>
        <item x="993"/>
        <item x="1688"/>
        <item x="1994"/>
        <item x="2416"/>
        <item x="115"/>
        <item x="1116"/>
        <item x="2595"/>
        <item x="564"/>
        <item x="311"/>
        <item x="781"/>
        <item x="442"/>
        <item x="1864"/>
        <item x="22"/>
        <item x="1974"/>
        <item x="1122"/>
        <item x="162"/>
        <item x="2578"/>
        <item x="2525"/>
        <item x="2091"/>
        <item x="894"/>
        <item x="2762"/>
        <item x="1552"/>
        <item x="859"/>
        <item x="1213"/>
        <item x="380"/>
        <item x="2541"/>
        <item x="2694"/>
        <item x="874"/>
        <item x="2808"/>
        <item x="2735"/>
        <item x="1318"/>
        <item x="1361"/>
        <item x="895"/>
        <item x="2553"/>
        <item x="617"/>
        <item x="1673"/>
        <item x="1895"/>
        <item x="1985"/>
        <item x="1523"/>
        <item x="2275"/>
        <item x="1971"/>
        <item x="2103"/>
        <item x="1543"/>
        <item x="8"/>
        <item x="2017"/>
        <item x="1377"/>
        <item x="1191"/>
        <item x="925"/>
        <item x="2530"/>
        <item x="2663"/>
        <item x="981"/>
        <item x="1158"/>
        <item x="2890"/>
        <item x="2042"/>
        <item x="1333"/>
        <item x="1465"/>
        <item x="1720"/>
        <item x="2209"/>
        <item x="1206"/>
        <item x="236"/>
        <item x="864"/>
        <item x="1056"/>
        <item x="2779"/>
        <item x="878"/>
        <item x="2366"/>
        <item x="2469"/>
        <item x="2343"/>
        <item x="1788"/>
        <item x="244"/>
        <item x="1242"/>
        <item x="2190"/>
        <item x="1972"/>
        <item x="1086"/>
        <item x="2071"/>
        <item x="1278"/>
        <item x="1314"/>
        <item x="1034"/>
        <item x="1055"/>
        <item x="2442"/>
        <item x="1365"/>
        <item x="2517"/>
        <item x="2292"/>
        <item x="383"/>
        <item x="2233"/>
        <item x="2532"/>
        <item x="2787"/>
        <item x="497"/>
        <item x="2540"/>
        <item x="1169"/>
        <item x="1408"/>
        <item x="2336"/>
        <item x="1483"/>
        <item x="1694"/>
        <item x="1332"/>
        <item x="30"/>
        <item x="2732"/>
        <item x="238"/>
        <item x="2704"/>
        <item x="2266"/>
        <item x="1367"/>
        <item x="511"/>
        <item x="1486"/>
        <item x="1459"/>
        <item x="1785"/>
        <item x="1573"/>
        <item x="1531"/>
        <item x="1297"/>
        <item x="1466"/>
        <item x="2535"/>
        <item x="1636"/>
        <item x="2068"/>
        <item x="432"/>
        <item x="1156"/>
        <item x="2010"/>
        <item x="1530"/>
        <item x="1611"/>
        <item x="34"/>
        <item x="2575"/>
        <item x="225"/>
        <item x="1362"/>
        <item x="1214"/>
        <item x="1163"/>
        <item x="149"/>
        <item x="230"/>
        <item x="315"/>
        <item x="2885"/>
        <item x="2054"/>
        <item x="1414"/>
        <item x="195"/>
        <item x="1140"/>
        <item x="2449"/>
        <item x="192"/>
        <item x="2832"/>
        <item x="2660"/>
        <item x="1074"/>
        <item x="444"/>
        <item x="1343"/>
        <item x="1224"/>
        <item x="2294"/>
        <item x="1355"/>
        <item x="1072"/>
        <item x="509"/>
        <item x="1018"/>
        <item x="367"/>
        <item x="1857"/>
        <item x="2333"/>
        <item x="2427"/>
        <item x="73"/>
        <item x="747"/>
        <item x="2165"/>
        <item x="517"/>
        <item x="633"/>
        <item x="2152"/>
        <item x="967"/>
        <item x="2758"/>
        <item x="2239"/>
        <item x="1935"/>
        <item x="1672"/>
        <item x="1270"/>
        <item x="2757"/>
        <item x="2302"/>
        <item x="2153"/>
        <item x="2308"/>
        <item x="1434"/>
        <item x="888"/>
        <item x="2453"/>
        <item x="2303"/>
        <item x="2610"/>
        <item x="2784"/>
        <item x="2875"/>
        <item x="1024"/>
        <item x="1312"/>
        <item x="1240"/>
        <item x="809"/>
        <item x="394"/>
        <item x="682"/>
        <item x="2556"/>
        <item x="2225"/>
        <item x="44"/>
        <item x="150"/>
        <item x="1739"/>
        <item x="2707"/>
        <item x="1608"/>
        <item x="2857"/>
        <item x="478"/>
        <item x="2144"/>
        <item x="1235"/>
        <item x="1519"/>
        <item x="2771"/>
        <item x="742"/>
        <item x="1754"/>
        <item x="647"/>
        <item x="943"/>
        <item x="1103"/>
        <item x="1819"/>
        <item x="50"/>
        <item x="211"/>
        <item x="1223"/>
        <item x="2127"/>
        <item x="1820"/>
        <item x="2350"/>
        <item x="992"/>
        <item x="519"/>
        <item x="2873"/>
        <item x="463"/>
        <item x="2025"/>
        <item x="1709"/>
        <item x="2834"/>
        <item x="1620"/>
        <item x="1261"/>
        <item x="2572"/>
        <item x="1950"/>
        <item x="2557"/>
        <item x="1779"/>
        <item x="698"/>
        <item x="1686"/>
        <item x="944"/>
        <item x="132"/>
        <item x="28"/>
        <item x="1320"/>
        <item x="2628"/>
        <item x="505"/>
        <item x="348"/>
        <item x="2401"/>
        <item x="2211"/>
        <item x="1811"/>
        <item x="2451"/>
        <item x="842"/>
        <item x="1013"/>
        <item x="189"/>
        <item x="2087"/>
        <item x="2617"/>
        <item x="1099"/>
        <item x="83"/>
        <item x="1722"/>
        <item x="1341"/>
        <item x="165"/>
        <item x="1199"/>
        <item x="475"/>
        <item x="441"/>
        <item x="2496"/>
        <item x="921"/>
        <item x="941"/>
        <item x="2019"/>
        <item x="69"/>
        <item x="794"/>
        <item x="2806"/>
        <item x="10"/>
        <item x="1369"/>
        <item x="332"/>
        <item x="1824"/>
        <item x="1291"/>
        <item x="2503"/>
        <item x="1844"/>
        <item x="40"/>
        <item x="263"/>
        <item x="1028"/>
        <item x="1802"/>
        <item x="1752"/>
        <item x="494"/>
        <item x="1874"/>
        <item x="1472"/>
        <item x="335"/>
        <item x="2116"/>
        <item x="524"/>
        <item x="1473"/>
        <item x="2031"/>
        <item x="286"/>
        <item x="935"/>
        <item x="196"/>
        <item x="2549"/>
        <item x="1557"/>
        <item x="9"/>
        <item x="1596"/>
        <item x="55"/>
        <item x="1435"/>
        <item x="1578"/>
        <item x="2008"/>
        <item x="1604"/>
        <item x="397"/>
        <item x="1450"/>
        <item x="2161"/>
        <item x="407"/>
        <item x="2376"/>
        <item x="964"/>
        <item x="1469"/>
        <item x="1797"/>
        <item x="1706"/>
        <item x="1337"/>
        <item x="512"/>
        <item x="1102"/>
        <item x="591"/>
        <item x="2378"/>
        <item x="1859"/>
        <item x="530"/>
        <item x="543"/>
        <item x="544"/>
        <item x="1756"/>
        <item x="2799"/>
        <item x="2138"/>
        <item x="966"/>
        <item x="2562"/>
        <item x="2781"/>
        <item x="1271"/>
        <item x="36"/>
        <item x="2686"/>
        <item x="545"/>
        <item x="300"/>
        <item x="1878"/>
        <item x="152"/>
        <item x="1615"/>
        <item x="2234"/>
        <item x="898"/>
        <item x="2098"/>
        <item x="1451"/>
        <item x="2264"/>
        <item x="2424"/>
        <item x="60"/>
        <item x="598"/>
        <item x="796"/>
        <item x="1241"/>
        <item x="1453"/>
        <item x="2271"/>
        <item x="1728"/>
        <item x="759"/>
        <item x="1016"/>
        <item x="125"/>
        <item x="234"/>
        <item x="203"/>
        <item x="2846"/>
        <item x="498"/>
        <item x="2690"/>
        <item x="1909"/>
        <item x="1744"/>
        <item x="1149"/>
        <item x="548"/>
        <item x="1747"/>
        <item x="1339"/>
        <item x="1668"/>
        <item x="118"/>
        <item x="1624"/>
        <item x="2107"/>
        <item x="2724"/>
        <item x="2559"/>
        <item x="19"/>
        <item x="856"/>
        <item x="1195"/>
        <item x="2020"/>
        <item x="1907"/>
        <item x="197"/>
        <item x="813"/>
        <item x="838"/>
        <item x="831"/>
        <item x="222"/>
        <item x="2184"/>
        <item x="1650"/>
        <item x="2761"/>
        <item x="459"/>
        <item x="1371"/>
        <item x="1914"/>
        <item x="266"/>
        <item x="532"/>
        <item x="54"/>
        <item x="604"/>
        <item x="2061"/>
        <item x="2534"/>
        <item x="871"/>
        <item x="1067"/>
        <item x="1286"/>
        <item x="2467"/>
        <item x="2077"/>
        <item x="2356"/>
        <item x="1406"/>
        <item x="2831"/>
        <item x="2364"/>
        <item x="329"/>
        <item x="533"/>
        <item x="310"/>
        <item x="343"/>
        <item x="1203"/>
        <item x="912"/>
        <item x="1030"/>
        <item x="2205"/>
        <item x="2645"/>
        <item x="1872"/>
        <item x="792"/>
        <item x="2186"/>
        <item x="1628"/>
        <item x="1308"/>
        <item x="259"/>
        <item x="1571"/>
        <item x="1111"/>
        <item x="95"/>
        <item x="2666"/>
        <item x="2514"/>
        <item x="518"/>
        <item x="1997"/>
        <item x="1702"/>
        <item x="2567"/>
        <item x="1306"/>
        <item x="481"/>
        <item x="194"/>
        <item x="1602"/>
        <item x="1866"/>
        <item x="1698"/>
        <item x="1778"/>
        <item x="2298"/>
        <item x="1634"/>
        <item x="2108"/>
        <item x="174"/>
        <item x="1189"/>
        <item x="402"/>
        <item x="341"/>
        <item x="1988"/>
        <item x="2385"/>
        <item x="2814"/>
        <item x="2727"/>
        <item x="2384"/>
        <item x="124"/>
        <item x="1198"/>
        <item x="534"/>
        <item x="1792"/>
        <item x="17"/>
        <item x="1126"/>
        <item x="25"/>
        <item x="158"/>
        <item x="2733"/>
        <item x="1107"/>
        <item x="638"/>
        <item x="1667"/>
        <item x="1685"/>
        <item x="2561"/>
        <item x="2669"/>
        <item x="880"/>
        <item x="670"/>
        <item x="923"/>
        <item x="75"/>
        <item x="1524"/>
        <item x="1412"/>
        <item x="1433"/>
        <item x="1561"/>
        <item x="2330"/>
        <item x="384"/>
        <item x="567"/>
        <item x="1338"/>
        <item x="1512"/>
        <item x="108"/>
        <item x="2887"/>
        <item x="1981"/>
        <item x="2112"/>
        <item x="199"/>
        <item x="2505"/>
        <item x="313"/>
        <item x="1708"/>
        <item x="1841"/>
        <item x="2576"/>
        <item x="1007"/>
        <item x="1284"/>
        <item x="996"/>
        <item x="431"/>
        <item x="1522"/>
        <item x="1249"/>
        <item x="714"/>
        <item x="1536"/>
        <item x="1716"/>
        <item x="1256"/>
        <item x="1780"/>
        <item x="166"/>
        <item x="147"/>
        <item x="228"/>
        <item x="1684"/>
        <item x="1144"/>
        <item x="1868"/>
        <item x="2458"/>
        <item x="2558"/>
        <item x="618"/>
        <item x="2273"/>
        <item x="184"/>
        <item x="1061"/>
        <item x="2830"/>
        <item x="2536"/>
        <item x="860"/>
        <item x="2041"/>
        <item x="2156"/>
        <item x="1212"/>
        <item x="2062"/>
        <item x="366"/>
        <item x="466"/>
        <item x="1160"/>
        <item x="1931"/>
        <item x="187"/>
        <item x="1090"/>
        <item x="1246"/>
        <item x="1349"/>
        <item x="2370"/>
        <item x="2393"/>
        <item x="49"/>
        <item x="1805"/>
        <item x="1657"/>
        <item x="2059"/>
        <item x="2528"/>
        <item x="1738"/>
        <item x="2194"/>
        <item x="602"/>
        <item x="1352"/>
        <item x="1896"/>
        <item x="743"/>
        <item x="2232"/>
        <item x="1849"/>
        <item x="1625"/>
        <item x="2644"/>
        <item x="2174"/>
        <item x="1019"/>
        <item x="231"/>
        <item x="2542"/>
        <item x="2456"/>
        <item x="1564"/>
        <item x="2577"/>
        <item x="1317"/>
        <item x="1476"/>
        <item x="1683"/>
        <item x="2195"/>
        <item x="1170"/>
        <item x="1260"/>
        <item x="983"/>
        <item x="1768"/>
        <item x="439"/>
        <item x="844"/>
        <item x="955"/>
        <item x="1991"/>
        <item x="2362"/>
        <item x="2045"/>
        <item x="1590"/>
        <item x="2175"/>
        <item x="164"/>
        <item x="1595"/>
        <item x="675"/>
        <item x="1205"/>
        <item x="1316"/>
        <item x="2313"/>
        <item x="902"/>
        <item x="2548"/>
        <item x="610"/>
        <item x="1022"/>
        <item x="1120"/>
        <item x="2641"/>
        <item x="1501"/>
        <item x="2504"/>
        <item x="735"/>
        <item x="1493"/>
        <item x="1100"/>
        <item x="2253"/>
        <item x="903"/>
        <item x="978"/>
        <item x="2404"/>
        <item x="2296"/>
        <item x="2335"/>
        <item x="2422"/>
        <item x="2679"/>
        <item x="1497"/>
        <item x="2044"/>
        <item x="2033"/>
        <item x="2472"/>
        <item x="283"/>
        <item x="778"/>
        <item x="1397"/>
        <item x="1334"/>
        <item x="279"/>
        <item x="1748"/>
        <item x="2277"/>
        <item x="2124"/>
        <item x="1829"/>
        <item x="1978"/>
        <item x="2476"/>
        <item x="1277"/>
        <item x="713"/>
        <item x="1244"/>
        <item x="2009"/>
        <item x="424"/>
        <item x="107"/>
        <item x="2854"/>
        <item x="1823"/>
        <item x="420"/>
        <item x="1572"/>
        <item x="2815"/>
        <item x="2182"/>
        <item x="39"/>
        <item x="2655"/>
        <item x="763"/>
        <item x="2750"/>
        <item x="1835"/>
        <item x="805"/>
        <item x="2117"/>
        <item x="1008"/>
        <item x="2736"/>
        <item x="2624"/>
        <item x="369"/>
        <item x="2594"/>
        <item x="2171"/>
        <item x="1598"/>
        <item x="47"/>
        <item x="1504"/>
        <item x="2876"/>
        <item x="1134"/>
        <item x="2090"/>
        <item x="77"/>
        <item x="261"/>
        <item x="927"/>
        <item x="597"/>
        <item x="1300"/>
        <item x="816"/>
        <item x="2218"/>
        <item x="1202"/>
        <item x="473"/>
        <item x="1347"/>
        <item x="2285"/>
        <item x="1544"/>
        <item x="1313"/>
        <item x="2680"/>
        <item x="1934"/>
        <item x="989"/>
        <item x="460"/>
        <item x="2415"/>
        <item x="173"/>
        <item x="2250"/>
        <item x="1254"/>
        <item x="2371"/>
        <item x="529"/>
        <item x="58"/>
        <item x="2311"/>
        <item x="942"/>
        <item x="739"/>
        <item x="1665"/>
        <item x="491"/>
        <item x="2325"/>
        <item x="1773"/>
        <item x="1918"/>
        <item x="807"/>
        <item x="2550"/>
        <item x="2692"/>
        <item x="1208"/>
        <item x="951"/>
        <item x="538"/>
        <item x="2006"/>
        <item x="1215"/>
        <item x="1884"/>
        <item x="2654"/>
        <item x="379"/>
        <item x="1457"/>
        <item x="1658"/>
        <item x="734"/>
        <item x="1479"/>
        <item x="477"/>
        <item x="2037"/>
        <item x="1478"/>
        <item x="917"/>
        <item x="1707"/>
        <item x="1161"/>
        <item x="2678"/>
        <item x="2508"/>
        <item x="3"/>
        <item x="588"/>
        <item x="1926"/>
        <item x="2843"/>
        <item x="540"/>
        <item x="1390"/>
        <item x="457"/>
        <item x="2113"/>
        <item x="2132"/>
        <item x="640"/>
        <item x="659"/>
        <item x="373"/>
        <item x="425"/>
        <item x="437"/>
        <item x="720"/>
        <item x="614"/>
        <item x="2363"/>
        <item x="1044"/>
        <item x="653"/>
        <item x="1579"/>
        <item x="1353"/>
        <item x="2739"/>
        <item x="2838"/>
        <item x="1649"/>
        <item x="736"/>
        <item x="1873"/>
        <item x="578"/>
        <item x="2537"/>
        <item x="1363"/>
        <item x="732"/>
        <item x="59"/>
        <item x="2111"/>
        <item x="1166"/>
        <item x="1786"/>
        <item x="1984"/>
        <item x="2057"/>
        <item x="1563"/>
        <item x="2539"/>
        <item x="78"/>
        <item x="2269"/>
        <item x="316"/>
        <item x="2871"/>
        <item x="2767"/>
        <item x="1490"/>
        <item x="946"/>
        <item x="1593"/>
        <item x="1869"/>
        <item x="934"/>
        <item x="2435"/>
        <item x="1840"/>
        <item x="155"/>
        <item x="667"/>
        <item x="2360"/>
        <item x="2478"/>
        <item x="870"/>
        <item x="1592"/>
        <item x="1428"/>
        <item x="2741"/>
        <item x="305"/>
        <item x="1640"/>
        <item x="968"/>
        <item x="1804"/>
        <item x="2877"/>
        <item x="247"/>
        <item x="1516"/>
        <item x="2048"/>
        <item x="412"/>
        <item x="2859"/>
        <item x="520"/>
        <item x="1548"/>
        <item x="677"/>
        <item x="1526"/>
        <item x="841"/>
        <item x="2719"/>
        <item x="1558"/>
        <item x="267"/>
        <item x="1301"/>
        <item x="802"/>
        <item x="2083"/>
        <item x="2714"/>
        <item x="1848"/>
        <item x="186"/>
        <item x="1231"/>
        <item x="159"/>
        <item x="2523"/>
        <item x="552"/>
        <item x="704"/>
        <item x="2828"/>
        <item x="1253"/>
        <item x="2193"/>
        <item x="1800"/>
        <item x="290"/>
        <item x="2796"/>
        <item x="2773"/>
        <item x="615"/>
        <item x="2322"/>
        <item x="515"/>
        <item x="1357"/>
        <item x="765"/>
        <item x="2191"/>
        <item x="2699"/>
        <item x="2051"/>
        <item x="830"/>
        <item x="2247"/>
        <item x="2396"/>
        <item x="1574"/>
        <item x="745"/>
        <item x="1467"/>
        <item x="986"/>
        <item x="1054"/>
        <item x="2317"/>
        <item x="1336"/>
        <item x="2879"/>
        <item x="826"/>
        <item x="2260"/>
        <item x="1373"/>
        <item x="1348"/>
        <item x="1723"/>
        <item x="2074"/>
        <item x="205"/>
        <item x="2361"/>
        <item x="2889"/>
        <item x="2661"/>
        <item x="293"/>
        <item x="1870"/>
        <item x="2400"/>
        <item x="648"/>
        <item x="1712"/>
        <item x="1968"/>
        <item x="2892"/>
        <item x="1529"/>
        <item x="1861"/>
        <item x="1821"/>
        <item x="2215"/>
        <item x="2748"/>
        <item x="999"/>
        <item x="214"/>
        <item x="2338"/>
        <item x="1350"/>
        <item x="2881"/>
        <item x="2482"/>
        <item x="134"/>
        <item x="980"/>
        <item x="1837"/>
        <item x="861"/>
        <item x="416"/>
        <item x="2000"/>
        <item x="1021"/>
        <item x="1801"/>
        <item x="232"/>
        <item x="2177"/>
        <item x="2664"/>
        <item x="1049"/>
        <item x="808"/>
        <item x="288"/>
        <item x="1417"/>
        <item x="2864"/>
        <item x="2151"/>
        <item x="2713"/>
        <item x="45"/>
        <item x="1393"/>
        <item x="1733"/>
        <item x="1621"/>
        <item x="561"/>
        <item x="1071"/>
        <item x="1096"/>
        <item x="1904"/>
        <item x="945"/>
        <item x="1395"/>
        <item x="1181"/>
        <item x="1631"/>
        <item x="2825"/>
        <item x="1993"/>
        <item x="626"/>
        <item x="1567"/>
        <item x="2884"/>
        <item x="1705"/>
        <item x="1783"/>
        <item x="1627"/>
        <item x="2257"/>
        <item x="2770"/>
        <item x="281"/>
        <item x="2078"/>
        <item x="229"/>
        <item x="1886"/>
        <item x="499"/>
        <item x="1675"/>
        <item x="1039"/>
        <item x="2432"/>
        <item x="1269"/>
        <item x="1687"/>
        <item x="853"/>
        <item x="887"/>
        <item x="180"/>
        <item x="2522"/>
        <item x="1587"/>
        <item x="768"/>
        <item x="1565"/>
        <item x="1967"/>
        <item x="832"/>
        <item x="1289"/>
        <item x="886"/>
        <item x="1046"/>
        <item x="631"/>
        <item x="1883"/>
        <item x="1322"/>
        <item x="1689"/>
        <item x="1422"/>
        <item x="1290"/>
        <item x="2473"/>
        <item x="686"/>
        <item x="2675"/>
        <item x="1980"/>
        <item x="1272"/>
        <item x="492"/>
        <item x="235"/>
        <item x="2039"/>
        <item x="2481"/>
        <item x="2188"/>
        <item x="1425"/>
        <item x="2297"/>
        <item x="2765"/>
        <item x="2555"/>
        <item x="1498"/>
        <item x="2023"/>
        <item x="644"/>
        <item x="1175"/>
        <item x="1693"/>
        <item x="1043"/>
        <item x="2702"/>
        <item x="2067"/>
        <item x="185"/>
        <item x="2341"/>
        <item x="571"/>
        <item x="18"/>
        <item x="1727"/>
        <item x="1063"/>
        <item x="289"/>
        <item x="2703"/>
        <item x="2278"/>
        <item x="557"/>
        <item x="2001"/>
        <item x="2483"/>
        <item x="2223"/>
        <item x="2608"/>
        <item x="1814"/>
        <item x="1664"/>
        <item x="2470"/>
        <item x="1458"/>
        <item x="2200"/>
        <item x="1977"/>
        <item x="2671"/>
        <item x="1017"/>
        <item x="553"/>
        <item x="1180"/>
        <item x="217"/>
        <item x="338"/>
        <item x="1311"/>
        <item x="249"/>
        <item x="368"/>
        <item x="2543"/>
        <item x="645"/>
        <item x="213"/>
        <item x="2227"/>
        <item x="66"/>
        <item x="1216"/>
        <item x="285"/>
        <item x="1960"/>
        <item x="2495"/>
        <item x="81"/>
        <item x="1865"/>
        <item x="1888"/>
        <item x="1562"/>
        <item x="1125"/>
        <item x="2092"/>
        <item x="2301"/>
        <item x="2746"/>
        <item x="2672"/>
        <item x="2640"/>
        <item x="1946"/>
        <item x="911"/>
        <item x="2003"/>
        <item x="2380"/>
        <item x="1660"/>
        <item x="1913"/>
        <item x="2867"/>
        <item x="1876"/>
        <item x="1368"/>
        <item x="1704"/>
        <item x="928"/>
        <item x="2626"/>
        <item x="1153"/>
        <item x="2334"/>
        <item x="575"/>
        <item x="2255"/>
        <item x="712"/>
        <item x="2756"/>
        <item x="1639"/>
        <item x="2618"/>
        <item x="2052"/>
        <item x="2657"/>
        <item x="2698"/>
        <item x="673"/>
        <item x="1237"/>
        <item x="843"/>
        <item x="1680"/>
        <item x="2520"/>
        <item x="1159"/>
        <item x="2055"/>
        <item x="401"/>
        <item x="2812"/>
        <item x="2162"/>
        <item x="1860"/>
        <item x="839"/>
        <item x="1612"/>
        <item x="1062"/>
        <item x="1912"/>
        <item x="2801"/>
        <item x="821"/>
        <item x="1174"/>
        <item x="2586"/>
        <item x="1924"/>
        <item x="1280"/>
        <item x="1682"/>
        <item x="811"/>
        <item x="2265"/>
        <item x="2695"/>
        <item x="660"/>
        <item x="929"/>
        <item x="1038"/>
        <item x="1282"/>
        <item x="1274"/>
        <item x="340"/>
        <item x="810"/>
        <item x="1761"/>
        <item x="2053"/>
        <item x="692"/>
        <item x="2716"/>
        <item x="1591"/>
        <item x="1319"/>
        <item x="318"/>
        <item x="1220"/>
        <item x="1033"/>
        <item x="1481"/>
        <item x="649"/>
        <item x="2130"/>
        <item x="1436"/>
        <item x="523"/>
        <item x="1226"/>
        <item x="2028"/>
        <item x="1781"/>
        <item x="1897"/>
        <item x="1139"/>
        <item x="1221"/>
        <item x="613"/>
        <item x="716"/>
        <item x="1101"/>
        <item x="1059"/>
        <item x="2429"/>
        <item x="1255"/>
        <item x="485"/>
        <item x="2421"/>
        <item x="1135"/>
        <item x="413"/>
        <item x="1424"/>
        <item x="590"/>
        <item x="877"/>
        <item x="1263"/>
        <item x="63"/>
        <item x="752"/>
        <item x="201"/>
        <item x="2489"/>
        <item x="141"/>
        <item x="1729"/>
        <item x="1594"/>
        <item x="117"/>
        <item x="1075"/>
        <item x="273"/>
        <item x="855"/>
        <item x="775"/>
        <item x="1537"/>
        <item x="1730"/>
        <item x="776"/>
        <item x="2665"/>
        <item x="916"/>
        <item x="240"/>
        <item x="314"/>
        <item x="308"/>
        <item x="873"/>
        <item x="257"/>
        <item x="1236"/>
        <item x="2598"/>
        <item x="1614"/>
        <item x="960"/>
        <item x="2783"/>
        <item x="2214"/>
        <item x="38"/>
        <item x="2858"/>
        <item x="2310"/>
        <item x="1570"/>
        <item x="1669"/>
        <item x="1699"/>
        <item x="371"/>
        <item x="2835"/>
        <item x="1998"/>
        <item x="455"/>
        <item x="188"/>
        <item x="1606"/>
        <item x="255"/>
        <item x="2027"/>
        <item x="1173"/>
        <item x="790"/>
        <item x="1060"/>
        <item x="956"/>
        <item x="965"/>
        <item x="296"/>
        <item x="693"/>
        <item x="2016"/>
        <item x="932"/>
        <item x="2772"/>
        <item x="2097"/>
        <item x="671"/>
        <item x="116"/>
        <item x="488"/>
        <item x="1186"/>
        <item x="2778"/>
        <item x="33"/>
        <item x="1678"/>
        <item x="2749"/>
        <item x="1839"/>
        <item x="2359"/>
        <item x="2392"/>
        <item x="607"/>
        <item x="884"/>
        <item x="1601"/>
        <item x="2399"/>
        <item x="2431"/>
        <item x="357"/>
        <item x="2729"/>
        <item x="829"/>
        <item x="2837"/>
        <item x="2897"/>
        <item x="1023"/>
        <item x="1939"/>
        <item x="624"/>
        <item x="848"/>
        <item x="1553"/>
        <item x="337"/>
        <item x="1735"/>
        <item x="1908"/>
        <item x="2818"/>
        <item x="2816"/>
        <item x="2820"/>
        <item x="636"/>
        <item x="1432"/>
        <item x="1171"/>
        <item x="622"/>
        <item x="2284"/>
        <item x="1887"/>
        <item x="2874"/>
        <item x="284"/>
        <item x="79"/>
        <item x="1470"/>
        <item x="2142"/>
        <item x="1719"/>
        <item x="798"/>
        <item x="1402"/>
        <item x="1443"/>
        <item x="2099"/>
        <item x="100"/>
        <item x="1551"/>
        <item x="404"/>
        <item x="2309"/>
        <item x="572"/>
        <item x="2878"/>
        <item x="410"/>
        <item x="1644"/>
        <item x="1947"/>
        <item x="1232"/>
        <item x="2625"/>
        <item x="1618"/>
        <item x="1047"/>
        <item x="2866"/>
        <item x="1325"/>
        <item x="2024"/>
        <item x="1437"/>
        <item x="1825"/>
        <item x="1480"/>
        <item x="783"/>
        <item x="2804"/>
        <item x="126"/>
        <item x="2420"/>
        <item x="2135"/>
        <item x="91"/>
        <item x="2445"/>
        <item x="665"/>
        <item x="812"/>
        <item x="780"/>
        <item x="2034"/>
        <item x="223"/>
        <item x="1975"/>
        <item x="2807"/>
        <item x="254"/>
        <item x="2146"/>
        <item x="1745"/>
        <item x="1962"/>
        <item x="446"/>
        <item x="1070"/>
        <item x="1546"/>
        <item x="2104"/>
        <item x="2351"/>
        <item x="2658"/>
        <item x="2398"/>
        <item x="1905"/>
        <item x="2434"/>
        <item x="1929"/>
        <item x="2133"/>
        <item x="662"/>
        <item x="265"/>
        <item x="1073"/>
        <item x="245"/>
        <item x="208"/>
        <item x="1890"/>
        <item x="2491"/>
        <item x="2682"/>
        <item x="163"/>
        <item x="360"/>
        <item x="751"/>
        <item x="1901"/>
        <item x="2632"/>
        <item x="346"/>
        <item x="1758"/>
        <item x="276"/>
        <item x="907"/>
        <item x="1155"/>
        <item x="24"/>
        <item x="806"/>
        <item x="1165"/>
        <item x="2433"/>
        <item x="1379"/>
        <item x="2500"/>
        <item x="1053"/>
        <item x="1079"/>
        <item x="1000"/>
        <item x="1692"/>
        <item x="814"/>
        <item x="1656"/>
        <item x="1963"/>
        <item x="976"/>
        <item x="1011"/>
        <item x="1091"/>
        <item x="1444"/>
        <item x="1827"/>
        <item x="2026"/>
        <item x="482"/>
        <item x="35"/>
        <item x="1775"/>
        <item x="103"/>
        <item x="1025"/>
        <item x="1603"/>
        <item x="375"/>
        <item x="2554"/>
        <item x="2797"/>
        <item x="2513"/>
        <item x="2607"/>
        <item x="568"/>
        <item x="6"/>
        <item x="774"/>
        <item x="426"/>
        <item x="104"/>
        <item x="2681"/>
        <item x="2813"/>
        <item x="1803"/>
        <item x="1970"/>
        <item x="396"/>
        <item x="1003"/>
        <item x="2206"/>
        <item x="1921"/>
        <item x="815"/>
        <item x="740"/>
        <item x="1889"/>
        <item x="2282"/>
        <item x="2616"/>
        <item x="1468"/>
        <item x="352"/>
        <item x="2413"/>
        <item x="969"/>
        <item x="697"/>
        <item x="1965"/>
        <item x="1776"/>
        <item x="559"/>
        <item x="1759"/>
        <item x="429"/>
        <item x="918"/>
        <item x="1233"/>
        <item x="773"/>
        <item x="674"/>
        <item x="500"/>
        <item x="2436"/>
        <item x="2411"/>
        <item x="353"/>
        <item x="389"/>
        <item x="1267"/>
        <item x="1766"/>
        <item x="1066"/>
        <item x="1945"/>
        <item x="1651"/>
        <item x="106"/>
        <item x="1794"/>
        <item x="2439"/>
        <item x="1485"/>
        <item x="85"/>
        <item x="502"/>
        <item x="1227"/>
        <item x="102"/>
        <item x="461"/>
        <item x="1385"/>
        <item x="924"/>
        <item x="836"/>
        <item x="1580"/>
        <item x="2708"/>
        <item x="2776"/>
        <item x="80"/>
        <item x="2584"/>
        <item x="2868"/>
        <item x="453"/>
        <item x="2715"/>
        <item x="2226"/>
        <item x="2208"/>
        <item x="1012"/>
        <item x="1477"/>
        <item x="2021"/>
        <item x="2620"/>
        <item x="1449"/>
        <item x="655"/>
        <item x="1179"/>
        <item x="1423"/>
        <item x="2096"/>
        <item x="2346"/>
        <item x="86"/>
        <item x="417"/>
        <item x="474"/>
        <item x="2487"/>
        <item x="65"/>
        <item x="2752"/>
        <item x="452"/>
        <item x="2466"/>
        <item x="2821"/>
        <item x="982"/>
        <item x="2038"/>
        <item x="800"/>
        <item x="920"/>
        <item x="1225"/>
        <item x="1826"/>
        <item x="2588"/>
        <item x="2395"/>
        <item x="2755"/>
        <item x="2210"/>
        <item x="827"/>
        <item x="998"/>
        <item x="2176"/>
        <item x="1851"/>
        <item x="1293"/>
        <item x="2382"/>
        <item x="1643"/>
        <item x="1796"/>
        <item x="216"/>
        <item x="766"/>
        <item x="2072"/>
        <item x="2888"/>
        <item x="2342"/>
        <item x="1329"/>
        <item x="2518"/>
        <item x="1632"/>
        <item x="2295"/>
        <item x="2570"/>
        <item x="2459"/>
        <item x="1110"/>
        <item x="2047"/>
        <item x="355"/>
        <item x="1372"/>
        <item x="1956"/>
        <item x="1162"/>
        <item x="2084"/>
        <item x="1447"/>
        <item x="1400"/>
        <item x="2012"/>
        <item x="20"/>
        <item x="1127"/>
        <item x="1326"/>
        <item x="731"/>
        <item x="2734"/>
        <item x="1247"/>
        <item x="2219"/>
        <item x="1222"/>
        <item x="178"/>
        <item x="339"/>
        <item x="1190"/>
        <item x="1899"/>
        <item x="1942"/>
        <item x="510"/>
        <item x="1600"/>
        <item x="1108"/>
        <item x="13"/>
        <item x="2201"/>
        <item x="12"/>
        <item x="1757"/>
        <item x="585"/>
        <item x="1833"/>
        <item x="2272"/>
        <item x="496"/>
        <item x="143"/>
        <item x="130"/>
        <item x="952"/>
        <item x="2652"/>
        <item x="1545"/>
        <item x="1113"/>
        <item x="724"/>
        <item x="2480"/>
        <item x="2283"/>
        <item x="388"/>
        <item x="2636"/>
        <item x="2287"/>
        <item x="1630"/>
        <item x="1619"/>
        <item x="1691"/>
        <item x="1330"/>
        <item x="1767"/>
        <item x="1178"/>
        <item x="1092"/>
        <item x="1268"/>
        <item x="2291"/>
        <item x="1002"/>
        <item x="908"/>
        <item x="2056"/>
        <item x="2691"/>
        <item x="1959"/>
        <item x="1799"/>
        <item x="958"/>
        <item x="145"/>
        <item x="1409"/>
        <item x="2461"/>
        <item x="438"/>
        <item x="2158"/>
        <item x="2479"/>
        <item x="2747"/>
        <item x="1442"/>
        <item x="1854"/>
        <item x="630"/>
        <item x="1331"/>
        <item x="87"/>
        <item x="1875"/>
        <item x="142"/>
        <item x="2102"/>
        <item x="1462"/>
        <item x="1862"/>
        <item x="1411"/>
        <item x="504"/>
        <item x="885"/>
        <item x="2574"/>
        <item x="1281"/>
        <item x="1952"/>
        <item x="823"/>
        <item x="2274"/>
        <item x="535"/>
        <item x="1831"/>
        <item x="131"/>
        <item x="789"/>
        <item x="2319"/>
        <item x="1513"/>
        <item x="1440"/>
        <item x="277"/>
        <item x="772"/>
        <item x="1089"/>
        <item x="1966"/>
        <item x="2367"/>
        <item x="685"/>
        <item x="250"/>
        <item x="595"/>
        <item x="1784"/>
        <item x="990"/>
        <item x="1721"/>
        <item x="2299"/>
        <item x="2870"/>
        <item x="2646"/>
        <item x="1731"/>
        <item x="1037"/>
        <item x="2391"/>
        <item x="961"/>
        <item x="2170"/>
        <item x="1597"/>
        <item x="2423"/>
        <item x="612"/>
        <item x="2207"/>
        <item x="889"/>
        <item x="639"/>
        <item x="1734"/>
        <item x="2569"/>
        <item x="1646"/>
        <item x="94"/>
        <item x="2321"/>
        <item x="391"/>
        <item x="954"/>
        <item x="2631"/>
        <item x="730"/>
        <item x="915"/>
        <item x="1836"/>
        <item x="2880"/>
        <item x="569"/>
        <item x="995"/>
        <item x="405"/>
        <item x="1881"/>
        <item x="1328"/>
        <item x="2852"/>
        <item x="2254"/>
        <item x="2839"/>
        <item x="2769"/>
        <item x="753"/>
        <item x="1818"/>
        <item x="2340"/>
        <item x="210"/>
        <item x="2148"/>
        <item x="1416"/>
        <item x="1588"/>
        <item x="637"/>
        <item x="881"/>
        <item x="483"/>
        <item x="750"/>
        <item x="1487"/>
        <item x="1388"/>
        <item x="2563"/>
        <item x="2560"/>
        <item x="2785"/>
        <item x="2798"/>
        <item x="2606"/>
        <item x="382"/>
        <item x="168"/>
        <item x="1753"/>
        <item x="1492"/>
        <item x="580"/>
        <item x="1746"/>
        <item x="1303"/>
        <item x="2181"/>
        <item x="1534"/>
        <item x="2642"/>
        <item x="2189"/>
        <item x="183"/>
        <item x="449"/>
        <item x="90"/>
        <item x="82"/>
        <item x="2178"/>
        <item x="2136"/>
        <item x="2221"/>
        <item x="2742"/>
        <item x="1005"/>
        <item x="620"/>
        <item x="1323"/>
        <item x="2457"/>
        <item x="1097"/>
        <item x="605"/>
        <item x="479"/>
        <item x="668"/>
        <item x="140"/>
        <item x="2674"/>
        <item x="2173"/>
        <item x="1976"/>
        <item x="2093"/>
        <item x="582"/>
        <item x="2241"/>
        <item x="2290"/>
        <item x="711"/>
        <item x="120"/>
        <item x="2437"/>
        <item x="1834"/>
        <item x="973"/>
        <item x="2109"/>
        <item x="777"/>
        <item x="271"/>
        <item x="1871"/>
        <item x="2615"/>
        <item x="526"/>
        <item x="606"/>
        <item x="2499"/>
        <item x="906"/>
        <item x="1645"/>
        <item x="506"/>
        <item x="2552"/>
        <item x="865"/>
        <item x="576"/>
        <item x="2179"/>
        <item x="1157"/>
        <item x="2629"/>
        <item x="291"/>
        <item x="2643"/>
        <item x="872"/>
        <item x="868"/>
        <item x="542"/>
        <item x="2137"/>
        <item x="323"/>
        <item x="1765"/>
        <item x="62"/>
        <item x="2856"/>
        <item x="2515"/>
        <item x="1475"/>
        <item x="2389"/>
        <item x="387"/>
        <item x="2229"/>
        <item x="1197"/>
        <item x="2538"/>
        <item x="2883"/>
        <item x="579"/>
        <item x="96"/>
        <item x="1638"/>
        <item x="1098"/>
        <item x="1922"/>
        <item x="2418"/>
        <item x="1042"/>
        <item x="1482"/>
        <item x="342"/>
        <item x="2565"/>
        <item x="252"/>
        <item x="587"/>
        <item x="678"/>
        <item x="2081"/>
        <item x="1999"/>
        <item x="2058"/>
        <item x="1439"/>
        <item x="632"/>
        <item x="2630"/>
        <item x="2245"/>
        <item x="947"/>
        <item x="1095"/>
        <item x="2327"/>
        <item x="299"/>
        <item x="1031"/>
        <item x="2073"/>
        <item x="423"/>
        <item x="1915"/>
        <item x="1112"/>
        <item x="1867"/>
        <item x="1262"/>
        <item x="1391"/>
        <item x="1374"/>
        <item x="2409"/>
        <item x="1464"/>
        <item x="2780"/>
        <item x="1916"/>
        <item x="922"/>
        <item x="1700"/>
        <item x="2115"/>
        <item x="1703"/>
        <item x="43"/>
        <item x="2352"/>
        <item x="1623"/>
        <item x="434"/>
        <item x="890"/>
        <item x="1575"/>
        <item x="1937"/>
        <item x="782"/>
        <item x="1760"/>
        <item x="198"/>
        <item x="904"/>
        <item x="2304"/>
        <item x="2861"/>
        <item x="593"/>
        <item x="2106"/>
        <item x="321"/>
        <item x="2002"/>
        <item x="2046"/>
        <item x="57"/>
        <item x="1378"/>
        <item x="1238"/>
        <item x="1855"/>
        <item x="2738"/>
        <item x="2484"/>
        <item x="1679"/>
        <item x="2196"/>
        <item x="707"/>
        <item x="415"/>
        <item x="2455"/>
        <item x="2497"/>
        <item x="2605"/>
        <item x="2737"/>
        <item x="2203"/>
        <item x="2602"/>
        <item x="1791"/>
        <item x="2826"/>
        <item x="136"/>
        <item x="2043"/>
        <item x="957"/>
        <item x="1882"/>
        <item x="574"/>
        <item x="1052"/>
        <item x="327"/>
        <item x="139"/>
        <item x="2288"/>
        <item x="1772"/>
        <item x="2676"/>
        <item x="1147"/>
        <item x="1880"/>
        <item x="127"/>
        <item x="153"/>
        <item x="2157"/>
        <item x="852"/>
        <item x="241"/>
        <item x="246"/>
        <item x="1637"/>
        <item x="2507"/>
        <item x="2768"/>
        <item x="1394"/>
        <item x="2345"/>
        <item x="2711"/>
        <item x="2639"/>
        <item x="672"/>
        <item x="182"/>
        <item x="1456"/>
        <item x="1663"/>
        <item x="2591"/>
        <item x="480"/>
        <item x="31"/>
        <item x="1143"/>
        <item x="1218"/>
        <item x="1629"/>
        <item x="1992"/>
        <item x="1001"/>
        <item x="1204"/>
        <item x="1547"/>
        <item x="2811"/>
        <item x="2402"/>
        <item x="2475"/>
        <item x="29"/>
        <item x="2126"/>
        <item x="2688"/>
        <item x="309"/>
        <item x="61"/>
        <item x="629"/>
        <item x="2609"/>
        <item x="328"/>
        <item x="2119"/>
        <item x="2706"/>
        <item x="846"/>
        <item x="1219"/>
        <item x="2140"/>
        <item x="1642"/>
        <item x="901"/>
        <item x="577"/>
        <item x="1751"/>
        <item x="1299"/>
        <item x="527"/>
        <item x="2286"/>
        <item x="1201"/>
        <item x="1654"/>
        <item x="2256"/>
        <item x="1118"/>
        <item x="1114"/>
        <item x="949"/>
        <item x="840"/>
        <item x="2668"/>
        <item x="251"/>
        <item x="1115"/>
        <item x="2324"/>
        <item x="694"/>
        <item x="1510"/>
        <item x="1404"/>
        <item x="1488"/>
        <item x="1979"/>
        <item x="1383"/>
        <item x="2131"/>
        <item x="539"/>
        <item x="528"/>
        <item x="1048"/>
        <item x="1930"/>
        <item x="2443"/>
        <item x="2891"/>
        <item x="2635"/>
        <item x="301"/>
        <item x="450"/>
        <item x="1726"/>
        <item x="1542"/>
        <item x="701"/>
        <item x="138"/>
        <item x="1701"/>
        <item x="1234"/>
        <item x="37"/>
        <item x="2600"/>
        <item x="0"/>
        <item x="2855"/>
        <item x="2587"/>
        <item x="1004"/>
        <item x="804"/>
        <item x="689"/>
        <item x="933"/>
        <item x="1386"/>
        <item x="2650"/>
        <item x="1248"/>
        <item x="2123"/>
        <item x="899"/>
        <item x="1676"/>
        <item x="2246"/>
        <item x="2824"/>
        <item x="2141"/>
        <item x="1518"/>
        <item x="2185"/>
        <item x="1514"/>
        <item x="26"/>
        <item x="181"/>
        <item x="627"/>
        <item x="137"/>
        <item x="2597"/>
        <item x="2060"/>
        <item x="2095"/>
        <item x="797"/>
        <item x="2464"/>
        <item x="1217"/>
        <item x="664"/>
        <item x="2619"/>
        <item x="1438"/>
        <item x="2447"/>
        <item x="2604"/>
        <item x="2251"/>
        <item x="2323"/>
        <item x="1463"/>
        <item x="699"/>
        <item x="2315"/>
        <item x="1690"/>
        <item x="1777"/>
        <item x="1724"/>
        <item x="650"/>
        <item x="702"/>
        <item x="1607"/>
        <item x="2819"/>
        <item x="1670"/>
        <item x="333"/>
        <item x="592"/>
        <item x="42"/>
        <item x="1209"/>
        <item x="1989"/>
        <item x="430"/>
        <item x="1938"/>
        <item x="2718"/>
        <item x="835"/>
        <item x="2015"/>
        <item x="220"/>
        <item x="1853"/>
        <item x="1525"/>
        <item x="2721"/>
        <item x="1441"/>
        <item x="392"/>
        <item x="1569"/>
        <item x="2833"/>
        <item x="1398"/>
        <item x="356"/>
        <item x="1380"/>
        <item x="409"/>
        <item x="1065"/>
        <item x="700"/>
        <item x="2454"/>
        <item x="2725"/>
        <item x="756"/>
        <item x="2869"/>
        <item x="177"/>
        <item x="428"/>
        <item x="390"/>
        <item x="1762"/>
        <item x="2149"/>
        <item x="1852"/>
        <item x="1396"/>
        <item x="403"/>
        <item x="227"/>
        <item x="4"/>
        <item x="2551"/>
        <item x="421"/>
        <item x="1539"/>
        <item x="419"/>
        <item x="1795"/>
        <item x="1641"/>
        <item x="690"/>
        <item x="51"/>
        <item x="684"/>
        <item x="2697"/>
        <item x="2516"/>
        <item x="1445"/>
        <item x="68"/>
        <item x="2358"/>
        <item x="1295"/>
        <item x="144"/>
        <item x="1083"/>
        <item x="1885"/>
        <item x="1275"/>
        <item x="331"/>
        <item x="905"/>
        <item x="1036"/>
        <item x="2490"/>
        <item x="1648"/>
        <item x="1936"/>
        <item x="722"/>
        <item x="215"/>
        <item x="1245"/>
        <item x="2545"/>
        <item x="1500"/>
        <item x="2085"/>
        <item x="1842"/>
        <item x="2634"/>
        <item x="723"/>
        <item x="336"/>
        <item x="1027"/>
        <item x="1228"/>
        <item x="362"/>
        <item x="448"/>
        <item x="2"/>
        <item x="2235"/>
        <item x="2307"/>
        <item x="621"/>
        <item x="1150"/>
        <item x="1088"/>
        <item x="1229"/>
        <item x="1502"/>
        <item x="443"/>
        <item x="727"/>
        <item x="2237"/>
        <item x="2687"/>
        <item x="847"/>
        <item x="771"/>
        <item x="2759"/>
        <item x="2147"/>
        <item x="1266"/>
        <item x="2030"/>
        <item x="2803"/>
        <item x="1009"/>
        <item x="1850"/>
        <item x="1420"/>
        <item x="977"/>
        <item x="1891"/>
        <item x="1892"/>
        <item x="560"/>
        <item x="2267"/>
        <item x="237"/>
        <item x="2166"/>
        <item x="1141"/>
        <item x="1252"/>
        <item x="1296"/>
        <item x="1426"/>
        <item x="395"/>
        <item x="119"/>
        <item x="2863"/>
        <item x="1556"/>
        <item x="345"/>
        <item x="2199"/>
        <item x="601"/>
        <item x="2722"/>
        <item x="1344"/>
        <item x="2372"/>
        <item x="398"/>
        <item x="1068"/>
        <item x="408"/>
        <item x="1584"/>
        <item x="1287"/>
        <item x="456"/>
        <item x="2357"/>
        <item x="2243"/>
        <item x="2222"/>
        <item x="1681"/>
        <item x="27"/>
        <item x="1006"/>
        <item x="2611"/>
        <item x="21"/>
        <item x="1554"/>
        <item x="363"/>
        <item x="176"/>
        <item x="824"/>
        <item x="669"/>
        <item x="2328"/>
        <item x="2448"/>
        <item x="1957"/>
        <item x="1713"/>
        <item x="970"/>
        <item x="1132"/>
        <item x="465"/>
        <item x="146"/>
        <item x="1168"/>
        <item x="2677"/>
        <item x="2101"/>
        <item x="1405"/>
        <item x="1399"/>
        <item x="1902"/>
        <item x="663"/>
        <item x="2259"/>
        <item x="128"/>
        <item x="1609"/>
        <item x="209"/>
        <item x="1755"/>
        <item x="551"/>
        <item x="2847"/>
        <item x="893"/>
        <item x="1455"/>
        <item x="298"/>
        <item x="414"/>
        <item x="959"/>
        <item x="536"/>
        <item x="909"/>
        <item x="1696"/>
        <item x="913"/>
        <item x="2403"/>
        <item x="1151"/>
        <item x="2004"/>
        <item x="691"/>
        <item x="1948"/>
        <item x="596"/>
        <item x="2501"/>
        <item x="2258"/>
        <item x="1911"/>
        <item x="1273"/>
        <item x="1790"/>
        <item x="1816"/>
        <item x="726"/>
        <item x="1605"/>
        <item x="1196"/>
        <item x="2305"/>
        <item x="400"/>
        <item x="2743"/>
        <item x="2649"/>
        <item x="2471"/>
        <item x="1923"/>
        <item x="88"/>
        <item x="2063"/>
        <item x="1495"/>
        <item x="2849"/>
        <item x="2723"/>
        <item x="1496"/>
        <item x="2240"/>
        <item x="1093"/>
        <item x="226"/>
        <item x="570"/>
        <item x="123"/>
        <item x="1446"/>
        <item x="292"/>
        <item x="468"/>
        <item x="1910"/>
        <item x="2667"/>
        <item x="1576"/>
        <item x="2581"/>
        <item x="1484"/>
        <item x="2601"/>
        <item x="876"/>
        <item x="2710"/>
        <item x="351"/>
        <item x="1384"/>
        <item x="1809"/>
        <item x="1460"/>
        <item x="1521"/>
        <item x="656"/>
        <item x="717"/>
        <item x="641"/>
        <item x="1533"/>
        <item x="1955"/>
        <item x="358"/>
        <item x="2498"/>
        <item x="156"/>
        <item x="393"/>
        <item x="1616"/>
        <item x="2082"/>
        <item x="2683"/>
        <item x="1057"/>
        <item x="1050"/>
        <item x="15"/>
        <item x="1715"/>
        <item x="2329"/>
        <item x="204"/>
        <item x="2419"/>
        <item x="99"/>
        <item x="1010"/>
        <item x="728"/>
        <item x="1243"/>
        <item x="312"/>
        <item x="489"/>
        <item x="2512"/>
        <item x="2659"/>
        <item x="2751"/>
        <item x="1813"/>
        <item x="525"/>
        <item x="1725"/>
        <item x="1359"/>
        <item x="2623"/>
        <item x="1188"/>
        <item x="2281"/>
        <item x="1858"/>
        <item x="600"/>
        <item x="2474"/>
        <item x="1527"/>
        <item x="2850"/>
        <item x="1105"/>
        <item x="2280"/>
        <item x="1258"/>
        <item x="2121"/>
        <item x="741"/>
        <item x="2154"/>
        <item x="1389"/>
        <item x="2236"/>
        <item x="2592"/>
        <item x="706"/>
        <item x="1732"/>
        <item x="2795"/>
        <item x="2441"/>
        <item x="1124"/>
        <item x="819"/>
        <item x="1990"/>
        <item x="1211"/>
        <item x="1250"/>
        <item x="1499"/>
        <item x="1292"/>
        <item x="507"/>
        <item x="1540"/>
        <item x="608"/>
        <item x="2613"/>
        <item x="1279"/>
        <item x="191"/>
        <item x="294"/>
        <item x="725"/>
        <item x="788"/>
        <item x="729"/>
        <item x="207"/>
        <item x="2701"/>
        <item x="493"/>
        <item x="2197"/>
        <item x="370"/>
        <item x="2238"/>
        <item x="867"/>
        <item x="471"/>
        <item x="652"/>
        <item x="2430"/>
        <item x="1532"/>
        <item x="347"/>
        <item x="2180"/>
        <item x="2526"/>
        <item x="2168"/>
        <item x="676"/>
        <item x="1659"/>
        <item x="1736"/>
        <item x="2488"/>
        <item x="1743"/>
        <item x="2050"/>
        <item x="135"/>
        <item x="160"/>
        <item x="2800"/>
        <item x="1653"/>
        <item x="609"/>
        <item x="2492"/>
        <item x="2320"/>
        <item x="2754"/>
        <item x="2622"/>
        <item x="940"/>
        <item x="718"/>
        <item x="2792"/>
        <item x="2036"/>
        <item x="2438"/>
        <item x="1528"/>
        <item x="2414"/>
        <item x="1351"/>
        <item x="349"/>
        <item x="2312"/>
        <item x="721"/>
        <item x="2511"/>
        <item x="2118"/>
        <item x="272"/>
        <item x="654"/>
        <item x="2365"/>
        <item x="2444"/>
        <item x="2766"/>
        <item x="2774"/>
        <item x="1288"/>
        <item x="825"/>
        <item x="2805"/>
        <item x="879"/>
        <item x="2035"/>
        <item x="803"/>
        <item x="997"/>
        <item x="1555"/>
        <item x="2823"/>
        <item x="2369"/>
        <item x="963"/>
        <item x="326"/>
        <item x="708"/>
        <item x="769"/>
        <item x="1069"/>
        <item x="171"/>
        <item x="2217"/>
        <item x="1770"/>
        <item x="1635"/>
        <item x="2339"/>
        <item x="260"/>
        <item x="464"/>
        <item x="462"/>
        <item x="820"/>
        <item x="41"/>
        <item x="586"/>
        <item x="767"/>
        <item x="939"/>
        <item x="71"/>
        <item x="1142"/>
        <item x="1259"/>
        <item x="2318"/>
        <item x="1133"/>
        <item x="760"/>
        <item x="1128"/>
        <item x="2014"/>
        <item x="2408"/>
        <item x="2314"/>
        <item x="863"/>
        <item x="537"/>
        <item x="828"/>
        <item x="854"/>
        <item x="2410"/>
        <item x="1900"/>
        <item x="1789"/>
        <item x="1958"/>
        <item x="2836"/>
        <item x="1577"/>
        <item x="1898"/>
        <item x="550"/>
        <item x="643"/>
        <item x="516"/>
        <item x="785"/>
        <item x="1517"/>
        <item x="1847"/>
        <item x="2094"/>
        <item x="1943"/>
        <item x="1077"/>
        <item x="2375"/>
        <item x="1035"/>
        <item x="1014"/>
        <item x="1403"/>
        <item x="2728"/>
        <item x="547"/>
        <item x="1129"/>
        <item x="2696"/>
        <item x="64"/>
        <item x="1315"/>
        <item x="1742"/>
        <item x="2571"/>
        <item x="715"/>
        <item x="350"/>
        <item x="495"/>
        <item x="1015"/>
        <item x="2070"/>
        <item x="206"/>
        <item x="53"/>
        <item x="1741"/>
        <item x="787"/>
        <item x="1152"/>
        <item x="1917"/>
        <item x="1251"/>
        <item x="628"/>
        <item x="2862"/>
        <item x="269"/>
        <item x="558"/>
        <item x="2183"/>
        <item x="372"/>
        <item x="1769"/>
        <item x="2344"/>
        <item x="2387"/>
        <item x="1538"/>
        <item x="680"/>
        <item x="2079"/>
        <item x="1810"/>
        <item x="1375"/>
        <item x="1187"/>
        <item x="744"/>
        <item x="1401"/>
        <item x="233"/>
        <item x="418"/>
        <item x="2417"/>
        <item x="2089"/>
        <item x="563"/>
        <item x="97"/>
        <item x="635"/>
        <item x="274"/>
        <item x="454"/>
        <item x="253"/>
        <item x="2827"/>
        <item x="1589"/>
        <item x="92"/>
        <item x="757"/>
        <item x="1906"/>
        <item x="1843"/>
        <item x="1559"/>
        <item x="1130"/>
        <item x="46"/>
        <item x="2685"/>
        <item x="1622"/>
        <item x="1184"/>
        <item x="84"/>
        <item x="950"/>
        <item x="2547"/>
        <item x="1541"/>
        <item x="1944"/>
        <item x="411"/>
        <item x="1763"/>
        <item x="1302"/>
        <item x="2049"/>
        <item x="2386"/>
        <item x="2064"/>
        <item x="2533"/>
        <item x="2425"/>
        <item x="264"/>
        <item x="737"/>
        <item x="1264"/>
        <item x="484"/>
        <item x="1298"/>
        <item x="2853"/>
        <item x="2134"/>
        <item x="278"/>
        <item x="2172"/>
        <item x="891"/>
        <item x="422"/>
        <item x="175"/>
        <item x="2793"/>
        <item x="764"/>
        <item x="2895"/>
        <item x="1407"/>
        <item x="2638"/>
        <item x="2202"/>
        <item x="508"/>
        <item x="1846"/>
        <item x="248"/>
        <item x="1828"/>
        <item x="1549"/>
        <item x="1677"/>
        <item x="914"/>
        <item x="2332"/>
        <item x="1429"/>
        <item x="1041"/>
        <item x="2383"/>
        <item x="2599"/>
        <item x="2355"/>
        <item x="320"/>
        <item x="2326"/>
        <item x="470"/>
        <item x="799"/>
        <item x="32"/>
        <item x="1309"/>
        <item x="679"/>
        <item x="2169"/>
        <item x="2167"/>
        <item x="2163"/>
        <item x="1148"/>
        <item x="896"/>
        <item x="2585"/>
        <item x="784"/>
        <item x="837"/>
        <item x="72"/>
        <item x="2882"/>
        <item x="1506"/>
        <item x="268"/>
        <item x="1327"/>
        <item x="1505"/>
        <item x="1121"/>
        <item x="2160"/>
        <item x="522"/>
        <item x="1032"/>
        <item x="1419"/>
        <item x="319"/>
        <item x="1697"/>
        <item x="1335"/>
        <item x="1674"/>
        <item x="2789"/>
        <item x="573"/>
        <item x="48"/>
        <item x="212"/>
        <item x="634"/>
        <item x="317"/>
        <item x="869"/>
        <item x="1117"/>
        <item x="883"/>
        <item x="2300"/>
        <item x="2405"/>
        <item x="2143"/>
        <item x="882"/>
        <item x="2693"/>
        <item x="1817"/>
        <item x="930"/>
        <item x="2426"/>
        <item x="1671"/>
        <item x="1182"/>
        <item x="2406"/>
        <item x="1983"/>
        <item x="1798"/>
        <item x="1964"/>
        <item x="962"/>
        <item x="121"/>
        <item x="1586"/>
        <item x="2032"/>
        <item x="2845"/>
        <item x="2289"/>
        <item x="2390"/>
        <item x="709"/>
        <item x="1104"/>
        <item x="1863"/>
        <item x="1718"/>
        <item x="1927"/>
        <item x="581"/>
        <item x="2011"/>
        <item x="2159"/>
        <item x="791"/>
        <item x="2088"/>
        <item x="2637"/>
        <item x="52"/>
        <item x="1345"/>
        <item x="2349"/>
        <item x="1094"/>
        <item x="200"/>
        <item x="1969"/>
        <item x="364"/>
        <item x="1838"/>
        <item x="1764"/>
        <item x="1146"/>
        <item x="280"/>
        <item x="2705"/>
        <item x="2782"/>
        <item x="1714"/>
        <item x="1610"/>
        <item x="1285"/>
        <item x="1626"/>
        <item x="2717"/>
        <item x="845"/>
        <item x="2493"/>
        <item x="2224"/>
        <item x="1265"/>
        <item x="307"/>
        <item x="1454"/>
        <item x="546"/>
        <item x="2204"/>
        <item x="1123"/>
        <item x="2394"/>
        <item x="2510"/>
        <item x="936"/>
        <item x="987"/>
        <item x="1276"/>
        <item x="1154"/>
        <item x="151"/>
        <item x="2462"/>
        <item x="2612"/>
        <item x="2220"/>
        <item x="2810"/>
        <item x="850"/>
        <item x="1020"/>
        <item x="169"/>
        <item x="344"/>
        <item x="1949"/>
        <item x="681"/>
        <item x="1356"/>
        <item x="972"/>
        <item x="2670"/>
        <item x="1119"/>
        <item x="1508"/>
        <item x="2894"/>
        <item x="1787"/>
        <item x="2114"/>
        <item x="1973"/>
        <item x="487"/>
        <item x="599"/>
        <item x="2700"/>
        <item x="994"/>
        <item x="1080"/>
        <item x="1452"/>
        <item x="1082"/>
        <item x="2125"/>
        <item x="170"/>
        <item x="167"/>
        <item x="304"/>
        <item x="359"/>
        <item x="1808"/>
        <item x="817"/>
        <item x="1185"/>
        <item x="818"/>
        <item x="23"/>
        <item x="1474"/>
        <item x="376"/>
        <item x="2279"/>
        <item x="110"/>
        <item x="2506"/>
        <item x="1076"/>
        <item x="2212"/>
        <item x="435"/>
        <item x="541"/>
        <item x="953"/>
        <item x="657"/>
        <item x="2465"/>
        <item x="334"/>
        <item x="239"/>
        <item x="2763"/>
        <item x="2268"/>
        <item x="270"/>
        <item x="584"/>
        <item x="834"/>
        <item x="937"/>
        <item x="1370"/>
        <item x="1877"/>
        <item x="565"/>
        <item x="1666"/>
        <item x="2745"/>
        <item x="486"/>
        <item x="1749"/>
        <item x="1581"/>
        <item x="2790"/>
        <item x="406"/>
        <item x="779"/>
        <item x="971"/>
        <item x="202"/>
        <item x="2524"/>
        <item x="2848"/>
        <item x="770"/>
        <item x="1879"/>
        <item x="1051"/>
        <item x="2579"/>
        <item x="1830"/>
        <item x="1822"/>
        <item x="2270"/>
        <item x="1376"/>
        <item x="851"/>
        <item x="1340"/>
        <item x="2844"/>
        <item x="56"/>
        <item x="589"/>
        <item x="1210"/>
        <item x="2744"/>
        <item x="161"/>
        <item x="974"/>
        <item x="112"/>
        <item x="2379"/>
        <item x="490"/>
        <item x="1176"/>
        <item x="1137"/>
        <item x="1489"/>
        <item x="1941"/>
        <item x="1084"/>
        <item x="258"/>
        <item x="374"/>
        <item x="619"/>
        <item x="1933"/>
        <item x="1257"/>
        <item x="2794"/>
        <item x="2627"/>
        <item x="2145"/>
        <item x="109"/>
        <item x="1894"/>
        <item x="703"/>
        <item x="2007"/>
        <item x="1387"/>
        <item x="16"/>
        <item x="705"/>
        <item x="1461"/>
        <item x="2593"/>
        <item x="2276"/>
        <item x="1954"/>
        <item x="2684"/>
        <item x="5"/>
        <item x="556"/>
        <item x="2337"/>
        <item x="2648"/>
        <item x="1392"/>
        <item x="857"/>
        <item x="2896"/>
        <item x="2760"/>
        <item x="89"/>
        <item x="2662"/>
        <item x="1366"/>
        <item x="513"/>
        <item x="1953"/>
        <item x="687"/>
        <item x="521"/>
        <item x="1415"/>
        <item x="193"/>
        <item x="386"/>
        <item x="2521"/>
        <item x="2841"/>
        <item x="2656"/>
        <item x="2840"/>
        <item x="2621"/>
        <item x="2689"/>
        <item x="2596"/>
        <item x="2872"/>
        <item x="748"/>
        <item x="2353"/>
        <item x="1845"/>
        <item x="1431"/>
        <item x="154"/>
        <item x="1346"/>
        <item x="948"/>
        <item x="985"/>
        <item x="1782"/>
        <item x="297"/>
        <item x="1418"/>
        <item x="74"/>
        <item x="1503"/>
        <item x="2120"/>
        <item x="1381"/>
        <item x="2122"/>
        <item x="2374"/>
        <item x="2293"/>
        <item x="822"/>
        <item x="1324"/>
        <item x="2842"/>
        <item x="1710"/>
        <item x="919"/>
        <item x="1507"/>
        <item x="361"/>
        <item x="549"/>
        <item x="1164"/>
        <item x="2822"/>
        <item x="1711"/>
        <item x="1382"/>
        <item x="1138"/>
        <item x="2502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Sale $" fld="3" subtotal="average" baseField="4" baseItem="0"/>
  </dataFields>
  <formats count="2">
    <format dxfId="1">
      <pivotArea collapsedLevelsAreSubtotals="1" fieldPosition="0">
        <references count="1">
          <reference field="4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D227-1C9D-4902-8826-D992A3D60676}">
  <dimension ref="A3:B7"/>
  <sheetViews>
    <sheetView workbookViewId="0">
      <selection activeCell="E8" sqref="E8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5" bestFit="1" customWidth="1"/>
    <col min="4" max="4" width="6" bestFit="1" customWidth="1"/>
    <col min="5" max="5" width="21.42578125" bestFit="1" customWidth="1"/>
    <col min="6" max="8" width="6" bestFit="1" customWidth="1"/>
    <col min="9" max="9" width="5" bestFit="1" customWidth="1"/>
    <col min="10" max="15" width="7" bestFit="1" customWidth="1"/>
    <col min="16" max="16" width="6" bestFit="1" customWidth="1"/>
    <col min="17" max="47" width="7" bestFit="1" customWidth="1"/>
    <col min="48" max="48" width="6" bestFit="1" customWidth="1"/>
    <col min="49" max="60" width="7" bestFit="1" customWidth="1"/>
    <col min="61" max="61" width="6" bestFit="1" customWidth="1"/>
    <col min="62" max="65" width="7" bestFit="1" customWidth="1"/>
    <col min="66" max="66" width="6" bestFit="1" customWidth="1"/>
    <col min="67" max="118" width="7" bestFit="1" customWidth="1"/>
    <col min="119" max="119" width="6" bestFit="1" customWidth="1"/>
    <col min="120" max="144" width="7" bestFit="1" customWidth="1"/>
    <col min="145" max="145" width="6" bestFit="1" customWidth="1"/>
    <col min="146" max="147" width="7" bestFit="1" customWidth="1"/>
    <col min="148" max="148" width="6" bestFit="1" customWidth="1"/>
    <col min="149" max="168" width="7" bestFit="1" customWidth="1"/>
    <col min="169" max="169" width="6" bestFit="1" customWidth="1"/>
    <col min="170" max="174" width="7" bestFit="1" customWidth="1"/>
    <col min="175" max="175" width="6" bestFit="1" customWidth="1"/>
    <col min="176" max="179" width="7" bestFit="1" customWidth="1"/>
    <col min="180" max="180" width="6" bestFit="1" customWidth="1"/>
    <col min="181" max="194" width="7" bestFit="1" customWidth="1"/>
    <col min="195" max="196" width="6" bestFit="1" customWidth="1"/>
    <col min="197" max="202" width="7" bestFit="1" customWidth="1"/>
    <col min="203" max="203" width="6" bestFit="1" customWidth="1"/>
    <col min="204" max="208" width="7" bestFit="1" customWidth="1"/>
    <col min="209" max="209" width="6" bestFit="1" customWidth="1"/>
    <col min="210" max="213" width="7" bestFit="1" customWidth="1"/>
    <col min="214" max="214" width="6" bestFit="1" customWidth="1"/>
    <col min="215" max="236" width="7" bestFit="1" customWidth="1"/>
    <col min="237" max="237" width="6" bestFit="1" customWidth="1"/>
    <col min="238" max="240" width="7" bestFit="1" customWidth="1"/>
    <col min="241" max="241" width="6" bestFit="1" customWidth="1"/>
    <col min="242" max="242" width="7" bestFit="1" customWidth="1"/>
    <col min="243" max="243" width="6" bestFit="1" customWidth="1"/>
    <col min="244" max="249" width="7" bestFit="1" customWidth="1"/>
    <col min="250" max="250" width="6" bestFit="1" customWidth="1"/>
    <col min="251" max="262" width="7" bestFit="1" customWidth="1"/>
    <col min="263" max="263" width="6" bestFit="1" customWidth="1"/>
    <col min="264" max="272" width="7" bestFit="1" customWidth="1"/>
    <col min="273" max="273" width="6" bestFit="1" customWidth="1"/>
    <col min="274" max="276" width="7" bestFit="1" customWidth="1"/>
    <col min="277" max="277" width="6" bestFit="1" customWidth="1"/>
    <col min="278" max="290" width="7" bestFit="1" customWidth="1"/>
    <col min="291" max="291" width="6" bestFit="1" customWidth="1"/>
    <col min="292" max="295" width="7" bestFit="1" customWidth="1"/>
    <col min="296" max="296" width="6" bestFit="1" customWidth="1"/>
    <col min="297" max="303" width="7" bestFit="1" customWidth="1"/>
    <col min="304" max="304" width="6" bestFit="1" customWidth="1"/>
    <col min="305" max="305" width="7" bestFit="1" customWidth="1"/>
    <col min="306" max="306" width="6" bestFit="1" customWidth="1"/>
    <col min="307" max="317" width="7" bestFit="1" customWidth="1"/>
    <col min="318" max="318" width="6" bestFit="1" customWidth="1"/>
    <col min="319" max="326" width="7" bestFit="1" customWidth="1"/>
    <col min="327" max="327" width="6" bestFit="1" customWidth="1"/>
    <col min="328" max="363" width="7" bestFit="1" customWidth="1"/>
    <col min="364" max="364" width="6" bestFit="1" customWidth="1"/>
    <col min="365" max="368" width="7" bestFit="1" customWidth="1"/>
    <col min="369" max="369" width="6" bestFit="1" customWidth="1"/>
    <col min="370" max="381" width="7" bestFit="1" customWidth="1"/>
    <col min="382" max="382" width="4" bestFit="1" customWidth="1"/>
    <col min="383" max="398" width="7" bestFit="1" customWidth="1"/>
    <col min="399" max="399" width="4" bestFit="1" customWidth="1"/>
    <col min="400" max="400" width="6" bestFit="1" customWidth="1"/>
    <col min="401" max="403" width="7" bestFit="1" customWidth="1"/>
    <col min="404" max="404" width="6" bestFit="1" customWidth="1"/>
    <col min="405" max="410" width="7" bestFit="1" customWidth="1"/>
    <col min="411" max="411" width="6" bestFit="1" customWidth="1"/>
    <col min="412" max="425" width="7" bestFit="1" customWidth="1"/>
    <col min="426" max="426" width="6" bestFit="1" customWidth="1"/>
    <col min="427" max="452" width="7" bestFit="1" customWidth="1"/>
    <col min="453" max="454" width="6" bestFit="1" customWidth="1"/>
    <col min="455" max="479" width="7" bestFit="1" customWidth="1"/>
    <col min="480" max="480" width="6" bestFit="1" customWidth="1"/>
    <col min="481" max="490" width="7" bestFit="1" customWidth="1"/>
    <col min="491" max="492" width="6" bestFit="1" customWidth="1"/>
    <col min="493" max="514" width="7" bestFit="1" customWidth="1"/>
    <col min="515" max="515" width="6" bestFit="1" customWidth="1"/>
    <col min="516" max="524" width="7" bestFit="1" customWidth="1"/>
    <col min="525" max="525" width="6" bestFit="1" customWidth="1"/>
    <col min="526" max="528" width="7" bestFit="1" customWidth="1"/>
    <col min="529" max="529" width="6" bestFit="1" customWidth="1"/>
    <col min="530" max="532" width="7" bestFit="1" customWidth="1"/>
    <col min="533" max="533" width="4" bestFit="1" customWidth="1"/>
    <col min="534" max="539" width="7" bestFit="1" customWidth="1"/>
    <col min="540" max="540" width="6" bestFit="1" customWidth="1"/>
    <col min="541" max="556" width="7" bestFit="1" customWidth="1"/>
    <col min="557" max="557" width="6" bestFit="1" customWidth="1"/>
    <col min="558" max="567" width="7" bestFit="1" customWidth="1"/>
    <col min="568" max="568" width="6" bestFit="1" customWidth="1"/>
    <col min="569" max="579" width="7" bestFit="1" customWidth="1"/>
    <col min="580" max="580" width="6" bestFit="1" customWidth="1"/>
    <col min="581" max="601" width="7" bestFit="1" customWidth="1"/>
    <col min="602" max="602" width="6" bestFit="1" customWidth="1"/>
    <col min="603" max="611" width="7" bestFit="1" customWidth="1"/>
    <col min="612" max="612" width="4" bestFit="1" customWidth="1"/>
    <col min="613" max="615" width="7" bestFit="1" customWidth="1"/>
    <col min="616" max="617" width="6" bestFit="1" customWidth="1"/>
    <col min="618" max="618" width="7" bestFit="1" customWidth="1"/>
    <col min="619" max="619" width="6" bestFit="1" customWidth="1"/>
    <col min="620" max="634" width="7" bestFit="1" customWidth="1"/>
    <col min="635" max="635" width="6" bestFit="1" customWidth="1"/>
    <col min="636" max="651" width="7" bestFit="1" customWidth="1"/>
    <col min="652" max="652" width="6" bestFit="1" customWidth="1"/>
    <col min="653" max="661" width="7" bestFit="1" customWidth="1"/>
    <col min="662" max="662" width="6" bestFit="1" customWidth="1"/>
    <col min="663" max="665" width="7" bestFit="1" customWidth="1"/>
    <col min="666" max="666" width="6" bestFit="1" customWidth="1"/>
    <col min="667" max="667" width="7" bestFit="1" customWidth="1"/>
    <col min="668" max="668" width="6" bestFit="1" customWidth="1"/>
    <col min="669" max="677" width="7" bestFit="1" customWidth="1"/>
    <col min="678" max="678" width="6" bestFit="1" customWidth="1"/>
    <col min="679" max="687" width="7" bestFit="1" customWidth="1"/>
    <col min="688" max="688" width="4" bestFit="1" customWidth="1"/>
    <col min="689" max="690" width="7" bestFit="1" customWidth="1"/>
    <col min="691" max="691" width="6" bestFit="1" customWidth="1"/>
    <col min="692" max="696" width="7" bestFit="1" customWidth="1"/>
    <col min="697" max="697" width="6" bestFit="1" customWidth="1"/>
    <col min="698" max="698" width="7" bestFit="1" customWidth="1"/>
    <col min="699" max="699" width="6" bestFit="1" customWidth="1"/>
    <col min="700" max="700" width="7" bestFit="1" customWidth="1"/>
    <col min="701" max="701" width="4" bestFit="1" customWidth="1"/>
    <col min="702" max="708" width="7" bestFit="1" customWidth="1"/>
    <col min="709" max="709" width="6" bestFit="1" customWidth="1"/>
    <col min="710" max="724" width="7" bestFit="1" customWidth="1"/>
    <col min="725" max="725" width="6" bestFit="1" customWidth="1"/>
    <col min="726" max="761" width="7" bestFit="1" customWidth="1"/>
    <col min="762" max="762" width="6" bestFit="1" customWidth="1"/>
    <col min="763" max="768" width="7" bestFit="1" customWidth="1"/>
    <col min="769" max="769" width="6" bestFit="1" customWidth="1"/>
    <col min="770" max="782" width="7" bestFit="1" customWidth="1"/>
    <col min="783" max="783" width="6" bestFit="1" customWidth="1"/>
    <col min="784" max="784" width="7" bestFit="1" customWidth="1"/>
    <col min="785" max="785" width="6" bestFit="1" customWidth="1"/>
    <col min="786" max="790" width="7" bestFit="1" customWidth="1"/>
    <col min="791" max="791" width="6" bestFit="1" customWidth="1"/>
    <col min="792" max="815" width="7" bestFit="1" customWidth="1"/>
    <col min="816" max="816" width="6" bestFit="1" customWidth="1"/>
    <col min="817" max="817" width="7" bestFit="1" customWidth="1"/>
    <col min="818" max="818" width="6" bestFit="1" customWidth="1"/>
    <col min="819" max="830" width="7" bestFit="1" customWidth="1"/>
    <col min="831" max="831" width="6" bestFit="1" customWidth="1"/>
    <col min="832" max="836" width="7" bestFit="1" customWidth="1"/>
    <col min="837" max="837" width="6" bestFit="1" customWidth="1"/>
    <col min="838" max="842" width="7" bestFit="1" customWidth="1"/>
    <col min="843" max="844" width="6" bestFit="1" customWidth="1"/>
    <col min="845" max="874" width="7" bestFit="1" customWidth="1"/>
    <col min="875" max="875" width="4" bestFit="1" customWidth="1"/>
    <col min="876" max="882" width="7" bestFit="1" customWidth="1"/>
    <col min="883" max="883" width="6" bestFit="1" customWidth="1"/>
    <col min="884" max="887" width="7" bestFit="1" customWidth="1"/>
    <col min="888" max="888" width="6" bestFit="1" customWidth="1"/>
    <col min="889" max="906" width="7" bestFit="1" customWidth="1"/>
    <col min="907" max="907" width="6" bestFit="1" customWidth="1"/>
    <col min="908" max="941" width="7" bestFit="1" customWidth="1"/>
    <col min="942" max="942" width="6" bestFit="1" customWidth="1"/>
    <col min="943" max="944" width="7" bestFit="1" customWidth="1"/>
    <col min="945" max="945" width="6" bestFit="1" customWidth="1"/>
    <col min="946" max="948" width="7" bestFit="1" customWidth="1"/>
    <col min="949" max="949" width="6" bestFit="1" customWidth="1"/>
    <col min="950" max="962" width="7" bestFit="1" customWidth="1"/>
    <col min="963" max="963" width="6" bestFit="1" customWidth="1"/>
    <col min="964" max="975" width="7" bestFit="1" customWidth="1"/>
    <col min="976" max="976" width="6" bestFit="1" customWidth="1"/>
    <col min="977" max="977" width="7" bestFit="1" customWidth="1"/>
    <col min="978" max="978" width="6" bestFit="1" customWidth="1"/>
    <col min="979" max="982" width="7" bestFit="1" customWidth="1"/>
    <col min="983" max="983" width="4" bestFit="1" customWidth="1"/>
    <col min="984" max="986" width="7" bestFit="1" customWidth="1"/>
    <col min="987" max="987" width="6" bestFit="1" customWidth="1"/>
    <col min="988" max="991" width="7" bestFit="1" customWidth="1"/>
    <col min="992" max="992" width="6" bestFit="1" customWidth="1"/>
    <col min="993" max="1002" width="7" bestFit="1" customWidth="1"/>
    <col min="1003" max="1003" width="6" bestFit="1" customWidth="1"/>
    <col min="1004" max="1008" width="7" bestFit="1" customWidth="1"/>
    <col min="1009" max="1009" width="6" bestFit="1" customWidth="1"/>
    <col min="1010" max="1074" width="7" bestFit="1" customWidth="1"/>
    <col min="1075" max="1075" width="6" bestFit="1" customWidth="1"/>
    <col min="1076" max="1086" width="7" bestFit="1" customWidth="1"/>
    <col min="1087" max="1087" width="6" bestFit="1" customWidth="1"/>
    <col min="1088" max="1096" width="7" bestFit="1" customWidth="1"/>
    <col min="1097" max="1097" width="6" bestFit="1" customWidth="1"/>
    <col min="1098" max="1098" width="7" bestFit="1" customWidth="1"/>
    <col min="1099" max="1099" width="6" bestFit="1" customWidth="1"/>
    <col min="1100" max="1103" width="7" bestFit="1" customWidth="1"/>
    <col min="1104" max="1105" width="6" bestFit="1" customWidth="1"/>
    <col min="1106" max="1120" width="7" bestFit="1" customWidth="1"/>
    <col min="1121" max="1121" width="6" bestFit="1" customWidth="1"/>
    <col min="1122" max="1138" width="7" bestFit="1" customWidth="1"/>
    <col min="1139" max="1139" width="6" bestFit="1" customWidth="1"/>
    <col min="1140" max="1149" width="7" bestFit="1" customWidth="1"/>
    <col min="1150" max="1151" width="6" bestFit="1" customWidth="1"/>
    <col min="1152" max="1163" width="7" bestFit="1" customWidth="1"/>
    <col min="1164" max="1164" width="6" bestFit="1" customWidth="1"/>
    <col min="1165" max="1175" width="7" bestFit="1" customWidth="1"/>
    <col min="1176" max="1176" width="6" bestFit="1" customWidth="1"/>
    <col min="1177" max="1186" width="7" bestFit="1" customWidth="1"/>
    <col min="1187" max="1187" width="6" bestFit="1" customWidth="1"/>
    <col min="1188" max="1195" width="7" bestFit="1" customWidth="1"/>
    <col min="1196" max="1196" width="6" bestFit="1" customWidth="1"/>
    <col min="1197" max="1207" width="7" bestFit="1" customWidth="1"/>
    <col min="1208" max="1208" width="6" bestFit="1" customWidth="1"/>
    <col min="1209" max="1211" width="7" bestFit="1" customWidth="1"/>
    <col min="1212" max="1212" width="4" bestFit="1" customWidth="1"/>
    <col min="1213" max="1236" width="7" bestFit="1" customWidth="1"/>
    <col min="1237" max="1237" width="4" bestFit="1" customWidth="1"/>
    <col min="1238" max="1253" width="7" bestFit="1" customWidth="1"/>
    <col min="1254" max="1254" width="6" bestFit="1" customWidth="1"/>
    <col min="1255" max="1269" width="7" bestFit="1" customWidth="1"/>
    <col min="1270" max="1270" width="6" bestFit="1" customWidth="1"/>
    <col min="1271" max="1279" width="7" bestFit="1" customWidth="1"/>
    <col min="1280" max="1281" width="6" bestFit="1" customWidth="1"/>
    <col min="1282" max="1294" width="7" bestFit="1" customWidth="1"/>
    <col min="1295" max="1295" width="4" bestFit="1" customWidth="1"/>
    <col min="1296" max="1313" width="7" bestFit="1" customWidth="1"/>
    <col min="1314" max="1315" width="6" bestFit="1" customWidth="1"/>
    <col min="1316" max="1328" width="7" bestFit="1" customWidth="1"/>
    <col min="1329" max="1330" width="6" bestFit="1" customWidth="1"/>
    <col min="1331" max="1335" width="7" bestFit="1" customWidth="1"/>
    <col min="1336" max="1336" width="6" bestFit="1" customWidth="1"/>
    <col min="1337" max="1349" width="7" bestFit="1" customWidth="1"/>
    <col min="1350" max="1350" width="6" bestFit="1" customWidth="1"/>
    <col min="1351" max="1392" width="7" bestFit="1" customWidth="1"/>
    <col min="1393" max="1393" width="6" bestFit="1" customWidth="1"/>
    <col min="1394" max="1394" width="7" bestFit="1" customWidth="1"/>
    <col min="1395" max="1395" width="6" bestFit="1" customWidth="1"/>
    <col min="1396" max="1434" width="7" bestFit="1" customWidth="1"/>
    <col min="1435" max="1435" width="6" bestFit="1" customWidth="1"/>
    <col min="1436" max="1437" width="7" bestFit="1" customWidth="1"/>
    <col min="1438" max="1438" width="6" bestFit="1" customWidth="1"/>
    <col min="1439" max="1439" width="7" bestFit="1" customWidth="1"/>
    <col min="1440" max="1440" width="6" bestFit="1" customWidth="1"/>
    <col min="1441" max="1444" width="7" bestFit="1" customWidth="1"/>
    <col min="1445" max="1445" width="6" bestFit="1" customWidth="1"/>
    <col min="1446" max="1461" width="7" bestFit="1" customWidth="1"/>
    <col min="1462" max="1462" width="4" bestFit="1" customWidth="1"/>
    <col min="1463" max="1484" width="7" bestFit="1" customWidth="1"/>
    <col min="1485" max="1485" width="6" bestFit="1" customWidth="1"/>
    <col min="1486" max="1499" width="7" bestFit="1" customWidth="1"/>
    <col min="1500" max="1500" width="6" bestFit="1" customWidth="1"/>
    <col min="1501" max="1520" width="7" bestFit="1" customWidth="1"/>
    <col min="1521" max="1521" width="4" bestFit="1" customWidth="1"/>
    <col min="1522" max="1522" width="6" bestFit="1" customWidth="1"/>
    <col min="1523" max="1541" width="7" bestFit="1" customWidth="1"/>
    <col min="1542" max="1542" width="6" bestFit="1" customWidth="1"/>
    <col min="1543" max="1550" width="7" bestFit="1" customWidth="1"/>
    <col min="1551" max="1551" width="6" bestFit="1" customWidth="1"/>
    <col min="1552" max="1575" width="7" bestFit="1" customWidth="1"/>
    <col min="1576" max="1576" width="6" bestFit="1" customWidth="1"/>
    <col min="1577" max="1584" width="7" bestFit="1" customWidth="1"/>
    <col min="1585" max="1585" width="6" bestFit="1" customWidth="1"/>
    <col min="1586" max="1590" width="7" bestFit="1" customWidth="1"/>
    <col min="1591" max="1591" width="6" bestFit="1" customWidth="1"/>
    <col min="1592" max="1592" width="7" bestFit="1" customWidth="1"/>
    <col min="1593" max="1593" width="4" bestFit="1" customWidth="1"/>
    <col min="1594" max="1603" width="7" bestFit="1" customWidth="1"/>
    <col min="1604" max="1604" width="6" bestFit="1" customWidth="1"/>
    <col min="1605" max="1612" width="7" bestFit="1" customWidth="1"/>
    <col min="1613" max="1613" width="6" bestFit="1" customWidth="1"/>
    <col min="1614" max="1620" width="7" bestFit="1" customWidth="1"/>
    <col min="1621" max="1621" width="6" bestFit="1" customWidth="1"/>
    <col min="1622" max="1627" width="7" bestFit="1" customWidth="1"/>
    <col min="1628" max="1628" width="6" bestFit="1" customWidth="1"/>
    <col min="1629" max="1645" width="7" bestFit="1" customWidth="1"/>
    <col min="1646" max="1646" width="6" bestFit="1" customWidth="1"/>
    <col min="1647" max="1654" width="7" bestFit="1" customWidth="1"/>
    <col min="1655" max="1655" width="6" bestFit="1" customWidth="1"/>
    <col min="1656" max="1659" width="7" bestFit="1" customWidth="1"/>
    <col min="1660" max="1660" width="6" bestFit="1" customWidth="1"/>
    <col min="1661" max="1686" width="7" bestFit="1" customWidth="1"/>
    <col min="1687" max="1687" width="6" bestFit="1" customWidth="1"/>
    <col min="1688" max="1712" width="7" bestFit="1" customWidth="1"/>
    <col min="1713" max="1713" width="6" bestFit="1" customWidth="1"/>
    <col min="1714" max="1723" width="7" bestFit="1" customWidth="1"/>
    <col min="1724" max="1724" width="6" bestFit="1" customWidth="1"/>
    <col min="1725" max="1729" width="7" bestFit="1" customWidth="1"/>
    <col min="1730" max="1730" width="4" bestFit="1" customWidth="1"/>
    <col min="1731" max="1738" width="7" bestFit="1" customWidth="1"/>
    <col min="1739" max="1739" width="6" bestFit="1" customWidth="1"/>
    <col min="1740" max="1740" width="7" bestFit="1" customWidth="1"/>
    <col min="1741" max="1741" width="6" bestFit="1" customWidth="1"/>
    <col min="1742" max="1746" width="7" bestFit="1" customWidth="1"/>
    <col min="1747" max="1747" width="6" bestFit="1" customWidth="1"/>
    <col min="1748" max="1765" width="7" bestFit="1" customWidth="1"/>
    <col min="1766" max="1766" width="6" bestFit="1" customWidth="1"/>
    <col min="1767" max="1779" width="7" bestFit="1" customWidth="1"/>
    <col min="1780" max="1781" width="6" bestFit="1" customWidth="1"/>
    <col min="1782" max="1782" width="7" bestFit="1" customWidth="1"/>
    <col min="1783" max="1783" width="6" bestFit="1" customWidth="1"/>
    <col min="1784" max="1791" width="7" bestFit="1" customWidth="1"/>
    <col min="1792" max="1792" width="6" bestFit="1" customWidth="1"/>
    <col min="1793" max="1803" width="7" bestFit="1" customWidth="1"/>
    <col min="1804" max="1804" width="6" bestFit="1" customWidth="1"/>
    <col min="1805" max="1808" width="7" bestFit="1" customWidth="1"/>
    <col min="1809" max="1809" width="6" bestFit="1" customWidth="1"/>
    <col min="1810" max="1819" width="7" bestFit="1" customWidth="1"/>
    <col min="1820" max="1820" width="6" bestFit="1" customWidth="1"/>
    <col min="1821" max="1821" width="7" bestFit="1" customWidth="1"/>
    <col min="1822" max="1822" width="6" bestFit="1" customWidth="1"/>
    <col min="1823" max="1830" width="7" bestFit="1" customWidth="1"/>
    <col min="1831" max="1831" width="6" bestFit="1" customWidth="1"/>
    <col min="1832" max="1836" width="7" bestFit="1" customWidth="1"/>
    <col min="1837" max="1837" width="6" bestFit="1" customWidth="1"/>
    <col min="1838" max="1840" width="7" bestFit="1" customWidth="1"/>
    <col min="1841" max="1841" width="6" bestFit="1" customWidth="1"/>
    <col min="1842" max="1845" width="7" bestFit="1" customWidth="1"/>
    <col min="1846" max="1846" width="6" bestFit="1" customWidth="1"/>
    <col min="1847" max="1861" width="7" bestFit="1" customWidth="1"/>
    <col min="1862" max="1863" width="6" bestFit="1" customWidth="1"/>
    <col min="1864" max="1864" width="7" bestFit="1" customWidth="1"/>
    <col min="1865" max="1865" width="4" bestFit="1" customWidth="1"/>
    <col min="1866" max="1868" width="7" bestFit="1" customWidth="1"/>
    <col min="1869" max="1869" width="6" bestFit="1" customWidth="1"/>
    <col min="1870" max="1874" width="7" bestFit="1" customWidth="1"/>
    <col min="1875" max="1875" width="6" bestFit="1" customWidth="1"/>
    <col min="1876" max="1881" width="7" bestFit="1" customWidth="1"/>
    <col min="1882" max="1882" width="4" bestFit="1" customWidth="1"/>
    <col min="1883" max="1886" width="7" bestFit="1" customWidth="1"/>
    <col min="1887" max="1887" width="6" bestFit="1" customWidth="1"/>
    <col min="1888" max="1888" width="7" bestFit="1" customWidth="1"/>
    <col min="1889" max="1889" width="6" bestFit="1" customWidth="1"/>
    <col min="1890" max="1899" width="7" bestFit="1" customWidth="1"/>
    <col min="1900" max="1900" width="6" bestFit="1" customWidth="1"/>
    <col min="1901" max="1911" width="7" bestFit="1" customWidth="1"/>
    <col min="1912" max="1912" width="6" bestFit="1" customWidth="1"/>
    <col min="1913" max="1924" width="7" bestFit="1" customWidth="1"/>
    <col min="1925" max="1925" width="6" bestFit="1" customWidth="1"/>
    <col min="1926" max="1928" width="7" bestFit="1" customWidth="1"/>
    <col min="1929" max="1929" width="6" bestFit="1" customWidth="1"/>
    <col min="1930" max="1942" width="7" bestFit="1" customWidth="1"/>
    <col min="1943" max="1943" width="4" bestFit="1" customWidth="1"/>
    <col min="1944" max="1946" width="7" bestFit="1" customWidth="1"/>
    <col min="1947" max="1947" width="6" bestFit="1" customWidth="1"/>
    <col min="1948" max="1949" width="7" bestFit="1" customWidth="1"/>
    <col min="1950" max="1950" width="6" bestFit="1" customWidth="1"/>
    <col min="1951" max="1963" width="7" bestFit="1" customWidth="1"/>
    <col min="1964" max="1964" width="6" bestFit="1" customWidth="1"/>
    <col min="1965" max="1979" width="7" bestFit="1" customWidth="1"/>
    <col min="1980" max="1980" width="6" bestFit="1" customWidth="1"/>
    <col min="1981" max="1981" width="7" bestFit="1" customWidth="1"/>
    <col min="1982" max="1982" width="6" bestFit="1" customWidth="1"/>
    <col min="1983" max="1986" width="7" bestFit="1" customWidth="1"/>
    <col min="1987" max="1987" width="6" bestFit="1" customWidth="1"/>
    <col min="1988" max="2010" width="7" bestFit="1" customWidth="1"/>
    <col min="2011" max="2011" width="6" bestFit="1" customWidth="1"/>
    <col min="2012" max="2041" width="7" bestFit="1" customWidth="1"/>
    <col min="2042" max="2042" width="6" bestFit="1" customWidth="1"/>
    <col min="2043" max="2044" width="7" bestFit="1" customWidth="1"/>
    <col min="2045" max="2045" width="6" bestFit="1" customWidth="1"/>
    <col min="2046" max="2046" width="7" bestFit="1" customWidth="1"/>
    <col min="2047" max="2047" width="4" bestFit="1" customWidth="1"/>
    <col min="2048" max="2053" width="7" bestFit="1" customWidth="1"/>
    <col min="2054" max="2054" width="6" bestFit="1" customWidth="1"/>
    <col min="2055" max="2059" width="7" bestFit="1" customWidth="1"/>
    <col min="2060" max="2060" width="6" bestFit="1" customWidth="1"/>
    <col min="2061" max="2086" width="7" bestFit="1" customWidth="1"/>
    <col min="2087" max="2087" width="6" bestFit="1" customWidth="1"/>
    <col min="2088" max="2096" width="7" bestFit="1" customWidth="1"/>
    <col min="2097" max="2097" width="4" bestFit="1" customWidth="1"/>
    <col min="2098" max="2101" width="7" bestFit="1" customWidth="1"/>
    <col min="2102" max="2102" width="6" bestFit="1" customWidth="1"/>
    <col min="2103" max="2109" width="7" bestFit="1" customWidth="1"/>
    <col min="2110" max="2110" width="6" bestFit="1" customWidth="1"/>
    <col min="2111" max="2128" width="7" bestFit="1" customWidth="1"/>
    <col min="2129" max="2129" width="6" bestFit="1" customWidth="1"/>
    <col min="2130" max="2143" width="7" bestFit="1" customWidth="1"/>
    <col min="2144" max="2144" width="6" bestFit="1" customWidth="1"/>
    <col min="2145" max="2147" width="7" bestFit="1" customWidth="1"/>
    <col min="2148" max="2148" width="6" bestFit="1" customWidth="1"/>
    <col min="2149" max="2149" width="7" bestFit="1" customWidth="1"/>
    <col min="2150" max="2150" width="6" bestFit="1" customWidth="1"/>
    <col min="2151" max="2155" width="7" bestFit="1" customWidth="1"/>
    <col min="2156" max="2156" width="6" bestFit="1" customWidth="1"/>
    <col min="2157" max="2182" width="7" bestFit="1" customWidth="1"/>
    <col min="2183" max="2183" width="6" bestFit="1" customWidth="1"/>
    <col min="2184" max="2204" width="7" bestFit="1" customWidth="1"/>
    <col min="2205" max="2205" width="6" bestFit="1" customWidth="1"/>
    <col min="2206" max="2217" width="7" bestFit="1" customWidth="1"/>
    <col min="2218" max="2218" width="6" bestFit="1" customWidth="1"/>
    <col min="2219" max="2220" width="7" bestFit="1" customWidth="1"/>
    <col min="2221" max="2221" width="6" bestFit="1" customWidth="1"/>
    <col min="2222" max="2224" width="7" bestFit="1" customWidth="1"/>
    <col min="2225" max="2225" width="6" bestFit="1" customWidth="1"/>
    <col min="2226" max="2230" width="7" bestFit="1" customWidth="1"/>
    <col min="2231" max="2231" width="6" bestFit="1" customWidth="1"/>
    <col min="2232" max="2245" width="7" bestFit="1" customWidth="1"/>
    <col min="2246" max="2247" width="6" bestFit="1" customWidth="1"/>
    <col min="2248" max="2255" width="7" bestFit="1" customWidth="1"/>
    <col min="2256" max="2256" width="6" bestFit="1" customWidth="1"/>
    <col min="2257" max="2261" width="7" bestFit="1" customWidth="1"/>
    <col min="2262" max="2262" width="6" bestFit="1" customWidth="1"/>
    <col min="2263" max="2265" width="7" bestFit="1" customWidth="1"/>
    <col min="2266" max="2266" width="6" bestFit="1" customWidth="1"/>
    <col min="2267" max="2268" width="7" bestFit="1" customWidth="1"/>
    <col min="2269" max="2269" width="6" bestFit="1" customWidth="1"/>
    <col min="2270" max="2278" width="7" bestFit="1" customWidth="1"/>
    <col min="2279" max="2279" width="4" bestFit="1" customWidth="1"/>
    <col min="2280" max="2281" width="7" bestFit="1" customWidth="1"/>
    <col min="2282" max="2282" width="6" bestFit="1" customWidth="1"/>
    <col min="2283" max="2287" width="7" bestFit="1" customWidth="1"/>
    <col min="2288" max="2288" width="6" bestFit="1" customWidth="1"/>
    <col min="2289" max="2295" width="7" bestFit="1" customWidth="1"/>
    <col min="2296" max="2296" width="6" bestFit="1" customWidth="1"/>
    <col min="2297" max="2297" width="7" bestFit="1" customWidth="1"/>
    <col min="2298" max="2298" width="6" bestFit="1" customWidth="1"/>
    <col min="2299" max="2306" width="7" bestFit="1" customWidth="1"/>
    <col min="2307" max="2307" width="6" bestFit="1" customWidth="1"/>
    <col min="2308" max="2310" width="7" bestFit="1" customWidth="1"/>
    <col min="2311" max="2311" width="6" bestFit="1" customWidth="1"/>
    <col min="2312" max="2318" width="7" bestFit="1" customWidth="1"/>
    <col min="2319" max="2319" width="6" bestFit="1" customWidth="1"/>
    <col min="2320" max="2320" width="7" bestFit="1" customWidth="1"/>
    <col min="2321" max="2321" width="4" bestFit="1" customWidth="1"/>
    <col min="2322" max="2335" width="7" bestFit="1" customWidth="1"/>
    <col min="2336" max="2336" width="6" bestFit="1" customWidth="1"/>
    <col min="2337" max="2338" width="7" bestFit="1" customWidth="1"/>
    <col min="2339" max="2339" width="4" bestFit="1" customWidth="1"/>
    <col min="2340" max="2360" width="7" bestFit="1" customWidth="1"/>
    <col min="2361" max="2361" width="6" bestFit="1" customWidth="1"/>
    <col min="2362" max="2380" width="7" bestFit="1" customWidth="1"/>
    <col min="2381" max="2381" width="6" bestFit="1" customWidth="1"/>
    <col min="2382" max="2384" width="7" bestFit="1" customWidth="1"/>
    <col min="2385" max="2385" width="6" bestFit="1" customWidth="1"/>
    <col min="2386" max="2387" width="7" bestFit="1" customWidth="1"/>
    <col min="2388" max="2388" width="6" bestFit="1" customWidth="1"/>
    <col min="2389" max="2394" width="7" bestFit="1" customWidth="1"/>
    <col min="2395" max="2395" width="6" bestFit="1" customWidth="1"/>
    <col min="2396" max="2419" width="7" bestFit="1" customWidth="1"/>
    <col min="2420" max="2421" width="6" bestFit="1" customWidth="1"/>
    <col min="2422" max="2424" width="7" bestFit="1" customWidth="1"/>
    <col min="2425" max="2425" width="6" bestFit="1" customWidth="1"/>
    <col min="2426" max="2432" width="7" bestFit="1" customWidth="1"/>
    <col min="2433" max="2433" width="4" bestFit="1" customWidth="1"/>
    <col min="2434" max="2438" width="7" bestFit="1" customWidth="1"/>
    <col min="2439" max="2439" width="6" bestFit="1" customWidth="1"/>
    <col min="2440" max="2447" width="7" bestFit="1" customWidth="1"/>
    <col min="2448" max="2448" width="6" bestFit="1" customWidth="1"/>
    <col min="2449" max="2460" width="7" bestFit="1" customWidth="1"/>
    <col min="2461" max="2461" width="6" bestFit="1" customWidth="1"/>
    <col min="2462" max="2483" width="7" bestFit="1" customWidth="1"/>
    <col min="2484" max="2484" width="6" bestFit="1" customWidth="1"/>
    <col min="2485" max="2485" width="7" bestFit="1" customWidth="1"/>
    <col min="2486" max="2486" width="6" bestFit="1" customWidth="1"/>
    <col min="2487" max="2511" width="7" bestFit="1" customWidth="1"/>
    <col min="2512" max="2512" width="6" bestFit="1" customWidth="1"/>
    <col min="2513" max="2513" width="7" bestFit="1" customWidth="1"/>
    <col min="2514" max="2514" width="6" bestFit="1" customWidth="1"/>
    <col min="2515" max="2522" width="7" bestFit="1" customWidth="1"/>
    <col min="2523" max="2523" width="4" bestFit="1" customWidth="1"/>
    <col min="2524" max="2525" width="7" bestFit="1" customWidth="1"/>
    <col min="2526" max="2526" width="6" bestFit="1" customWidth="1"/>
    <col min="2527" max="2533" width="7" bestFit="1" customWidth="1"/>
    <col min="2534" max="2534" width="6" bestFit="1" customWidth="1"/>
    <col min="2535" max="2538" width="7" bestFit="1" customWidth="1"/>
    <col min="2539" max="2539" width="6" bestFit="1" customWidth="1"/>
    <col min="2540" max="2549" width="7" bestFit="1" customWidth="1"/>
    <col min="2550" max="2550" width="6" bestFit="1" customWidth="1"/>
    <col min="2551" max="2562" width="7" bestFit="1" customWidth="1"/>
    <col min="2563" max="2563" width="6" bestFit="1" customWidth="1"/>
    <col min="2564" max="2570" width="7" bestFit="1" customWidth="1"/>
    <col min="2571" max="2571" width="6" bestFit="1" customWidth="1"/>
    <col min="2572" max="2574" width="7" bestFit="1" customWidth="1"/>
    <col min="2575" max="2576" width="6" bestFit="1" customWidth="1"/>
    <col min="2577" max="2581" width="7" bestFit="1" customWidth="1"/>
    <col min="2582" max="2582" width="6" bestFit="1" customWidth="1"/>
    <col min="2583" max="2601" width="7" bestFit="1" customWidth="1"/>
    <col min="2602" max="2602" width="4" bestFit="1" customWidth="1"/>
    <col min="2603" max="2609" width="7" bestFit="1" customWidth="1"/>
    <col min="2610" max="2610" width="6" bestFit="1" customWidth="1"/>
    <col min="2611" max="2615" width="7" bestFit="1" customWidth="1"/>
    <col min="2616" max="2617" width="6" bestFit="1" customWidth="1"/>
    <col min="2618" max="2624" width="7" bestFit="1" customWidth="1"/>
    <col min="2625" max="2625" width="6" bestFit="1" customWidth="1"/>
    <col min="2626" max="2643" width="7" bestFit="1" customWidth="1"/>
    <col min="2644" max="2644" width="6" bestFit="1" customWidth="1"/>
    <col min="2645" max="2660" width="7" bestFit="1" customWidth="1"/>
    <col min="2661" max="2661" width="6" bestFit="1" customWidth="1"/>
    <col min="2662" max="2702" width="7" bestFit="1" customWidth="1"/>
    <col min="2703" max="2703" width="6" bestFit="1" customWidth="1"/>
    <col min="2704" max="2710" width="7" bestFit="1" customWidth="1"/>
    <col min="2711" max="2711" width="6" bestFit="1" customWidth="1"/>
    <col min="2712" max="2724" width="7" bestFit="1" customWidth="1"/>
    <col min="2725" max="2725" width="6" bestFit="1" customWidth="1"/>
    <col min="2726" max="2727" width="7" bestFit="1" customWidth="1"/>
    <col min="2728" max="2728" width="6" bestFit="1" customWidth="1"/>
    <col min="2729" max="2768" width="7" bestFit="1" customWidth="1"/>
    <col min="2769" max="2769" width="6" bestFit="1" customWidth="1"/>
    <col min="2770" max="2776" width="7" bestFit="1" customWidth="1"/>
    <col min="2777" max="2777" width="6" bestFit="1" customWidth="1"/>
    <col min="2778" max="2778" width="7" bestFit="1" customWidth="1"/>
    <col min="2779" max="2779" width="4" bestFit="1" customWidth="1"/>
    <col min="2780" max="2782" width="7" bestFit="1" customWidth="1"/>
    <col min="2783" max="2783" width="6" bestFit="1" customWidth="1"/>
    <col min="2784" max="2788" width="7" bestFit="1" customWidth="1"/>
    <col min="2789" max="2789" width="6" bestFit="1" customWidth="1"/>
    <col min="2790" max="2800" width="7" bestFit="1" customWidth="1"/>
    <col min="2801" max="2801" width="6" bestFit="1" customWidth="1"/>
    <col min="2802" max="2812" width="7" bestFit="1" customWidth="1"/>
    <col min="2813" max="2813" width="6" bestFit="1" customWidth="1"/>
    <col min="2814" max="2826" width="7" bestFit="1" customWidth="1"/>
    <col min="2827" max="2827" width="6" bestFit="1" customWidth="1"/>
    <col min="2828" max="2834" width="7" bestFit="1" customWidth="1"/>
    <col min="2835" max="2835" width="6" bestFit="1" customWidth="1"/>
    <col min="2836" max="2848" width="7" bestFit="1" customWidth="1"/>
    <col min="2849" max="2849" width="6" bestFit="1" customWidth="1"/>
    <col min="2850" max="2860" width="7" bestFit="1" customWidth="1"/>
    <col min="2861" max="2861" width="6" bestFit="1" customWidth="1"/>
    <col min="2862" max="2863" width="7" bestFit="1" customWidth="1"/>
    <col min="2864" max="2864" width="4" bestFit="1" customWidth="1"/>
    <col min="2865" max="2867" width="7" bestFit="1" customWidth="1"/>
    <col min="2868" max="2868" width="6" bestFit="1" customWidth="1"/>
    <col min="2869" max="2877" width="7" bestFit="1" customWidth="1"/>
    <col min="2878" max="2878" width="6" bestFit="1" customWidth="1"/>
    <col min="2879" max="2879" width="7" bestFit="1" customWidth="1"/>
    <col min="2880" max="2880" width="6" bestFit="1" customWidth="1"/>
    <col min="2881" max="2891" width="7" bestFit="1" customWidth="1"/>
    <col min="2892" max="2892" width="6" bestFit="1" customWidth="1"/>
    <col min="2893" max="2897" width="7" bestFit="1" customWidth="1"/>
    <col min="2898" max="2898" width="6" bestFit="1" customWidth="1"/>
    <col min="2899" max="2899" width="7" bestFit="1" customWidth="1"/>
    <col min="2900" max="2900" width="11.28515625" bestFit="1" customWidth="1"/>
  </cols>
  <sheetData>
    <row r="3" spans="1:2" x14ac:dyDescent="0.25">
      <c r="A3" s="5" t="s">
        <v>24</v>
      </c>
      <c r="B3" t="s">
        <v>28</v>
      </c>
    </row>
    <row r="4" spans="1:2" x14ac:dyDescent="0.25">
      <c r="A4" s="6" t="s">
        <v>25</v>
      </c>
      <c r="B4" s="1">
        <v>494.62253999999956</v>
      </c>
    </row>
    <row r="5" spans="1:2" x14ac:dyDescent="0.25">
      <c r="A5" s="6" t="s">
        <v>26</v>
      </c>
      <c r="B5" s="1">
        <v>459.09027999999955</v>
      </c>
    </row>
    <row r="6" spans="1:2" x14ac:dyDescent="0.25">
      <c r="A6" s="6" t="s">
        <v>27</v>
      </c>
      <c r="B6" s="1">
        <v>476.35894000000025</v>
      </c>
    </row>
    <row r="7" spans="1:2" x14ac:dyDescent="0.25">
      <c r="A7" s="6" t="s">
        <v>23</v>
      </c>
      <c r="B7">
        <v>476.69058666666666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1"/>
  <sheetViews>
    <sheetView tabSelected="1" workbookViewId="0">
      <selection activeCell="G22" sqref="G22"/>
    </sheetView>
  </sheetViews>
  <sheetFormatPr defaultRowHeight="15" x14ac:dyDescent="0.25"/>
  <cols>
    <col min="1" max="1" width="8" bestFit="1" customWidth="1"/>
    <col min="2" max="2" width="6.5703125" bestFit="1" customWidth="1"/>
    <col min="3" max="3" width="4" bestFit="1" customWidth="1"/>
    <col min="4" max="5" width="10.42578125" bestFit="1" customWidth="1"/>
    <col min="7" max="7" width="27" customWidth="1"/>
    <col min="8" max="8" width="12.5703125" bestFit="1" customWidth="1"/>
    <col min="11" max="11" width="13.140625" bestFit="1" customWidth="1"/>
    <col min="12" max="12" width="21.42578125" bestFit="1" customWidth="1"/>
    <col min="13" max="13" width="9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22</v>
      </c>
    </row>
    <row r="2" spans="1:15" x14ac:dyDescent="0.25">
      <c r="A2">
        <v>1000319</v>
      </c>
      <c r="B2" t="s">
        <v>4</v>
      </c>
      <c r="C2">
        <v>39</v>
      </c>
      <c r="D2">
        <v>543.95000000000005</v>
      </c>
      <c r="E2" s="4" t="str">
        <f>IF(C2&lt;=30,"21-30",IF(C2&lt;=40,"31-40","41-50"))</f>
        <v>31-40</v>
      </c>
    </row>
    <row r="3" spans="1:15" x14ac:dyDescent="0.25">
      <c r="A3">
        <v>1002323</v>
      </c>
      <c r="B3" t="s">
        <v>4</v>
      </c>
      <c r="C3">
        <v>31</v>
      </c>
      <c r="D3">
        <v>253.78</v>
      </c>
      <c r="E3" s="4" t="str">
        <f t="shared" ref="E3:E66" si="0">IF(C3&lt;=30,"21-30",IF(C3&lt;=40,"31-40","41-50"))</f>
        <v>31-40</v>
      </c>
      <c r="G3" t="s">
        <v>8</v>
      </c>
      <c r="H3" s="1">
        <f>AVERAGE(D2:D3001)</f>
        <v>476.6905866666666</v>
      </c>
      <c r="L3" t="s">
        <v>10</v>
      </c>
      <c r="M3" s="1">
        <f>H4-H3</f>
        <v>2.8144133333333912</v>
      </c>
    </row>
    <row r="4" spans="1:15" x14ac:dyDescent="0.25">
      <c r="A4">
        <v>1005101</v>
      </c>
      <c r="B4" t="s">
        <v>5</v>
      </c>
      <c r="C4">
        <v>35</v>
      </c>
      <c r="D4">
        <v>556.82000000000005</v>
      </c>
      <c r="E4" s="4" t="str">
        <f t="shared" si="0"/>
        <v>31-40</v>
      </c>
      <c r="G4" t="s">
        <v>9</v>
      </c>
      <c r="H4" s="1">
        <f>MEDIAN(D2:D3001)</f>
        <v>479.505</v>
      </c>
    </row>
    <row r="5" spans="1:15" x14ac:dyDescent="0.25">
      <c r="A5">
        <v>1008529</v>
      </c>
      <c r="B5" t="s">
        <v>6</v>
      </c>
      <c r="C5">
        <v>41</v>
      </c>
      <c r="D5">
        <v>430.5</v>
      </c>
      <c r="E5" s="4" t="str">
        <f t="shared" si="0"/>
        <v>41-50</v>
      </c>
      <c r="G5" t="s">
        <v>11</v>
      </c>
      <c r="H5" s="1">
        <f>_xlfn.QUARTILE.INC(D2:D3001,3)-_xlfn.QUARTILE.INC(D2:D3001,1)</f>
        <v>152.01000000000005</v>
      </c>
      <c r="I5" s="2"/>
      <c r="J5" s="2"/>
      <c r="L5" t="s">
        <v>13</v>
      </c>
      <c r="M5" s="1">
        <f>_xlfn.QUARTILE.INC(D2:D3001,1)</f>
        <v>400.79500000000002</v>
      </c>
      <c r="O5" s="1"/>
    </row>
    <row r="6" spans="1:15" x14ac:dyDescent="0.25">
      <c r="A6">
        <v>1008768</v>
      </c>
      <c r="B6" t="s">
        <v>6</v>
      </c>
      <c r="C6">
        <v>29</v>
      </c>
      <c r="D6">
        <v>552.29999999999995</v>
      </c>
      <c r="E6" s="4" t="str">
        <f t="shared" si="0"/>
        <v>21-30</v>
      </c>
      <c r="G6" t="s">
        <v>12</v>
      </c>
      <c r="H6" s="1">
        <f>_xlfn.STDEV.S(D2:D3001)</f>
        <v>120.26745901817704</v>
      </c>
      <c r="L6" t="s">
        <v>16</v>
      </c>
      <c r="M6" s="1">
        <f>_xlfn.QUARTILE.INC(D2:D3001,3)</f>
        <v>552.80500000000006</v>
      </c>
    </row>
    <row r="7" spans="1:15" x14ac:dyDescent="0.25">
      <c r="A7">
        <v>1012533</v>
      </c>
      <c r="B7" t="s">
        <v>7</v>
      </c>
      <c r="C7">
        <v>42</v>
      </c>
      <c r="D7">
        <v>733.17</v>
      </c>
      <c r="E7" s="4" t="str">
        <f t="shared" si="0"/>
        <v>41-50</v>
      </c>
    </row>
    <row r="8" spans="1:15" x14ac:dyDescent="0.25">
      <c r="A8">
        <v>1012562</v>
      </c>
      <c r="B8" t="s">
        <v>4</v>
      </c>
      <c r="C8">
        <v>29</v>
      </c>
      <c r="D8">
        <v>488.01</v>
      </c>
      <c r="E8" s="4" t="str">
        <f t="shared" si="0"/>
        <v>21-30</v>
      </c>
      <c r="G8" t="s">
        <v>15</v>
      </c>
      <c r="H8">
        <f>COUNT(A2:A3001)</f>
        <v>3000</v>
      </c>
    </row>
    <row r="9" spans="1:15" x14ac:dyDescent="0.25">
      <c r="A9">
        <v>1022832</v>
      </c>
      <c r="B9" t="s">
        <v>7</v>
      </c>
      <c r="C9">
        <v>21</v>
      </c>
      <c r="D9">
        <v>308.52</v>
      </c>
      <c r="E9" s="4" t="str">
        <f t="shared" si="0"/>
        <v>21-30</v>
      </c>
      <c r="G9" t="s">
        <v>14</v>
      </c>
      <c r="H9">
        <f>COUNTIFS(D2:D3001,"&gt;="&amp;M5,D2:D3001,"&lt;="&amp;M6)</f>
        <v>1500</v>
      </c>
    </row>
    <row r="10" spans="1:15" x14ac:dyDescent="0.25">
      <c r="A10">
        <v>1025181</v>
      </c>
      <c r="B10" t="s">
        <v>4</v>
      </c>
      <c r="C10">
        <v>33</v>
      </c>
      <c r="D10">
        <v>344.04</v>
      </c>
      <c r="E10" s="4" t="str">
        <f t="shared" si="0"/>
        <v>31-40</v>
      </c>
      <c r="G10" t="s">
        <v>17</v>
      </c>
      <c r="H10" s="7">
        <f>H9/H8</f>
        <v>0.5</v>
      </c>
    </row>
    <row r="11" spans="1:15" x14ac:dyDescent="0.25">
      <c r="A11">
        <v>1038141</v>
      </c>
      <c r="B11" t="s">
        <v>6</v>
      </c>
      <c r="C11">
        <v>26</v>
      </c>
      <c r="D11">
        <v>383.02</v>
      </c>
      <c r="E11" s="4" t="str">
        <f t="shared" si="0"/>
        <v>21-30</v>
      </c>
    </row>
    <row r="12" spans="1:15" x14ac:dyDescent="0.25">
      <c r="A12">
        <v>1038913</v>
      </c>
      <c r="B12" t="s">
        <v>7</v>
      </c>
      <c r="C12">
        <v>26</v>
      </c>
      <c r="D12">
        <v>379.89</v>
      </c>
      <c r="E12" s="4" t="str">
        <f t="shared" si="0"/>
        <v>21-30</v>
      </c>
      <c r="G12" t="s">
        <v>19</v>
      </c>
      <c r="H12" s="1">
        <f>SUMIF(B2:B3001,"North",D2:D3001)/COUNTIF(B2:B3001,"North")</f>
        <v>478.13395161290288</v>
      </c>
    </row>
    <row r="13" spans="1:15" x14ac:dyDescent="0.25">
      <c r="A13">
        <v>1040835</v>
      </c>
      <c r="B13" t="s">
        <v>5</v>
      </c>
      <c r="C13">
        <v>50</v>
      </c>
      <c r="D13">
        <v>254.99</v>
      </c>
      <c r="E13" s="4" t="str">
        <f t="shared" si="0"/>
        <v>41-50</v>
      </c>
      <c r="G13" t="s">
        <v>18</v>
      </c>
      <c r="H13" s="1">
        <f>AVERAGE(D2:D3001)</f>
        <v>476.6905866666666</v>
      </c>
    </row>
    <row r="14" spans="1:15" x14ac:dyDescent="0.25">
      <c r="A14">
        <v>1042802</v>
      </c>
      <c r="B14" t="s">
        <v>6</v>
      </c>
      <c r="C14">
        <v>49</v>
      </c>
      <c r="D14">
        <v>501.57</v>
      </c>
      <c r="E14" s="4" t="str">
        <f t="shared" si="0"/>
        <v>41-50</v>
      </c>
      <c r="G14" t="s">
        <v>10</v>
      </c>
      <c r="H14" s="1">
        <f>H13-H12</f>
        <v>-1.4433649462362723</v>
      </c>
    </row>
    <row r="15" spans="1:15" x14ac:dyDescent="0.25">
      <c r="A15">
        <v>1044153</v>
      </c>
      <c r="B15" t="s">
        <v>7</v>
      </c>
      <c r="C15">
        <v>40</v>
      </c>
      <c r="D15">
        <v>501.48</v>
      </c>
      <c r="E15" s="4" t="str">
        <f t="shared" si="0"/>
        <v>31-40</v>
      </c>
    </row>
    <row r="16" spans="1:15" x14ac:dyDescent="0.25">
      <c r="A16">
        <v>1049126</v>
      </c>
      <c r="B16" t="s">
        <v>7</v>
      </c>
      <c r="C16">
        <v>43</v>
      </c>
      <c r="D16">
        <v>276.44</v>
      </c>
      <c r="E16" s="4" t="str">
        <f t="shared" si="0"/>
        <v>41-50</v>
      </c>
      <c r="G16" t="s">
        <v>20</v>
      </c>
      <c r="H16">
        <f>MEDIAN(D7:D2999)</f>
        <v>479.46</v>
      </c>
    </row>
    <row r="17" spans="1:12" x14ac:dyDescent="0.25">
      <c r="A17">
        <v>1049587</v>
      </c>
      <c r="B17" t="s">
        <v>5</v>
      </c>
      <c r="C17">
        <v>49</v>
      </c>
      <c r="D17">
        <v>574.54</v>
      </c>
      <c r="E17" s="4" t="str">
        <f t="shared" si="0"/>
        <v>41-50</v>
      </c>
      <c r="G17" t="s">
        <v>21</v>
      </c>
      <c r="H17" s="1">
        <f>ABS(H4-H16)</f>
        <v>4.5000000000015916E-2</v>
      </c>
    </row>
    <row r="18" spans="1:12" x14ac:dyDescent="0.25">
      <c r="A18">
        <v>1053496</v>
      </c>
      <c r="B18" t="s">
        <v>5</v>
      </c>
      <c r="C18">
        <v>21</v>
      </c>
      <c r="D18">
        <v>728.6</v>
      </c>
      <c r="E18" s="4" t="str">
        <f t="shared" si="0"/>
        <v>21-30</v>
      </c>
    </row>
    <row r="19" spans="1:12" x14ac:dyDescent="0.25">
      <c r="A19">
        <v>1054876</v>
      </c>
      <c r="B19" t="s">
        <v>5</v>
      </c>
      <c r="C19">
        <v>29</v>
      </c>
      <c r="D19">
        <v>403.24</v>
      </c>
      <c r="E19" s="4" t="str">
        <f t="shared" si="0"/>
        <v>21-30</v>
      </c>
      <c r="G19" t="s">
        <v>29</v>
      </c>
      <c r="H19">
        <f>MEDIAN(D6:D3000)</f>
        <v>479.55</v>
      </c>
      <c r="I19" s="1">
        <f>H4-H19</f>
        <v>-4.5000000000015916E-2</v>
      </c>
      <c r="K19" s="5" t="s">
        <v>24</v>
      </c>
      <c r="L19" t="s">
        <v>28</v>
      </c>
    </row>
    <row r="20" spans="1:12" x14ac:dyDescent="0.25">
      <c r="A20">
        <v>1057505</v>
      </c>
      <c r="B20" t="s">
        <v>6</v>
      </c>
      <c r="C20">
        <v>47</v>
      </c>
      <c r="D20">
        <v>454.22</v>
      </c>
      <c r="E20" s="4" t="str">
        <f t="shared" si="0"/>
        <v>41-50</v>
      </c>
      <c r="K20" s="6" t="s">
        <v>25</v>
      </c>
      <c r="L20" s="1">
        <v>494.62253999999956</v>
      </c>
    </row>
    <row r="21" spans="1:12" x14ac:dyDescent="0.25">
      <c r="A21">
        <v>1060857</v>
      </c>
      <c r="B21" t="s">
        <v>6</v>
      </c>
      <c r="C21">
        <v>41</v>
      </c>
      <c r="D21">
        <v>392.22</v>
      </c>
      <c r="E21" s="4" t="str">
        <f t="shared" si="0"/>
        <v>41-50</v>
      </c>
      <c r="G21" t="s">
        <v>31</v>
      </c>
      <c r="H21">
        <f>MEDIAN(D5:D2998)</f>
        <v>479.46</v>
      </c>
      <c r="I21" s="1">
        <f>H4-H21</f>
        <v>4.5000000000015916E-2</v>
      </c>
      <c r="K21" s="6" t="s">
        <v>26</v>
      </c>
      <c r="L21" s="1">
        <v>459.09027999999955</v>
      </c>
    </row>
    <row r="22" spans="1:12" x14ac:dyDescent="0.25">
      <c r="A22">
        <v>1061576</v>
      </c>
      <c r="B22" t="s">
        <v>4</v>
      </c>
      <c r="C22">
        <v>34</v>
      </c>
      <c r="D22">
        <v>499.47</v>
      </c>
      <c r="E22" s="4" t="str">
        <f t="shared" si="0"/>
        <v>31-40</v>
      </c>
      <c r="K22" s="6" t="s">
        <v>27</v>
      </c>
      <c r="L22" s="1">
        <v>476.35894000000025</v>
      </c>
    </row>
    <row r="23" spans="1:12" x14ac:dyDescent="0.25">
      <c r="A23">
        <v>1062461</v>
      </c>
      <c r="B23" t="s">
        <v>4</v>
      </c>
      <c r="C23">
        <v>35</v>
      </c>
      <c r="D23">
        <v>563.11</v>
      </c>
      <c r="E23" s="4" t="str">
        <f t="shared" si="0"/>
        <v>31-40</v>
      </c>
      <c r="G23" t="s">
        <v>30</v>
      </c>
      <c r="H23" s="1">
        <f>MEDIAN(D2:D3001)</f>
        <v>479.505</v>
      </c>
      <c r="I23" s="1">
        <f>H4-H23</f>
        <v>0</v>
      </c>
      <c r="K23" s="6" t="s">
        <v>23</v>
      </c>
      <c r="L23" s="1">
        <v>476.69058666666666</v>
      </c>
    </row>
    <row r="24" spans="1:12" x14ac:dyDescent="0.25">
      <c r="A24">
        <v>1063158</v>
      </c>
      <c r="B24" t="s">
        <v>4</v>
      </c>
      <c r="C24">
        <v>50</v>
      </c>
      <c r="D24">
        <v>338.38</v>
      </c>
      <c r="E24" s="4" t="str">
        <f t="shared" si="0"/>
        <v>41-50</v>
      </c>
    </row>
    <row r="25" spans="1:12" x14ac:dyDescent="0.25">
      <c r="A25">
        <v>1063312</v>
      </c>
      <c r="B25" t="s">
        <v>4</v>
      </c>
      <c r="C25">
        <v>43</v>
      </c>
      <c r="D25">
        <v>676.63</v>
      </c>
      <c r="E25" s="4" t="str">
        <f t="shared" si="0"/>
        <v>41-50</v>
      </c>
    </row>
    <row r="26" spans="1:12" x14ac:dyDescent="0.25">
      <c r="A26">
        <v>1066551</v>
      </c>
      <c r="B26" t="s">
        <v>5</v>
      </c>
      <c r="C26">
        <v>33</v>
      </c>
      <c r="D26">
        <v>485.1</v>
      </c>
      <c r="E26" s="4" t="str">
        <f t="shared" si="0"/>
        <v>31-40</v>
      </c>
    </row>
    <row r="27" spans="1:12" x14ac:dyDescent="0.25">
      <c r="A27">
        <v>1068569</v>
      </c>
      <c r="B27" t="s">
        <v>4</v>
      </c>
      <c r="C27">
        <v>28</v>
      </c>
      <c r="D27">
        <v>403.47</v>
      </c>
      <c r="E27" s="4" t="str">
        <f t="shared" si="0"/>
        <v>21-30</v>
      </c>
    </row>
    <row r="28" spans="1:12" x14ac:dyDescent="0.25">
      <c r="A28">
        <v>1070289</v>
      </c>
      <c r="B28" t="s">
        <v>4</v>
      </c>
      <c r="C28">
        <v>47</v>
      </c>
      <c r="D28">
        <v>545.28</v>
      </c>
      <c r="E28" s="4" t="str">
        <f t="shared" si="0"/>
        <v>41-50</v>
      </c>
      <c r="G28" s="8"/>
    </row>
    <row r="29" spans="1:12" x14ac:dyDescent="0.25">
      <c r="A29">
        <v>1071791</v>
      </c>
      <c r="B29" t="s">
        <v>5</v>
      </c>
      <c r="C29">
        <v>50</v>
      </c>
      <c r="D29">
        <v>562.92999999999995</v>
      </c>
      <c r="E29" s="4" t="str">
        <f t="shared" si="0"/>
        <v>41-50</v>
      </c>
    </row>
    <row r="30" spans="1:12" x14ac:dyDescent="0.25">
      <c r="A30">
        <v>1080457</v>
      </c>
      <c r="B30" t="s">
        <v>5</v>
      </c>
      <c r="C30">
        <v>28</v>
      </c>
      <c r="D30">
        <v>376.11</v>
      </c>
      <c r="E30" s="4" t="str">
        <f t="shared" si="0"/>
        <v>21-30</v>
      </c>
    </row>
    <row r="31" spans="1:12" x14ac:dyDescent="0.25">
      <c r="A31">
        <v>1084834</v>
      </c>
      <c r="B31" t="s">
        <v>4</v>
      </c>
      <c r="C31">
        <v>46</v>
      </c>
      <c r="D31">
        <v>538.29</v>
      </c>
      <c r="E31" s="4" t="str">
        <f t="shared" si="0"/>
        <v>41-50</v>
      </c>
    </row>
    <row r="32" spans="1:12" x14ac:dyDescent="0.25">
      <c r="A32">
        <v>1085311</v>
      </c>
      <c r="B32" t="s">
        <v>6</v>
      </c>
      <c r="C32">
        <v>28</v>
      </c>
      <c r="D32">
        <v>354.63</v>
      </c>
      <c r="E32" s="4" t="str">
        <f t="shared" si="0"/>
        <v>21-30</v>
      </c>
    </row>
    <row r="33" spans="1:5" x14ac:dyDescent="0.25">
      <c r="A33">
        <v>1088028</v>
      </c>
      <c r="B33" t="s">
        <v>6</v>
      </c>
      <c r="C33">
        <v>36</v>
      </c>
      <c r="D33">
        <v>537.53</v>
      </c>
      <c r="E33" s="4" t="str">
        <f t="shared" si="0"/>
        <v>31-40</v>
      </c>
    </row>
    <row r="34" spans="1:5" x14ac:dyDescent="0.25">
      <c r="A34">
        <v>1106027</v>
      </c>
      <c r="B34" t="s">
        <v>4</v>
      </c>
      <c r="C34">
        <v>36</v>
      </c>
      <c r="D34">
        <v>630.20000000000005</v>
      </c>
      <c r="E34" s="4" t="str">
        <f t="shared" si="0"/>
        <v>31-40</v>
      </c>
    </row>
    <row r="35" spans="1:5" x14ac:dyDescent="0.25">
      <c r="A35">
        <v>1107831</v>
      </c>
      <c r="B35" t="s">
        <v>4</v>
      </c>
      <c r="C35">
        <v>43</v>
      </c>
      <c r="D35">
        <v>474.77</v>
      </c>
      <c r="E35" s="4" t="str">
        <f t="shared" si="0"/>
        <v>41-50</v>
      </c>
    </row>
    <row r="36" spans="1:5" x14ac:dyDescent="0.25">
      <c r="A36">
        <v>1111180</v>
      </c>
      <c r="B36" t="s">
        <v>5</v>
      </c>
      <c r="C36">
        <v>29</v>
      </c>
      <c r="D36">
        <v>358.06</v>
      </c>
      <c r="E36" s="4" t="str">
        <f t="shared" si="0"/>
        <v>21-30</v>
      </c>
    </row>
    <row r="37" spans="1:5" x14ac:dyDescent="0.25">
      <c r="A37">
        <v>1112277</v>
      </c>
      <c r="B37" t="s">
        <v>6</v>
      </c>
      <c r="C37">
        <v>37</v>
      </c>
      <c r="D37">
        <v>486.9</v>
      </c>
      <c r="E37" s="4" t="str">
        <f t="shared" si="0"/>
        <v>31-40</v>
      </c>
    </row>
    <row r="38" spans="1:5" x14ac:dyDescent="0.25">
      <c r="A38">
        <v>1112651</v>
      </c>
      <c r="B38" t="s">
        <v>7</v>
      </c>
      <c r="C38">
        <v>46</v>
      </c>
      <c r="D38">
        <v>387.72</v>
      </c>
      <c r="E38" s="4" t="str">
        <f t="shared" si="0"/>
        <v>41-50</v>
      </c>
    </row>
    <row r="39" spans="1:5" x14ac:dyDescent="0.25">
      <c r="A39">
        <v>1117642</v>
      </c>
      <c r="B39" t="s">
        <v>5</v>
      </c>
      <c r="C39">
        <v>25</v>
      </c>
      <c r="D39">
        <v>543.88</v>
      </c>
      <c r="E39" s="4" t="str">
        <f t="shared" si="0"/>
        <v>21-30</v>
      </c>
    </row>
    <row r="40" spans="1:5" x14ac:dyDescent="0.25">
      <c r="A40">
        <v>1118963</v>
      </c>
      <c r="B40" t="s">
        <v>6</v>
      </c>
      <c r="C40">
        <v>37</v>
      </c>
      <c r="D40">
        <v>470.44</v>
      </c>
      <c r="E40" s="4" t="str">
        <f t="shared" si="0"/>
        <v>31-40</v>
      </c>
    </row>
    <row r="41" spans="1:5" x14ac:dyDescent="0.25">
      <c r="A41">
        <v>1121290</v>
      </c>
      <c r="B41" t="s">
        <v>4</v>
      </c>
      <c r="C41">
        <v>39</v>
      </c>
      <c r="D41">
        <v>422.37</v>
      </c>
      <c r="E41" s="4" t="str">
        <f t="shared" si="0"/>
        <v>31-40</v>
      </c>
    </row>
    <row r="42" spans="1:5" x14ac:dyDescent="0.25">
      <c r="A42">
        <v>1128751</v>
      </c>
      <c r="B42" t="s">
        <v>7</v>
      </c>
      <c r="C42">
        <v>29</v>
      </c>
      <c r="D42">
        <v>381.22</v>
      </c>
      <c r="E42" s="4" t="str">
        <f t="shared" si="0"/>
        <v>21-30</v>
      </c>
    </row>
    <row r="43" spans="1:5" x14ac:dyDescent="0.25">
      <c r="A43">
        <v>1130537</v>
      </c>
      <c r="B43" t="s">
        <v>7</v>
      </c>
      <c r="C43">
        <v>33</v>
      </c>
      <c r="D43">
        <v>595.33000000000004</v>
      </c>
      <c r="E43" s="4" t="str">
        <f t="shared" si="0"/>
        <v>31-40</v>
      </c>
    </row>
    <row r="44" spans="1:5" x14ac:dyDescent="0.25">
      <c r="A44">
        <v>1134006</v>
      </c>
      <c r="B44" t="s">
        <v>6</v>
      </c>
      <c r="C44">
        <v>47</v>
      </c>
      <c r="D44">
        <v>547.98</v>
      </c>
      <c r="E44" s="4" t="str">
        <f t="shared" si="0"/>
        <v>41-50</v>
      </c>
    </row>
    <row r="45" spans="1:5" x14ac:dyDescent="0.25">
      <c r="A45">
        <v>1137716</v>
      </c>
      <c r="B45" t="s">
        <v>7</v>
      </c>
      <c r="C45">
        <v>31</v>
      </c>
      <c r="D45">
        <v>527.29</v>
      </c>
      <c r="E45" s="4" t="str">
        <f t="shared" si="0"/>
        <v>31-40</v>
      </c>
    </row>
    <row r="46" spans="1:5" x14ac:dyDescent="0.25">
      <c r="A46">
        <v>1145860</v>
      </c>
      <c r="B46" t="s">
        <v>5</v>
      </c>
      <c r="C46">
        <v>30</v>
      </c>
      <c r="D46">
        <v>369.26</v>
      </c>
      <c r="E46" s="4" t="str">
        <f t="shared" si="0"/>
        <v>21-30</v>
      </c>
    </row>
    <row r="47" spans="1:5" x14ac:dyDescent="0.25">
      <c r="A47">
        <v>1147081</v>
      </c>
      <c r="B47" t="s">
        <v>5</v>
      </c>
      <c r="C47">
        <v>28</v>
      </c>
      <c r="D47">
        <v>445.94</v>
      </c>
      <c r="E47" s="4" t="str">
        <f t="shared" si="0"/>
        <v>21-30</v>
      </c>
    </row>
    <row r="48" spans="1:5" x14ac:dyDescent="0.25">
      <c r="A48">
        <v>1151927</v>
      </c>
      <c r="B48" t="s">
        <v>4</v>
      </c>
      <c r="C48">
        <v>22</v>
      </c>
      <c r="D48">
        <v>615.66</v>
      </c>
      <c r="E48" s="4" t="str">
        <f t="shared" si="0"/>
        <v>21-30</v>
      </c>
    </row>
    <row r="49" spans="1:5" x14ac:dyDescent="0.25">
      <c r="A49">
        <v>1159130</v>
      </c>
      <c r="B49" t="s">
        <v>4</v>
      </c>
      <c r="C49">
        <v>26</v>
      </c>
      <c r="D49">
        <v>423.66</v>
      </c>
      <c r="E49" s="4" t="str">
        <f t="shared" si="0"/>
        <v>21-30</v>
      </c>
    </row>
    <row r="50" spans="1:5" x14ac:dyDescent="0.25">
      <c r="A50">
        <v>1163857</v>
      </c>
      <c r="B50" t="s">
        <v>6</v>
      </c>
      <c r="C50">
        <v>24</v>
      </c>
      <c r="D50">
        <v>637.83000000000004</v>
      </c>
      <c r="E50" s="4" t="str">
        <f t="shared" si="0"/>
        <v>21-30</v>
      </c>
    </row>
    <row r="51" spans="1:5" x14ac:dyDescent="0.25">
      <c r="A51">
        <v>1166659</v>
      </c>
      <c r="B51" t="s">
        <v>5</v>
      </c>
      <c r="C51">
        <v>24</v>
      </c>
      <c r="D51">
        <v>412.21</v>
      </c>
      <c r="E51" s="4" t="str">
        <f t="shared" si="0"/>
        <v>21-30</v>
      </c>
    </row>
    <row r="52" spans="1:5" x14ac:dyDescent="0.25">
      <c r="A52">
        <v>1168861</v>
      </c>
      <c r="B52" t="s">
        <v>4</v>
      </c>
      <c r="C52">
        <v>31</v>
      </c>
      <c r="D52">
        <v>372.05</v>
      </c>
      <c r="E52" s="4" t="str">
        <f t="shared" si="0"/>
        <v>31-40</v>
      </c>
    </row>
    <row r="53" spans="1:5" x14ac:dyDescent="0.25">
      <c r="A53">
        <v>1176496</v>
      </c>
      <c r="B53" t="s">
        <v>5</v>
      </c>
      <c r="C53">
        <v>26</v>
      </c>
      <c r="D53">
        <v>552.76</v>
      </c>
      <c r="E53" s="4" t="str">
        <f t="shared" si="0"/>
        <v>21-30</v>
      </c>
    </row>
    <row r="54" spans="1:5" x14ac:dyDescent="0.25">
      <c r="A54">
        <v>1179229</v>
      </c>
      <c r="B54" t="s">
        <v>6</v>
      </c>
      <c r="C54">
        <v>48</v>
      </c>
      <c r="D54">
        <v>649.13</v>
      </c>
      <c r="E54" s="4" t="str">
        <f t="shared" si="0"/>
        <v>41-50</v>
      </c>
    </row>
    <row r="55" spans="1:5" x14ac:dyDescent="0.25">
      <c r="A55">
        <v>1181309</v>
      </c>
      <c r="B55" t="s">
        <v>7</v>
      </c>
      <c r="C55">
        <v>26</v>
      </c>
      <c r="D55">
        <v>604.25</v>
      </c>
      <c r="E55" s="4" t="str">
        <f t="shared" si="0"/>
        <v>21-30</v>
      </c>
    </row>
    <row r="56" spans="1:5" x14ac:dyDescent="0.25">
      <c r="A56">
        <v>1182138</v>
      </c>
      <c r="B56" t="s">
        <v>4</v>
      </c>
      <c r="C56">
        <v>40</v>
      </c>
      <c r="D56">
        <v>394.06</v>
      </c>
      <c r="E56" s="4" t="str">
        <f t="shared" si="0"/>
        <v>31-40</v>
      </c>
    </row>
    <row r="57" spans="1:5" x14ac:dyDescent="0.25">
      <c r="A57">
        <v>1182302</v>
      </c>
      <c r="B57" t="s">
        <v>7</v>
      </c>
      <c r="C57">
        <v>33</v>
      </c>
      <c r="D57">
        <v>383.48</v>
      </c>
      <c r="E57" s="4" t="str">
        <f t="shared" si="0"/>
        <v>31-40</v>
      </c>
    </row>
    <row r="58" spans="1:5" x14ac:dyDescent="0.25">
      <c r="A58">
        <v>1183264</v>
      </c>
      <c r="B58" t="s">
        <v>5</v>
      </c>
      <c r="C58">
        <v>27</v>
      </c>
      <c r="D58">
        <v>706.01</v>
      </c>
      <c r="E58" s="4" t="str">
        <f t="shared" si="0"/>
        <v>21-30</v>
      </c>
    </row>
    <row r="59" spans="1:5" x14ac:dyDescent="0.25">
      <c r="A59">
        <v>1183891</v>
      </c>
      <c r="B59" t="s">
        <v>7</v>
      </c>
      <c r="C59">
        <v>27</v>
      </c>
      <c r="D59">
        <v>529.41999999999996</v>
      </c>
      <c r="E59" s="4" t="str">
        <f t="shared" si="0"/>
        <v>21-30</v>
      </c>
    </row>
    <row r="60" spans="1:5" x14ac:dyDescent="0.25">
      <c r="A60">
        <v>1184163</v>
      </c>
      <c r="B60" t="s">
        <v>7</v>
      </c>
      <c r="C60">
        <v>37</v>
      </c>
      <c r="D60">
        <v>426.92</v>
      </c>
      <c r="E60" s="4" t="str">
        <f t="shared" si="0"/>
        <v>31-40</v>
      </c>
    </row>
    <row r="61" spans="1:5" x14ac:dyDescent="0.25">
      <c r="A61">
        <v>1185331</v>
      </c>
      <c r="B61" t="s">
        <v>5</v>
      </c>
      <c r="C61">
        <v>31</v>
      </c>
      <c r="D61">
        <v>433.92</v>
      </c>
      <c r="E61" s="4" t="str">
        <f t="shared" si="0"/>
        <v>31-40</v>
      </c>
    </row>
    <row r="62" spans="1:5" x14ac:dyDescent="0.25">
      <c r="A62">
        <v>1186095</v>
      </c>
      <c r="B62" t="s">
        <v>6</v>
      </c>
      <c r="C62">
        <v>22</v>
      </c>
      <c r="D62">
        <v>389.28</v>
      </c>
      <c r="E62" s="4" t="str">
        <f t="shared" si="0"/>
        <v>21-30</v>
      </c>
    </row>
    <row r="63" spans="1:5" x14ac:dyDescent="0.25">
      <c r="A63">
        <v>1191538</v>
      </c>
      <c r="B63" t="s">
        <v>4</v>
      </c>
      <c r="C63">
        <v>42</v>
      </c>
      <c r="D63">
        <v>538.65</v>
      </c>
      <c r="E63" s="4" t="str">
        <f t="shared" si="0"/>
        <v>41-50</v>
      </c>
    </row>
    <row r="64" spans="1:5" x14ac:dyDescent="0.25">
      <c r="A64">
        <v>1191963</v>
      </c>
      <c r="B64" t="s">
        <v>7</v>
      </c>
      <c r="C64">
        <v>30</v>
      </c>
      <c r="D64">
        <v>521.4</v>
      </c>
      <c r="E64" s="4" t="str">
        <f t="shared" si="0"/>
        <v>21-30</v>
      </c>
    </row>
    <row r="65" spans="1:5" x14ac:dyDescent="0.25">
      <c r="A65">
        <v>1197224</v>
      </c>
      <c r="B65" t="s">
        <v>4</v>
      </c>
      <c r="C65">
        <v>32</v>
      </c>
      <c r="D65">
        <v>467.81</v>
      </c>
      <c r="E65" s="4" t="str">
        <f t="shared" si="0"/>
        <v>31-40</v>
      </c>
    </row>
    <row r="66" spans="1:5" x14ac:dyDescent="0.25">
      <c r="A66">
        <v>1199449</v>
      </c>
      <c r="B66" t="s">
        <v>7</v>
      </c>
      <c r="C66">
        <v>35</v>
      </c>
      <c r="D66">
        <v>602.92999999999995</v>
      </c>
      <c r="E66" s="4" t="str">
        <f t="shared" si="0"/>
        <v>31-40</v>
      </c>
    </row>
    <row r="67" spans="1:5" x14ac:dyDescent="0.25">
      <c r="A67">
        <v>1202714</v>
      </c>
      <c r="B67" t="s">
        <v>7</v>
      </c>
      <c r="C67">
        <v>34</v>
      </c>
      <c r="D67">
        <v>495.97</v>
      </c>
      <c r="E67" s="4" t="str">
        <f t="shared" ref="E67:E130" si="1">IF(C67&lt;=30,"21-30",IF(C67&lt;=40,"31-40","41-50"))</f>
        <v>31-40</v>
      </c>
    </row>
    <row r="68" spans="1:5" x14ac:dyDescent="0.25">
      <c r="A68">
        <v>1205429</v>
      </c>
      <c r="B68" t="s">
        <v>4</v>
      </c>
      <c r="C68">
        <v>39</v>
      </c>
      <c r="D68">
        <v>457.48</v>
      </c>
      <c r="E68" s="4" t="str">
        <f t="shared" si="1"/>
        <v>31-40</v>
      </c>
    </row>
    <row r="69" spans="1:5" x14ac:dyDescent="0.25">
      <c r="A69">
        <v>1207598</v>
      </c>
      <c r="B69" t="s">
        <v>7</v>
      </c>
      <c r="C69">
        <v>48</v>
      </c>
      <c r="D69">
        <v>227.23</v>
      </c>
      <c r="E69" s="4" t="str">
        <f t="shared" si="1"/>
        <v>41-50</v>
      </c>
    </row>
    <row r="70" spans="1:5" x14ac:dyDescent="0.25">
      <c r="A70">
        <v>1208777</v>
      </c>
      <c r="B70" t="s">
        <v>7</v>
      </c>
      <c r="C70">
        <v>28</v>
      </c>
      <c r="D70">
        <v>553.54999999999995</v>
      </c>
      <c r="E70" s="4" t="str">
        <f t="shared" si="1"/>
        <v>21-30</v>
      </c>
    </row>
    <row r="71" spans="1:5" x14ac:dyDescent="0.25">
      <c r="A71">
        <v>1215658</v>
      </c>
      <c r="B71" t="s">
        <v>6</v>
      </c>
      <c r="C71">
        <v>23</v>
      </c>
      <c r="D71">
        <v>379.57</v>
      </c>
      <c r="E71" s="4" t="str">
        <f t="shared" si="1"/>
        <v>21-30</v>
      </c>
    </row>
    <row r="72" spans="1:5" x14ac:dyDescent="0.25">
      <c r="A72">
        <v>1219494</v>
      </c>
      <c r="B72" t="s">
        <v>7</v>
      </c>
      <c r="C72">
        <v>32</v>
      </c>
      <c r="D72">
        <v>272.57</v>
      </c>
      <c r="E72" s="4" t="str">
        <f t="shared" si="1"/>
        <v>31-40</v>
      </c>
    </row>
    <row r="73" spans="1:5" x14ac:dyDescent="0.25">
      <c r="A73">
        <v>1223815</v>
      </c>
      <c r="B73" t="s">
        <v>6</v>
      </c>
      <c r="C73">
        <v>26</v>
      </c>
      <c r="D73">
        <v>596.1</v>
      </c>
      <c r="E73" s="4" t="str">
        <f t="shared" si="1"/>
        <v>21-30</v>
      </c>
    </row>
    <row r="74" spans="1:5" x14ac:dyDescent="0.25">
      <c r="A74">
        <v>1224256</v>
      </c>
      <c r="B74" t="s">
        <v>6</v>
      </c>
      <c r="C74">
        <v>28</v>
      </c>
      <c r="D74">
        <v>632.16</v>
      </c>
      <c r="E74" s="4" t="str">
        <f t="shared" si="1"/>
        <v>21-30</v>
      </c>
    </row>
    <row r="75" spans="1:5" x14ac:dyDescent="0.25">
      <c r="A75">
        <v>1232280</v>
      </c>
      <c r="B75" t="s">
        <v>5</v>
      </c>
      <c r="C75">
        <v>42</v>
      </c>
      <c r="D75">
        <v>362.99</v>
      </c>
      <c r="E75" s="4" t="str">
        <f t="shared" si="1"/>
        <v>41-50</v>
      </c>
    </row>
    <row r="76" spans="1:5" x14ac:dyDescent="0.25">
      <c r="A76">
        <v>1232591</v>
      </c>
      <c r="B76" t="s">
        <v>4</v>
      </c>
      <c r="C76">
        <v>43</v>
      </c>
      <c r="D76">
        <v>796.86</v>
      </c>
      <c r="E76" s="4" t="str">
        <f t="shared" si="1"/>
        <v>41-50</v>
      </c>
    </row>
    <row r="77" spans="1:5" x14ac:dyDescent="0.25">
      <c r="A77">
        <v>1233282</v>
      </c>
      <c r="B77" t="s">
        <v>7</v>
      </c>
      <c r="C77">
        <v>21</v>
      </c>
      <c r="D77">
        <v>404.96</v>
      </c>
      <c r="E77" s="4" t="str">
        <f t="shared" si="1"/>
        <v>21-30</v>
      </c>
    </row>
    <row r="78" spans="1:5" x14ac:dyDescent="0.25">
      <c r="A78">
        <v>1233954</v>
      </c>
      <c r="B78" t="s">
        <v>7</v>
      </c>
      <c r="C78">
        <v>39</v>
      </c>
      <c r="D78">
        <v>300.01</v>
      </c>
      <c r="E78" s="4" t="str">
        <f t="shared" si="1"/>
        <v>31-40</v>
      </c>
    </row>
    <row r="79" spans="1:5" x14ac:dyDescent="0.25">
      <c r="A79">
        <v>1234342</v>
      </c>
      <c r="B79" t="s">
        <v>5</v>
      </c>
      <c r="C79">
        <v>28</v>
      </c>
      <c r="D79">
        <v>424.34</v>
      </c>
      <c r="E79" s="4" t="str">
        <f t="shared" si="1"/>
        <v>21-30</v>
      </c>
    </row>
    <row r="80" spans="1:5" x14ac:dyDescent="0.25">
      <c r="A80">
        <v>1246742</v>
      </c>
      <c r="B80" t="s">
        <v>7</v>
      </c>
      <c r="C80">
        <v>44</v>
      </c>
      <c r="D80">
        <v>434.59</v>
      </c>
      <c r="E80" s="4" t="str">
        <f t="shared" si="1"/>
        <v>41-50</v>
      </c>
    </row>
    <row r="81" spans="1:5" x14ac:dyDescent="0.25">
      <c r="A81">
        <v>1247023</v>
      </c>
      <c r="B81" t="s">
        <v>5</v>
      </c>
      <c r="C81">
        <v>33</v>
      </c>
      <c r="D81">
        <v>478.47</v>
      </c>
      <c r="E81" s="4" t="str">
        <f t="shared" si="1"/>
        <v>31-40</v>
      </c>
    </row>
    <row r="82" spans="1:5" x14ac:dyDescent="0.25">
      <c r="A82">
        <v>1252777</v>
      </c>
      <c r="B82" t="s">
        <v>5</v>
      </c>
      <c r="C82">
        <v>23</v>
      </c>
      <c r="D82">
        <v>493.64</v>
      </c>
      <c r="E82" s="4" t="str">
        <f t="shared" si="1"/>
        <v>21-30</v>
      </c>
    </row>
    <row r="83" spans="1:5" x14ac:dyDescent="0.25">
      <c r="A83">
        <v>1252787</v>
      </c>
      <c r="B83" t="s">
        <v>7</v>
      </c>
      <c r="C83">
        <v>43</v>
      </c>
      <c r="D83">
        <v>457.99</v>
      </c>
      <c r="E83" s="4" t="str">
        <f t="shared" si="1"/>
        <v>41-50</v>
      </c>
    </row>
    <row r="84" spans="1:5" x14ac:dyDescent="0.25">
      <c r="A84">
        <v>1256878</v>
      </c>
      <c r="B84" t="s">
        <v>5</v>
      </c>
      <c r="C84">
        <v>47</v>
      </c>
      <c r="D84">
        <v>516.15</v>
      </c>
      <c r="E84" s="4" t="str">
        <f t="shared" si="1"/>
        <v>41-50</v>
      </c>
    </row>
    <row r="85" spans="1:5" x14ac:dyDescent="0.25">
      <c r="A85">
        <v>1261477</v>
      </c>
      <c r="B85" t="s">
        <v>6</v>
      </c>
      <c r="C85">
        <v>28</v>
      </c>
      <c r="D85">
        <v>378.14</v>
      </c>
      <c r="E85" s="4" t="str">
        <f t="shared" si="1"/>
        <v>21-30</v>
      </c>
    </row>
    <row r="86" spans="1:5" x14ac:dyDescent="0.25">
      <c r="A86">
        <v>1262276</v>
      </c>
      <c r="B86" t="s">
        <v>7</v>
      </c>
      <c r="C86">
        <v>46</v>
      </c>
      <c r="D86">
        <v>617.12</v>
      </c>
      <c r="E86" s="4" t="str">
        <f t="shared" si="1"/>
        <v>41-50</v>
      </c>
    </row>
    <row r="87" spans="1:5" x14ac:dyDescent="0.25">
      <c r="A87">
        <v>1263335</v>
      </c>
      <c r="B87" t="s">
        <v>5</v>
      </c>
      <c r="C87">
        <v>45</v>
      </c>
      <c r="D87">
        <v>492.51</v>
      </c>
      <c r="E87" s="4" t="str">
        <f t="shared" si="1"/>
        <v>41-50</v>
      </c>
    </row>
    <row r="88" spans="1:5" x14ac:dyDescent="0.25">
      <c r="A88">
        <v>1269856</v>
      </c>
      <c r="B88" t="s">
        <v>6</v>
      </c>
      <c r="C88">
        <v>28</v>
      </c>
      <c r="D88">
        <v>495.54</v>
      </c>
      <c r="E88" s="4" t="str">
        <f t="shared" si="1"/>
        <v>21-30</v>
      </c>
    </row>
    <row r="89" spans="1:5" x14ac:dyDescent="0.25">
      <c r="A89">
        <v>1269874</v>
      </c>
      <c r="B89" t="s">
        <v>6</v>
      </c>
      <c r="C89">
        <v>29</v>
      </c>
      <c r="D89">
        <v>505.82</v>
      </c>
      <c r="E89" s="4" t="str">
        <f t="shared" si="1"/>
        <v>21-30</v>
      </c>
    </row>
    <row r="90" spans="1:5" x14ac:dyDescent="0.25">
      <c r="A90">
        <v>1272138</v>
      </c>
      <c r="B90" t="s">
        <v>6</v>
      </c>
      <c r="C90">
        <v>39</v>
      </c>
      <c r="D90">
        <v>569.48</v>
      </c>
      <c r="E90" s="4" t="str">
        <f t="shared" si="1"/>
        <v>31-40</v>
      </c>
    </row>
    <row r="91" spans="1:5" x14ac:dyDescent="0.25">
      <c r="A91">
        <v>1275490</v>
      </c>
      <c r="B91" t="s">
        <v>6</v>
      </c>
      <c r="C91">
        <v>47</v>
      </c>
      <c r="D91">
        <v>745.98</v>
      </c>
      <c r="E91" s="4" t="str">
        <f t="shared" si="1"/>
        <v>41-50</v>
      </c>
    </row>
    <row r="92" spans="1:5" x14ac:dyDescent="0.25">
      <c r="A92">
        <v>1279291</v>
      </c>
      <c r="B92" t="s">
        <v>4</v>
      </c>
      <c r="C92">
        <v>34</v>
      </c>
      <c r="D92">
        <v>516.04999999999995</v>
      </c>
      <c r="E92" s="4" t="str">
        <f t="shared" si="1"/>
        <v>31-40</v>
      </c>
    </row>
    <row r="93" spans="1:5" x14ac:dyDescent="0.25">
      <c r="A93">
        <v>1284684</v>
      </c>
      <c r="B93" t="s">
        <v>7</v>
      </c>
      <c r="C93">
        <v>38</v>
      </c>
      <c r="D93">
        <v>481.48</v>
      </c>
      <c r="E93" s="4" t="str">
        <f t="shared" si="1"/>
        <v>31-40</v>
      </c>
    </row>
    <row r="94" spans="1:5" x14ac:dyDescent="0.25">
      <c r="A94">
        <v>1284961</v>
      </c>
      <c r="B94" t="s">
        <v>4</v>
      </c>
      <c r="C94">
        <v>41</v>
      </c>
      <c r="D94">
        <v>613.99</v>
      </c>
      <c r="E94" s="4" t="str">
        <f t="shared" si="1"/>
        <v>41-50</v>
      </c>
    </row>
    <row r="95" spans="1:5" x14ac:dyDescent="0.25">
      <c r="A95">
        <v>1287642</v>
      </c>
      <c r="B95" t="s">
        <v>6</v>
      </c>
      <c r="C95">
        <v>35</v>
      </c>
      <c r="D95">
        <v>183.71</v>
      </c>
      <c r="E95" s="4" t="str">
        <f t="shared" si="1"/>
        <v>31-40</v>
      </c>
    </row>
    <row r="96" spans="1:5" x14ac:dyDescent="0.25">
      <c r="A96">
        <v>1295965</v>
      </c>
      <c r="B96" t="s">
        <v>6</v>
      </c>
      <c r="C96">
        <v>22</v>
      </c>
      <c r="D96">
        <v>511.06</v>
      </c>
      <c r="E96" s="4" t="str">
        <f t="shared" si="1"/>
        <v>21-30</v>
      </c>
    </row>
    <row r="97" spans="1:5" x14ac:dyDescent="0.25">
      <c r="A97">
        <v>1296604</v>
      </c>
      <c r="B97" t="s">
        <v>7</v>
      </c>
      <c r="C97">
        <v>42</v>
      </c>
      <c r="D97">
        <v>397.89</v>
      </c>
      <c r="E97" s="4" t="str">
        <f t="shared" si="1"/>
        <v>41-50</v>
      </c>
    </row>
    <row r="98" spans="1:5" x14ac:dyDescent="0.25">
      <c r="A98">
        <v>1298812</v>
      </c>
      <c r="B98" t="s">
        <v>6</v>
      </c>
      <c r="C98">
        <v>33</v>
      </c>
      <c r="D98">
        <v>522.14</v>
      </c>
      <c r="E98" s="4" t="str">
        <f t="shared" si="1"/>
        <v>31-40</v>
      </c>
    </row>
    <row r="99" spans="1:5" x14ac:dyDescent="0.25">
      <c r="A99">
        <v>1300442</v>
      </c>
      <c r="B99" t="s">
        <v>7</v>
      </c>
      <c r="C99">
        <v>47</v>
      </c>
      <c r="D99">
        <v>611.73</v>
      </c>
      <c r="E99" s="4" t="str">
        <f t="shared" si="1"/>
        <v>41-50</v>
      </c>
    </row>
    <row r="100" spans="1:5" x14ac:dyDescent="0.25">
      <c r="A100">
        <v>1300683</v>
      </c>
      <c r="B100" t="s">
        <v>4</v>
      </c>
      <c r="C100">
        <v>37</v>
      </c>
      <c r="D100">
        <v>311.5</v>
      </c>
      <c r="E100" s="4" t="str">
        <f t="shared" si="1"/>
        <v>31-40</v>
      </c>
    </row>
    <row r="101" spans="1:5" x14ac:dyDescent="0.25">
      <c r="A101">
        <v>1308239</v>
      </c>
      <c r="B101" t="s">
        <v>7</v>
      </c>
      <c r="C101">
        <v>37</v>
      </c>
      <c r="D101">
        <v>575.23</v>
      </c>
      <c r="E101" s="4" t="str">
        <f t="shared" si="1"/>
        <v>31-40</v>
      </c>
    </row>
    <row r="102" spans="1:5" x14ac:dyDescent="0.25">
      <c r="A102">
        <v>1311685</v>
      </c>
      <c r="B102" t="s">
        <v>5</v>
      </c>
      <c r="C102">
        <v>44</v>
      </c>
      <c r="D102">
        <v>479.46</v>
      </c>
      <c r="E102" s="4" t="str">
        <f t="shared" si="1"/>
        <v>41-50</v>
      </c>
    </row>
    <row r="103" spans="1:5" x14ac:dyDescent="0.25">
      <c r="A103">
        <v>1315642</v>
      </c>
      <c r="B103" t="s">
        <v>7</v>
      </c>
      <c r="C103">
        <v>37</v>
      </c>
      <c r="D103">
        <v>226.39</v>
      </c>
      <c r="E103" s="4" t="str">
        <f t="shared" si="1"/>
        <v>31-40</v>
      </c>
    </row>
    <row r="104" spans="1:5" x14ac:dyDescent="0.25">
      <c r="A104">
        <v>1316736</v>
      </c>
      <c r="B104" t="s">
        <v>5</v>
      </c>
      <c r="C104">
        <v>37</v>
      </c>
      <c r="D104">
        <v>492.67</v>
      </c>
      <c r="E104" s="4" t="str">
        <f t="shared" si="1"/>
        <v>31-40</v>
      </c>
    </row>
    <row r="105" spans="1:5" x14ac:dyDescent="0.25">
      <c r="A105">
        <v>1316801</v>
      </c>
      <c r="B105" t="s">
        <v>4</v>
      </c>
      <c r="C105">
        <v>43</v>
      </c>
      <c r="D105">
        <v>487.19</v>
      </c>
      <c r="E105" s="4" t="str">
        <f t="shared" si="1"/>
        <v>41-50</v>
      </c>
    </row>
    <row r="106" spans="1:5" x14ac:dyDescent="0.25">
      <c r="A106">
        <v>1317323</v>
      </c>
      <c r="B106" t="s">
        <v>4</v>
      </c>
      <c r="C106">
        <v>31</v>
      </c>
      <c r="D106">
        <v>488.09</v>
      </c>
      <c r="E106" s="4" t="str">
        <f t="shared" si="1"/>
        <v>31-40</v>
      </c>
    </row>
    <row r="107" spans="1:5" x14ac:dyDescent="0.25">
      <c r="A107">
        <v>1318087</v>
      </c>
      <c r="B107" t="s">
        <v>7</v>
      </c>
      <c r="C107">
        <v>49</v>
      </c>
      <c r="D107">
        <v>285.14</v>
      </c>
      <c r="E107" s="4" t="str">
        <f t="shared" si="1"/>
        <v>41-50</v>
      </c>
    </row>
    <row r="108" spans="1:5" x14ac:dyDescent="0.25">
      <c r="A108">
        <v>1318342</v>
      </c>
      <c r="B108" t="s">
        <v>5</v>
      </c>
      <c r="C108">
        <v>31</v>
      </c>
      <c r="D108">
        <v>492.05</v>
      </c>
      <c r="E108" s="4" t="str">
        <f t="shared" si="1"/>
        <v>31-40</v>
      </c>
    </row>
    <row r="109" spans="1:5" x14ac:dyDescent="0.25">
      <c r="A109">
        <v>1321083</v>
      </c>
      <c r="B109" t="s">
        <v>4</v>
      </c>
      <c r="C109">
        <v>40</v>
      </c>
      <c r="D109">
        <v>421.28</v>
      </c>
      <c r="E109" s="4" t="str">
        <f t="shared" si="1"/>
        <v>31-40</v>
      </c>
    </row>
    <row r="110" spans="1:5" x14ac:dyDescent="0.25">
      <c r="A110">
        <v>1328907</v>
      </c>
      <c r="B110" t="s">
        <v>6</v>
      </c>
      <c r="C110">
        <v>27</v>
      </c>
      <c r="D110">
        <v>405.77</v>
      </c>
      <c r="E110" s="4" t="str">
        <f t="shared" si="1"/>
        <v>21-30</v>
      </c>
    </row>
    <row r="111" spans="1:5" x14ac:dyDescent="0.25">
      <c r="A111">
        <v>1332507</v>
      </c>
      <c r="B111" t="s">
        <v>6</v>
      </c>
      <c r="C111">
        <v>22</v>
      </c>
      <c r="D111">
        <v>725.27</v>
      </c>
      <c r="E111" s="4" t="str">
        <f t="shared" si="1"/>
        <v>21-30</v>
      </c>
    </row>
    <row r="112" spans="1:5" x14ac:dyDescent="0.25">
      <c r="A112">
        <v>1336532</v>
      </c>
      <c r="B112" t="s">
        <v>4</v>
      </c>
      <c r="C112">
        <v>30</v>
      </c>
      <c r="D112">
        <v>678.62</v>
      </c>
      <c r="E112" s="4" t="str">
        <f t="shared" si="1"/>
        <v>21-30</v>
      </c>
    </row>
    <row r="113" spans="1:5" x14ac:dyDescent="0.25">
      <c r="A113">
        <v>1342226</v>
      </c>
      <c r="B113" t="s">
        <v>7</v>
      </c>
      <c r="C113">
        <v>35</v>
      </c>
      <c r="D113">
        <v>294.48</v>
      </c>
      <c r="E113" s="4" t="str">
        <f t="shared" si="1"/>
        <v>31-40</v>
      </c>
    </row>
    <row r="114" spans="1:5" x14ac:dyDescent="0.25">
      <c r="A114">
        <v>1352072</v>
      </c>
      <c r="B114" t="s">
        <v>5</v>
      </c>
      <c r="C114">
        <v>21</v>
      </c>
      <c r="D114">
        <v>709.38</v>
      </c>
      <c r="E114" s="4" t="str">
        <f t="shared" si="1"/>
        <v>21-30</v>
      </c>
    </row>
    <row r="115" spans="1:5" x14ac:dyDescent="0.25">
      <c r="A115">
        <v>1353367</v>
      </c>
      <c r="B115" t="s">
        <v>5</v>
      </c>
      <c r="C115">
        <v>33</v>
      </c>
      <c r="D115">
        <v>250.29</v>
      </c>
      <c r="E115" s="4" t="str">
        <f t="shared" si="1"/>
        <v>31-40</v>
      </c>
    </row>
    <row r="116" spans="1:5" x14ac:dyDescent="0.25">
      <c r="A116">
        <v>1355145</v>
      </c>
      <c r="B116" t="s">
        <v>7</v>
      </c>
      <c r="C116">
        <v>41</v>
      </c>
      <c r="D116">
        <v>252.52</v>
      </c>
      <c r="E116" s="4" t="str">
        <f t="shared" si="1"/>
        <v>41-50</v>
      </c>
    </row>
    <row r="117" spans="1:5" x14ac:dyDescent="0.25">
      <c r="A117">
        <v>1356635</v>
      </c>
      <c r="B117" t="s">
        <v>5</v>
      </c>
      <c r="C117">
        <v>43</v>
      </c>
      <c r="D117">
        <v>334.77</v>
      </c>
      <c r="E117" s="4" t="str">
        <f t="shared" si="1"/>
        <v>41-50</v>
      </c>
    </row>
    <row r="118" spans="1:5" x14ac:dyDescent="0.25">
      <c r="A118">
        <v>1357674</v>
      </c>
      <c r="B118" t="s">
        <v>5</v>
      </c>
      <c r="C118">
        <v>40</v>
      </c>
      <c r="D118">
        <v>474.21</v>
      </c>
      <c r="E118" s="4" t="str">
        <f t="shared" si="1"/>
        <v>31-40</v>
      </c>
    </row>
    <row r="119" spans="1:5" x14ac:dyDescent="0.25">
      <c r="A119">
        <v>1359259</v>
      </c>
      <c r="B119" t="s">
        <v>6</v>
      </c>
      <c r="C119">
        <v>33</v>
      </c>
      <c r="D119">
        <v>468.27</v>
      </c>
      <c r="E119" s="4" t="str">
        <f t="shared" si="1"/>
        <v>31-40</v>
      </c>
    </row>
    <row r="120" spans="1:5" x14ac:dyDescent="0.25">
      <c r="A120">
        <v>1361824</v>
      </c>
      <c r="B120" t="s">
        <v>5</v>
      </c>
      <c r="C120">
        <v>29</v>
      </c>
      <c r="D120">
        <v>391.1</v>
      </c>
      <c r="E120" s="4" t="str">
        <f t="shared" si="1"/>
        <v>21-30</v>
      </c>
    </row>
    <row r="121" spans="1:5" x14ac:dyDescent="0.25">
      <c r="A121">
        <v>1364970</v>
      </c>
      <c r="B121" t="s">
        <v>5</v>
      </c>
      <c r="C121">
        <v>23</v>
      </c>
      <c r="D121">
        <v>561.34</v>
      </c>
      <c r="E121" s="4" t="str">
        <f t="shared" si="1"/>
        <v>21-30</v>
      </c>
    </row>
    <row r="122" spans="1:5" x14ac:dyDescent="0.25">
      <c r="A122">
        <v>1366860</v>
      </c>
      <c r="B122" t="s">
        <v>5</v>
      </c>
      <c r="C122">
        <v>32</v>
      </c>
      <c r="D122">
        <v>518.24</v>
      </c>
      <c r="E122" s="4" t="str">
        <f t="shared" si="1"/>
        <v>31-40</v>
      </c>
    </row>
    <row r="123" spans="1:5" x14ac:dyDescent="0.25">
      <c r="A123">
        <v>1367481</v>
      </c>
      <c r="B123" t="s">
        <v>7</v>
      </c>
      <c r="C123">
        <v>48</v>
      </c>
      <c r="D123">
        <v>644.91</v>
      </c>
      <c r="E123" s="4" t="str">
        <f t="shared" si="1"/>
        <v>41-50</v>
      </c>
    </row>
    <row r="124" spans="1:5" x14ac:dyDescent="0.25">
      <c r="A124">
        <v>1368543</v>
      </c>
      <c r="B124" t="s">
        <v>6</v>
      </c>
      <c r="C124">
        <v>33</v>
      </c>
      <c r="D124">
        <v>203.42</v>
      </c>
      <c r="E124" s="4" t="str">
        <f t="shared" si="1"/>
        <v>31-40</v>
      </c>
    </row>
    <row r="125" spans="1:5" x14ac:dyDescent="0.25">
      <c r="A125">
        <v>1371257</v>
      </c>
      <c r="B125" t="s">
        <v>4</v>
      </c>
      <c r="C125">
        <v>26</v>
      </c>
      <c r="D125">
        <v>570.36</v>
      </c>
      <c r="E125" s="4" t="str">
        <f t="shared" si="1"/>
        <v>21-30</v>
      </c>
    </row>
    <row r="126" spans="1:5" x14ac:dyDescent="0.25">
      <c r="A126">
        <v>1371429</v>
      </c>
      <c r="B126" t="s">
        <v>4</v>
      </c>
      <c r="C126">
        <v>31</v>
      </c>
      <c r="D126">
        <v>402.86</v>
      </c>
      <c r="E126" s="4" t="str">
        <f t="shared" si="1"/>
        <v>31-40</v>
      </c>
    </row>
    <row r="127" spans="1:5" x14ac:dyDescent="0.25">
      <c r="A127">
        <v>1380716</v>
      </c>
      <c r="B127" t="s">
        <v>4</v>
      </c>
      <c r="C127">
        <v>29</v>
      </c>
      <c r="D127">
        <v>389.73</v>
      </c>
      <c r="E127" s="4" t="str">
        <f t="shared" si="1"/>
        <v>21-30</v>
      </c>
    </row>
    <row r="128" spans="1:5" x14ac:dyDescent="0.25">
      <c r="A128">
        <v>1381534</v>
      </c>
      <c r="B128" t="s">
        <v>5</v>
      </c>
      <c r="C128">
        <v>32</v>
      </c>
      <c r="D128">
        <v>481.24</v>
      </c>
      <c r="E128" s="4" t="str">
        <f t="shared" si="1"/>
        <v>31-40</v>
      </c>
    </row>
    <row r="129" spans="1:5" x14ac:dyDescent="0.25">
      <c r="A129">
        <v>1389260</v>
      </c>
      <c r="B129" t="s">
        <v>7</v>
      </c>
      <c r="C129">
        <v>46</v>
      </c>
      <c r="D129">
        <v>535.29999999999995</v>
      </c>
      <c r="E129" s="4" t="str">
        <f t="shared" si="1"/>
        <v>41-50</v>
      </c>
    </row>
    <row r="130" spans="1:5" x14ac:dyDescent="0.25">
      <c r="A130">
        <v>1392086</v>
      </c>
      <c r="B130" t="s">
        <v>7</v>
      </c>
      <c r="C130">
        <v>36</v>
      </c>
      <c r="D130">
        <v>565.71</v>
      </c>
      <c r="E130" s="4" t="str">
        <f t="shared" si="1"/>
        <v>31-40</v>
      </c>
    </row>
    <row r="131" spans="1:5" x14ac:dyDescent="0.25">
      <c r="A131">
        <v>1393863</v>
      </c>
      <c r="B131" t="s">
        <v>7</v>
      </c>
      <c r="C131">
        <v>31</v>
      </c>
      <c r="D131">
        <v>66.290000000000006</v>
      </c>
      <c r="E131" s="4" t="str">
        <f t="shared" ref="E131:E194" si="2">IF(C131&lt;=30,"21-30",IF(C131&lt;=40,"31-40","41-50"))</f>
        <v>31-40</v>
      </c>
    </row>
    <row r="132" spans="1:5" x14ac:dyDescent="0.25">
      <c r="A132">
        <v>1394635</v>
      </c>
      <c r="B132" t="s">
        <v>5</v>
      </c>
      <c r="C132">
        <v>42</v>
      </c>
      <c r="D132">
        <v>501.84</v>
      </c>
      <c r="E132" s="4" t="str">
        <f t="shared" si="2"/>
        <v>41-50</v>
      </c>
    </row>
    <row r="133" spans="1:5" x14ac:dyDescent="0.25">
      <c r="A133">
        <v>1395706</v>
      </c>
      <c r="B133" t="s">
        <v>5</v>
      </c>
      <c r="C133">
        <v>36</v>
      </c>
      <c r="D133">
        <v>507.88</v>
      </c>
      <c r="E133" s="4" t="str">
        <f t="shared" si="2"/>
        <v>31-40</v>
      </c>
    </row>
    <row r="134" spans="1:5" x14ac:dyDescent="0.25">
      <c r="A134">
        <v>1397053</v>
      </c>
      <c r="B134" t="s">
        <v>6</v>
      </c>
      <c r="C134">
        <v>47</v>
      </c>
      <c r="D134">
        <v>376.08</v>
      </c>
      <c r="E134" s="4" t="str">
        <f t="shared" si="2"/>
        <v>41-50</v>
      </c>
    </row>
    <row r="135" spans="1:5" x14ac:dyDescent="0.25">
      <c r="A135">
        <v>1397774</v>
      </c>
      <c r="B135" t="s">
        <v>4</v>
      </c>
      <c r="C135">
        <v>42</v>
      </c>
      <c r="D135">
        <v>310.31</v>
      </c>
      <c r="E135" s="4" t="str">
        <f t="shared" si="2"/>
        <v>41-50</v>
      </c>
    </row>
    <row r="136" spans="1:5" x14ac:dyDescent="0.25">
      <c r="A136">
        <v>1398526</v>
      </c>
      <c r="B136" t="s">
        <v>5</v>
      </c>
      <c r="C136">
        <v>25</v>
      </c>
      <c r="D136">
        <v>444.46</v>
      </c>
      <c r="E136" s="4" t="str">
        <f t="shared" si="2"/>
        <v>21-30</v>
      </c>
    </row>
    <row r="137" spans="1:5" x14ac:dyDescent="0.25">
      <c r="A137">
        <v>1403810</v>
      </c>
      <c r="B137" t="s">
        <v>4</v>
      </c>
      <c r="C137">
        <v>45</v>
      </c>
      <c r="D137">
        <v>586.02</v>
      </c>
      <c r="E137" s="4" t="str">
        <f t="shared" si="2"/>
        <v>41-50</v>
      </c>
    </row>
    <row r="138" spans="1:5" x14ac:dyDescent="0.25">
      <c r="A138">
        <v>1408144</v>
      </c>
      <c r="B138" t="s">
        <v>7</v>
      </c>
      <c r="C138">
        <v>32</v>
      </c>
      <c r="D138">
        <v>532.48</v>
      </c>
      <c r="E138" s="4" t="str">
        <f t="shared" si="2"/>
        <v>31-40</v>
      </c>
    </row>
    <row r="139" spans="1:5" x14ac:dyDescent="0.25">
      <c r="A139">
        <v>1417102</v>
      </c>
      <c r="B139" t="s">
        <v>6</v>
      </c>
      <c r="C139">
        <v>29</v>
      </c>
      <c r="D139">
        <v>545.54999999999995</v>
      </c>
      <c r="E139" s="4" t="str">
        <f t="shared" si="2"/>
        <v>21-30</v>
      </c>
    </row>
    <row r="140" spans="1:5" x14ac:dyDescent="0.25">
      <c r="A140">
        <v>1419229</v>
      </c>
      <c r="B140" t="s">
        <v>6</v>
      </c>
      <c r="C140">
        <v>29</v>
      </c>
      <c r="D140">
        <v>543.52</v>
      </c>
      <c r="E140" s="4" t="str">
        <f t="shared" si="2"/>
        <v>21-30</v>
      </c>
    </row>
    <row r="141" spans="1:5" x14ac:dyDescent="0.25">
      <c r="A141">
        <v>1420139</v>
      </c>
      <c r="B141" t="s">
        <v>5</v>
      </c>
      <c r="C141">
        <v>26</v>
      </c>
      <c r="D141">
        <v>534.05999999999995</v>
      </c>
      <c r="E141" s="4" t="str">
        <f t="shared" si="2"/>
        <v>21-30</v>
      </c>
    </row>
    <row r="142" spans="1:5" x14ac:dyDescent="0.25">
      <c r="A142">
        <v>1423304</v>
      </c>
      <c r="B142" t="s">
        <v>6</v>
      </c>
      <c r="C142">
        <v>32</v>
      </c>
      <c r="D142">
        <v>517.57000000000005</v>
      </c>
      <c r="E142" s="4" t="str">
        <f t="shared" si="2"/>
        <v>31-40</v>
      </c>
    </row>
    <row r="143" spans="1:5" x14ac:dyDescent="0.25">
      <c r="A143">
        <v>1423970</v>
      </c>
      <c r="B143" t="s">
        <v>5</v>
      </c>
      <c r="C143">
        <v>34</v>
      </c>
      <c r="D143">
        <v>468.15</v>
      </c>
      <c r="E143" s="4" t="str">
        <f t="shared" si="2"/>
        <v>31-40</v>
      </c>
    </row>
    <row r="144" spans="1:5" x14ac:dyDescent="0.25">
      <c r="A144">
        <v>1425101</v>
      </c>
      <c r="B144" t="s">
        <v>6</v>
      </c>
      <c r="C144">
        <v>30</v>
      </c>
      <c r="D144">
        <v>506.1</v>
      </c>
      <c r="E144" s="4" t="str">
        <f t="shared" si="2"/>
        <v>21-30</v>
      </c>
    </row>
    <row r="145" spans="1:5" x14ac:dyDescent="0.25">
      <c r="A145">
        <v>1428074</v>
      </c>
      <c r="B145" t="s">
        <v>6</v>
      </c>
      <c r="C145">
        <v>24</v>
      </c>
      <c r="D145">
        <v>501.76</v>
      </c>
      <c r="E145" s="4" t="str">
        <f t="shared" si="2"/>
        <v>21-30</v>
      </c>
    </row>
    <row r="146" spans="1:5" x14ac:dyDescent="0.25">
      <c r="A146">
        <v>1428805</v>
      </c>
      <c r="B146" t="s">
        <v>6</v>
      </c>
      <c r="C146">
        <v>50</v>
      </c>
      <c r="D146">
        <v>553.89</v>
      </c>
      <c r="E146" s="4" t="str">
        <f t="shared" si="2"/>
        <v>41-50</v>
      </c>
    </row>
    <row r="147" spans="1:5" x14ac:dyDescent="0.25">
      <c r="A147">
        <v>1429113</v>
      </c>
      <c r="B147" t="s">
        <v>4</v>
      </c>
      <c r="C147">
        <v>35</v>
      </c>
      <c r="D147">
        <v>504.42</v>
      </c>
      <c r="E147" s="4" t="str">
        <f t="shared" si="2"/>
        <v>31-40</v>
      </c>
    </row>
    <row r="148" spans="1:5" x14ac:dyDescent="0.25">
      <c r="A148">
        <v>1429818</v>
      </c>
      <c r="B148" t="s">
        <v>5</v>
      </c>
      <c r="C148">
        <v>36</v>
      </c>
      <c r="D148">
        <v>564.45000000000005</v>
      </c>
      <c r="E148" s="4" t="str">
        <f t="shared" si="2"/>
        <v>31-40</v>
      </c>
    </row>
    <row r="149" spans="1:5" x14ac:dyDescent="0.25">
      <c r="A149">
        <v>1434151</v>
      </c>
      <c r="B149" t="s">
        <v>7</v>
      </c>
      <c r="C149">
        <v>46</v>
      </c>
      <c r="D149">
        <v>408.63</v>
      </c>
      <c r="E149" s="4" t="str">
        <f t="shared" si="2"/>
        <v>41-50</v>
      </c>
    </row>
    <row r="150" spans="1:5" x14ac:dyDescent="0.25">
      <c r="A150">
        <v>1438815</v>
      </c>
      <c r="B150" t="s">
        <v>4</v>
      </c>
      <c r="C150">
        <v>39</v>
      </c>
      <c r="D150">
        <v>130.08000000000001</v>
      </c>
      <c r="E150" s="4" t="str">
        <f t="shared" si="2"/>
        <v>31-40</v>
      </c>
    </row>
    <row r="151" spans="1:5" x14ac:dyDescent="0.25">
      <c r="A151">
        <v>1442914</v>
      </c>
      <c r="B151" t="s">
        <v>7</v>
      </c>
      <c r="C151">
        <v>26</v>
      </c>
      <c r="D151">
        <v>359.21</v>
      </c>
      <c r="E151" s="4" t="str">
        <f t="shared" si="2"/>
        <v>21-30</v>
      </c>
    </row>
    <row r="152" spans="1:5" x14ac:dyDescent="0.25">
      <c r="A152">
        <v>1446804</v>
      </c>
      <c r="B152" t="s">
        <v>7</v>
      </c>
      <c r="C152">
        <v>21</v>
      </c>
      <c r="D152">
        <v>369.44</v>
      </c>
      <c r="E152" s="4" t="str">
        <f t="shared" si="2"/>
        <v>21-30</v>
      </c>
    </row>
    <row r="153" spans="1:5" x14ac:dyDescent="0.25">
      <c r="A153">
        <v>1448593</v>
      </c>
      <c r="B153" t="s">
        <v>6</v>
      </c>
      <c r="C153">
        <v>25</v>
      </c>
      <c r="D153">
        <v>663.6</v>
      </c>
      <c r="E153" s="4" t="str">
        <f t="shared" si="2"/>
        <v>21-30</v>
      </c>
    </row>
    <row r="154" spans="1:5" x14ac:dyDescent="0.25">
      <c r="A154">
        <v>1449554</v>
      </c>
      <c r="B154" t="s">
        <v>7</v>
      </c>
      <c r="C154">
        <v>23</v>
      </c>
      <c r="D154">
        <v>388.59</v>
      </c>
      <c r="E154" s="4" t="str">
        <f t="shared" si="2"/>
        <v>21-30</v>
      </c>
    </row>
    <row r="155" spans="1:5" x14ac:dyDescent="0.25">
      <c r="A155">
        <v>1460875</v>
      </c>
      <c r="B155" t="s">
        <v>7</v>
      </c>
      <c r="C155">
        <v>34</v>
      </c>
      <c r="D155">
        <v>535.32000000000005</v>
      </c>
      <c r="E155" s="4" t="str">
        <f t="shared" si="2"/>
        <v>31-40</v>
      </c>
    </row>
    <row r="156" spans="1:5" x14ac:dyDescent="0.25">
      <c r="A156">
        <v>1461887</v>
      </c>
      <c r="B156" t="s">
        <v>5</v>
      </c>
      <c r="C156">
        <v>44</v>
      </c>
      <c r="D156">
        <v>781.51</v>
      </c>
      <c r="E156" s="4" t="str">
        <f t="shared" si="2"/>
        <v>41-50</v>
      </c>
    </row>
    <row r="157" spans="1:5" x14ac:dyDescent="0.25">
      <c r="A157">
        <v>1464185</v>
      </c>
      <c r="B157" t="s">
        <v>7</v>
      </c>
      <c r="C157">
        <v>24</v>
      </c>
      <c r="D157">
        <v>435.54</v>
      </c>
      <c r="E157" s="4" t="str">
        <f t="shared" si="2"/>
        <v>21-30</v>
      </c>
    </row>
    <row r="158" spans="1:5" x14ac:dyDescent="0.25">
      <c r="A158">
        <v>1466359</v>
      </c>
      <c r="B158" t="s">
        <v>6</v>
      </c>
      <c r="C158">
        <v>28</v>
      </c>
      <c r="D158">
        <v>573.86</v>
      </c>
      <c r="E158" s="4" t="str">
        <f t="shared" si="2"/>
        <v>21-30</v>
      </c>
    </row>
    <row r="159" spans="1:5" x14ac:dyDescent="0.25">
      <c r="A159">
        <v>1466367</v>
      </c>
      <c r="B159" t="s">
        <v>7</v>
      </c>
      <c r="C159">
        <v>32</v>
      </c>
      <c r="D159">
        <v>0.22</v>
      </c>
      <c r="E159" s="4" t="str">
        <f t="shared" si="2"/>
        <v>31-40</v>
      </c>
    </row>
    <row r="160" spans="1:5" x14ac:dyDescent="0.25">
      <c r="A160">
        <v>1469200</v>
      </c>
      <c r="B160" t="s">
        <v>4</v>
      </c>
      <c r="C160">
        <v>38</v>
      </c>
      <c r="D160">
        <v>403.52</v>
      </c>
      <c r="E160" s="4" t="str">
        <f t="shared" si="2"/>
        <v>31-40</v>
      </c>
    </row>
    <row r="161" spans="1:5" x14ac:dyDescent="0.25">
      <c r="A161">
        <v>1474218</v>
      </c>
      <c r="B161" t="s">
        <v>6</v>
      </c>
      <c r="C161">
        <v>28</v>
      </c>
      <c r="D161">
        <v>439.19</v>
      </c>
      <c r="E161" s="4" t="str">
        <f t="shared" si="2"/>
        <v>21-30</v>
      </c>
    </row>
    <row r="162" spans="1:5" x14ac:dyDescent="0.25">
      <c r="A162">
        <v>1476724</v>
      </c>
      <c r="B162" t="s">
        <v>7</v>
      </c>
      <c r="C162">
        <v>45</v>
      </c>
      <c r="D162">
        <v>586.16999999999996</v>
      </c>
      <c r="E162" s="4" t="str">
        <f t="shared" si="2"/>
        <v>41-50</v>
      </c>
    </row>
    <row r="163" spans="1:5" x14ac:dyDescent="0.25">
      <c r="A163">
        <v>1481925</v>
      </c>
      <c r="B163" t="s">
        <v>7</v>
      </c>
      <c r="C163">
        <v>47</v>
      </c>
      <c r="D163">
        <v>707.98</v>
      </c>
      <c r="E163" s="4" t="str">
        <f t="shared" si="2"/>
        <v>41-50</v>
      </c>
    </row>
    <row r="164" spans="1:5" x14ac:dyDescent="0.25">
      <c r="A164">
        <v>1483111</v>
      </c>
      <c r="B164" t="s">
        <v>6</v>
      </c>
      <c r="C164">
        <v>40</v>
      </c>
      <c r="D164">
        <v>339.51</v>
      </c>
      <c r="E164" s="4" t="str">
        <f t="shared" si="2"/>
        <v>31-40</v>
      </c>
    </row>
    <row r="165" spans="1:5" x14ac:dyDescent="0.25">
      <c r="A165">
        <v>1492360</v>
      </c>
      <c r="B165" t="s">
        <v>5</v>
      </c>
      <c r="C165">
        <v>35</v>
      </c>
      <c r="D165">
        <v>484.48</v>
      </c>
      <c r="E165" s="4" t="str">
        <f t="shared" si="2"/>
        <v>31-40</v>
      </c>
    </row>
    <row r="166" spans="1:5" x14ac:dyDescent="0.25">
      <c r="A166">
        <v>1495007</v>
      </c>
      <c r="B166" t="s">
        <v>6</v>
      </c>
      <c r="C166">
        <v>27</v>
      </c>
      <c r="D166">
        <v>416.42</v>
      </c>
      <c r="E166" s="4" t="str">
        <f t="shared" si="2"/>
        <v>21-30</v>
      </c>
    </row>
    <row r="167" spans="1:5" x14ac:dyDescent="0.25">
      <c r="A167">
        <v>1499373</v>
      </c>
      <c r="B167" t="s">
        <v>5</v>
      </c>
      <c r="C167">
        <v>33</v>
      </c>
      <c r="D167">
        <v>378.46</v>
      </c>
      <c r="E167" s="4" t="str">
        <f t="shared" si="2"/>
        <v>31-40</v>
      </c>
    </row>
    <row r="168" spans="1:5" x14ac:dyDescent="0.25">
      <c r="A168">
        <v>1499770</v>
      </c>
      <c r="B168" t="s">
        <v>5</v>
      </c>
      <c r="C168">
        <v>33</v>
      </c>
      <c r="D168">
        <v>408.56</v>
      </c>
      <c r="E168" s="4" t="str">
        <f t="shared" si="2"/>
        <v>31-40</v>
      </c>
    </row>
    <row r="169" spans="1:5" x14ac:dyDescent="0.25">
      <c r="A169">
        <v>1502231</v>
      </c>
      <c r="B169" t="s">
        <v>4</v>
      </c>
      <c r="C169">
        <v>29</v>
      </c>
      <c r="D169">
        <v>674.23</v>
      </c>
      <c r="E169" s="4" t="str">
        <f t="shared" si="2"/>
        <v>21-30</v>
      </c>
    </row>
    <row r="170" spans="1:5" x14ac:dyDescent="0.25">
      <c r="A170">
        <v>1502824</v>
      </c>
      <c r="B170" t="s">
        <v>5</v>
      </c>
      <c r="C170">
        <v>45</v>
      </c>
      <c r="D170">
        <v>514.94000000000005</v>
      </c>
      <c r="E170" s="4" t="str">
        <f t="shared" si="2"/>
        <v>41-50</v>
      </c>
    </row>
    <row r="171" spans="1:5" x14ac:dyDescent="0.25">
      <c r="A171">
        <v>1503133</v>
      </c>
      <c r="B171" t="s">
        <v>5</v>
      </c>
      <c r="C171">
        <v>44</v>
      </c>
      <c r="D171">
        <v>667.49</v>
      </c>
      <c r="E171" s="4" t="str">
        <f t="shared" si="2"/>
        <v>41-50</v>
      </c>
    </row>
    <row r="172" spans="1:5" x14ac:dyDescent="0.25">
      <c r="A172">
        <v>1504651</v>
      </c>
      <c r="B172" t="s">
        <v>7</v>
      </c>
      <c r="C172">
        <v>24</v>
      </c>
      <c r="D172">
        <v>673.66</v>
      </c>
      <c r="E172" s="4" t="str">
        <f t="shared" si="2"/>
        <v>21-30</v>
      </c>
    </row>
    <row r="173" spans="1:5" x14ac:dyDescent="0.25">
      <c r="A173">
        <v>1506481</v>
      </c>
      <c r="B173" t="s">
        <v>5</v>
      </c>
      <c r="C173">
        <v>47</v>
      </c>
      <c r="D173">
        <v>593.87</v>
      </c>
      <c r="E173" s="4" t="str">
        <f t="shared" si="2"/>
        <v>41-50</v>
      </c>
    </row>
    <row r="174" spans="1:5" x14ac:dyDescent="0.25">
      <c r="A174">
        <v>1521967</v>
      </c>
      <c r="B174" t="s">
        <v>4</v>
      </c>
      <c r="C174">
        <v>36</v>
      </c>
      <c r="D174">
        <v>313.25</v>
      </c>
      <c r="E174" s="4" t="str">
        <f t="shared" si="2"/>
        <v>31-40</v>
      </c>
    </row>
    <row r="175" spans="1:5" x14ac:dyDescent="0.25">
      <c r="A175">
        <v>1523014</v>
      </c>
      <c r="B175" t="s">
        <v>4</v>
      </c>
      <c r="C175">
        <v>31</v>
      </c>
      <c r="D175">
        <v>426.31</v>
      </c>
      <c r="E175" s="4" t="str">
        <f t="shared" si="2"/>
        <v>31-40</v>
      </c>
    </row>
    <row r="176" spans="1:5" x14ac:dyDescent="0.25">
      <c r="A176">
        <v>1525442</v>
      </c>
      <c r="B176" t="s">
        <v>4</v>
      </c>
      <c r="C176">
        <v>26</v>
      </c>
      <c r="D176">
        <v>400.75</v>
      </c>
      <c r="E176" s="4" t="str">
        <f t="shared" si="2"/>
        <v>21-30</v>
      </c>
    </row>
    <row r="177" spans="1:5" x14ac:dyDescent="0.25">
      <c r="A177">
        <v>1535375</v>
      </c>
      <c r="B177" t="s">
        <v>5</v>
      </c>
      <c r="C177">
        <v>44</v>
      </c>
      <c r="D177">
        <v>623.34</v>
      </c>
      <c r="E177" s="4" t="str">
        <f t="shared" si="2"/>
        <v>41-50</v>
      </c>
    </row>
    <row r="178" spans="1:5" x14ac:dyDescent="0.25">
      <c r="A178">
        <v>1540529</v>
      </c>
      <c r="B178" t="s">
        <v>4</v>
      </c>
      <c r="C178">
        <v>39</v>
      </c>
      <c r="D178">
        <v>563.65</v>
      </c>
      <c r="E178" s="4" t="str">
        <f t="shared" si="2"/>
        <v>31-40</v>
      </c>
    </row>
    <row r="179" spans="1:5" x14ac:dyDescent="0.25">
      <c r="A179">
        <v>1542441</v>
      </c>
      <c r="B179" t="s">
        <v>4</v>
      </c>
      <c r="C179">
        <v>50</v>
      </c>
      <c r="D179">
        <v>551.22</v>
      </c>
      <c r="E179" s="4" t="str">
        <f t="shared" si="2"/>
        <v>41-50</v>
      </c>
    </row>
    <row r="180" spans="1:5" x14ac:dyDescent="0.25">
      <c r="A180">
        <v>1543798</v>
      </c>
      <c r="B180" t="s">
        <v>4</v>
      </c>
      <c r="C180">
        <v>48</v>
      </c>
      <c r="D180">
        <v>500.83</v>
      </c>
      <c r="E180" s="4" t="str">
        <f t="shared" si="2"/>
        <v>41-50</v>
      </c>
    </row>
    <row r="181" spans="1:5" x14ac:dyDescent="0.25">
      <c r="A181">
        <v>1544824</v>
      </c>
      <c r="B181" t="s">
        <v>6</v>
      </c>
      <c r="C181">
        <v>24</v>
      </c>
      <c r="D181">
        <v>331.56</v>
      </c>
      <c r="E181" s="4" t="str">
        <f t="shared" si="2"/>
        <v>21-30</v>
      </c>
    </row>
    <row r="182" spans="1:5" x14ac:dyDescent="0.25">
      <c r="A182">
        <v>1545837</v>
      </c>
      <c r="B182" t="s">
        <v>4</v>
      </c>
      <c r="C182">
        <v>23</v>
      </c>
      <c r="D182">
        <v>450.37</v>
      </c>
      <c r="E182" s="4" t="str">
        <f t="shared" si="2"/>
        <v>21-30</v>
      </c>
    </row>
    <row r="183" spans="1:5" x14ac:dyDescent="0.25">
      <c r="A183">
        <v>1547796</v>
      </c>
      <c r="B183" t="s">
        <v>6</v>
      </c>
      <c r="C183">
        <v>50</v>
      </c>
      <c r="D183">
        <v>545.35</v>
      </c>
      <c r="E183" s="4" t="str">
        <f t="shared" si="2"/>
        <v>41-50</v>
      </c>
    </row>
    <row r="184" spans="1:5" x14ac:dyDescent="0.25">
      <c r="A184">
        <v>1550267</v>
      </c>
      <c r="B184" t="s">
        <v>6</v>
      </c>
      <c r="C184">
        <v>46</v>
      </c>
      <c r="D184">
        <v>536.80999999999995</v>
      </c>
      <c r="E184" s="4" t="str">
        <f t="shared" si="2"/>
        <v>41-50</v>
      </c>
    </row>
    <row r="185" spans="1:5" x14ac:dyDescent="0.25">
      <c r="A185">
        <v>1557174</v>
      </c>
      <c r="B185" t="s">
        <v>7</v>
      </c>
      <c r="C185">
        <v>49</v>
      </c>
      <c r="D185">
        <v>516.03</v>
      </c>
      <c r="E185" s="4" t="str">
        <f t="shared" si="2"/>
        <v>41-50</v>
      </c>
    </row>
    <row r="186" spans="1:5" x14ac:dyDescent="0.25">
      <c r="A186">
        <v>1567892</v>
      </c>
      <c r="B186" t="s">
        <v>4</v>
      </c>
      <c r="C186">
        <v>34</v>
      </c>
      <c r="D186">
        <v>409.29</v>
      </c>
      <c r="E186" s="4" t="str">
        <f t="shared" si="2"/>
        <v>31-40</v>
      </c>
    </row>
    <row r="187" spans="1:5" x14ac:dyDescent="0.25">
      <c r="A187">
        <v>1568737</v>
      </c>
      <c r="B187" t="s">
        <v>4</v>
      </c>
      <c r="C187">
        <v>35</v>
      </c>
      <c r="D187">
        <v>453.51</v>
      </c>
      <c r="E187" s="4" t="str">
        <f t="shared" si="2"/>
        <v>31-40</v>
      </c>
    </row>
    <row r="188" spans="1:5" x14ac:dyDescent="0.25">
      <c r="A188">
        <v>1570202</v>
      </c>
      <c r="B188" t="s">
        <v>5</v>
      </c>
      <c r="C188">
        <v>40</v>
      </c>
      <c r="D188">
        <v>439.17</v>
      </c>
      <c r="E188" s="4" t="str">
        <f t="shared" si="2"/>
        <v>31-40</v>
      </c>
    </row>
    <row r="189" spans="1:5" x14ac:dyDescent="0.25">
      <c r="A189">
        <v>1572905</v>
      </c>
      <c r="B189" t="s">
        <v>6</v>
      </c>
      <c r="C189">
        <v>49</v>
      </c>
      <c r="D189">
        <v>411.42</v>
      </c>
      <c r="E189" s="4" t="str">
        <f t="shared" si="2"/>
        <v>41-50</v>
      </c>
    </row>
    <row r="190" spans="1:5" x14ac:dyDescent="0.25">
      <c r="A190">
        <v>1574258</v>
      </c>
      <c r="B190" t="s">
        <v>6</v>
      </c>
      <c r="C190">
        <v>48</v>
      </c>
      <c r="D190">
        <v>472.1</v>
      </c>
      <c r="E190" s="4" t="str">
        <f t="shared" si="2"/>
        <v>41-50</v>
      </c>
    </row>
    <row r="191" spans="1:5" x14ac:dyDescent="0.25">
      <c r="A191">
        <v>1574521</v>
      </c>
      <c r="B191" t="s">
        <v>6</v>
      </c>
      <c r="C191">
        <v>48</v>
      </c>
      <c r="D191">
        <v>377.49</v>
      </c>
      <c r="E191" s="4" t="str">
        <f t="shared" si="2"/>
        <v>41-50</v>
      </c>
    </row>
    <row r="192" spans="1:5" x14ac:dyDescent="0.25">
      <c r="A192">
        <v>1596946</v>
      </c>
      <c r="B192" t="s">
        <v>6</v>
      </c>
      <c r="C192">
        <v>49</v>
      </c>
      <c r="D192">
        <v>270.29000000000002</v>
      </c>
      <c r="E192" s="4" t="str">
        <f t="shared" si="2"/>
        <v>41-50</v>
      </c>
    </row>
    <row r="193" spans="1:5" x14ac:dyDescent="0.25">
      <c r="A193">
        <v>1602515</v>
      </c>
      <c r="B193" t="s">
        <v>4</v>
      </c>
      <c r="C193">
        <v>40</v>
      </c>
      <c r="D193">
        <v>582.15</v>
      </c>
      <c r="E193" s="4" t="str">
        <f t="shared" si="2"/>
        <v>31-40</v>
      </c>
    </row>
    <row r="194" spans="1:5" x14ac:dyDescent="0.25">
      <c r="A194">
        <v>1602609</v>
      </c>
      <c r="B194" t="s">
        <v>5</v>
      </c>
      <c r="C194">
        <v>22</v>
      </c>
      <c r="D194">
        <v>360.88</v>
      </c>
      <c r="E194" s="4" t="str">
        <f t="shared" si="2"/>
        <v>21-30</v>
      </c>
    </row>
    <row r="195" spans="1:5" x14ac:dyDescent="0.25">
      <c r="A195">
        <v>1606717</v>
      </c>
      <c r="B195" t="s">
        <v>4</v>
      </c>
      <c r="C195">
        <v>25</v>
      </c>
      <c r="D195">
        <v>754.68</v>
      </c>
      <c r="E195" s="4" t="str">
        <f t="shared" ref="E195:E258" si="3">IF(C195&lt;=30,"21-30",IF(C195&lt;=40,"31-40","41-50"))</f>
        <v>21-30</v>
      </c>
    </row>
    <row r="196" spans="1:5" x14ac:dyDescent="0.25">
      <c r="A196">
        <v>1607794</v>
      </c>
      <c r="B196" t="s">
        <v>5</v>
      </c>
      <c r="C196">
        <v>22</v>
      </c>
      <c r="D196">
        <v>399.43</v>
      </c>
      <c r="E196" s="4" t="str">
        <f t="shared" si="3"/>
        <v>21-30</v>
      </c>
    </row>
    <row r="197" spans="1:5" x14ac:dyDescent="0.25">
      <c r="A197">
        <v>1608583</v>
      </c>
      <c r="B197" t="s">
        <v>6</v>
      </c>
      <c r="C197">
        <v>25</v>
      </c>
      <c r="D197">
        <v>360.62</v>
      </c>
      <c r="E197" s="4" t="str">
        <f t="shared" si="3"/>
        <v>21-30</v>
      </c>
    </row>
    <row r="198" spans="1:5" x14ac:dyDescent="0.25">
      <c r="A198">
        <v>1617527</v>
      </c>
      <c r="B198" t="s">
        <v>4</v>
      </c>
      <c r="C198">
        <v>39</v>
      </c>
      <c r="D198">
        <v>382.85</v>
      </c>
      <c r="E198" s="4" t="str">
        <f t="shared" si="3"/>
        <v>31-40</v>
      </c>
    </row>
    <row r="199" spans="1:5" x14ac:dyDescent="0.25">
      <c r="A199">
        <v>1621654</v>
      </c>
      <c r="B199" t="s">
        <v>7</v>
      </c>
      <c r="C199">
        <v>34</v>
      </c>
      <c r="D199">
        <v>392.38</v>
      </c>
      <c r="E199" s="4" t="str">
        <f t="shared" si="3"/>
        <v>31-40</v>
      </c>
    </row>
    <row r="200" spans="1:5" x14ac:dyDescent="0.25">
      <c r="A200">
        <v>1623113</v>
      </c>
      <c r="B200" t="s">
        <v>5</v>
      </c>
      <c r="C200">
        <v>32</v>
      </c>
      <c r="D200">
        <v>528.29999999999995</v>
      </c>
      <c r="E200" s="4" t="str">
        <f t="shared" si="3"/>
        <v>31-40</v>
      </c>
    </row>
    <row r="201" spans="1:5" x14ac:dyDescent="0.25">
      <c r="A201">
        <v>1629695</v>
      </c>
      <c r="B201" t="s">
        <v>5</v>
      </c>
      <c r="C201">
        <v>41</v>
      </c>
      <c r="D201">
        <v>406.13</v>
      </c>
      <c r="E201" s="4" t="str">
        <f t="shared" si="3"/>
        <v>41-50</v>
      </c>
    </row>
    <row r="202" spans="1:5" x14ac:dyDescent="0.25">
      <c r="A202">
        <v>1633436</v>
      </c>
      <c r="B202" t="s">
        <v>4</v>
      </c>
      <c r="C202">
        <v>45</v>
      </c>
      <c r="D202">
        <v>650.95000000000005</v>
      </c>
      <c r="E202" s="4" t="str">
        <f t="shared" si="3"/>
        <v>41-50</v>
      </c>
    </row>
    <row r="203" spans="1:5" x14ac:dyDescent="0.25">
      <c r="A203">
        <v>1635027</v>
      </c>
      <c r="B203" t="s">
        <v>6</v>
      </c>
      <c r="C203">
        <v>33</v>
      </c>
      <c r="D203">
        <v>467.96</v>
      </c>
      <c r="E203" s="4" t="str">
        <f t="shared" si="3"/>
        <v>31-40</v>
      </c>
    </row>
    <row r="204" spans="1:5" x14ac:dyDescent="0.25">
      <c r="A204">
        <v>1637583</v>
      </c>
      <c r="B204" t="s">
        <v>6</v>
      </c>
      <c r="C204">
        <v>45</v>
      </c>
      <c r="D204">
        <v>692.87</v>
      </c>
      <c r="E204" s="4" t="str">
        <f t="shared" si="3"/>
        <v>41-50</v>
      </c>
    </row>
    <row r="205" spans="1:5" x14ac:dyDescent="0.25">
      <c r="A205">
        <v>1639516</v>
      </c>
      <c r="B205" t="s">
        <v>6</v>
      </c>
      <c r="C205">
        <v>47</v>
      </c>
      <c r="D205">
        <v>390.02</v>
      </c>
      <c r="E205" s="4" t="str">
        <f t="shared" si="3"/>
        <v>41-50</v>
      </c>
    </row>
    <row r="206" spans="1:5" x14ac:dyDescent="0.25">
      <c r="A206">
        <v>1640003</v>
      </c>
      <c r="B206" t="s">
        <v>6</v>
      </c>
      <c r="C206">
        <v>42</v>
      </c>
      <c r="D206">
        <v>574.84</v>
      </c>
      <c r="E206" s="4" t="str">
        <f t="shared" si="3"/>
        <v>41-50</v>
      </c>
    </row>
    <row r="207" spans="1:5" x14ac:dyDescent="0.25">
      <c r="A207">
        <v>1640890</v>
      </c>
      <c r="B207" t="s">
        <v>5</v>
      </c>
      <c r="C207">
        <v>49</v>
      </c>
      <c r="D207">
        <v>441.76</v>
      </c>
      <c r="E207" s="4" t="str">
        <f t="shared" si="3"/>
        <v>41-50</v>
      </c>
    </row>
    <row r="208" spans="1:5" x14ac:dyDescent="0.25">
      <c r="A208">
        <v>1640917</v>
      </c>
      <c r="B208" t="s">
        <v>7</v>
      </c>
      <c r="C208">
        <v>25</v>
      </c>
      <c r="D208">
        <v>603.97</v>
      </c>
      <c r="E208" s="4" t="str">
        <f t="shared" si="3"/>
        <v>21-30</v>
      </c>
    </row>
    <row r="209" spans="1:5" x14ac:dyDescent="0.25">
      <c r="A209">
        <v>1642333</v>
      </c>
      <c r="B209" t="s">
        <v>5</v>
      </c>
      <c r="C209">
        <v>31</v>
      </c>
      <c r="D209">
        <v>582.94000000000005</v>
      </c>
      <c r="E209" s="4" t="str">
        <f t="shared" si="3"/>
        <v>31-40</v>
      </c>
    </row>
    <row r="210" spans="1:5" x14ac:dyDescent="0.25">
      <c r="A210">
        <v>1642728</v>
      </c>
      <c r="B210" t="s">
        <v>7</v>
      </c>
      <c r="C210">
        <v>28</v>
      </c>
      <c r="D210">
        <v>484.32</v>
      </c>
      <c r="E210" s="4" t="str">
        <f t="shared" si="3"/>
        <v>21-30</v>
      </c>
    </row>
    <row r="211" spans="1:5" x14ac:dyDescent="0.25">
      <c r="A211">
        <v>1642967</v>
      </c>
      <c r="B211" t="s">
        <v>7</v>
      </c>
      <c r="C211">
        <v>24</v>
      </c>
      <c r="D211">
        <v>565.73</v>
      </c>
      <c r="E211" s="4" t="str">
        <f t="shared" si="3"/>
        <v>21-30</v>
      </c>
    </row>
    <row r="212" spans="1:5" x14ac:dyDescent="0.25">
      <c r="A212">
        <v>1643052</v>
      </c>
      <c r="B212" t="s">
        <v>7</v>
      </c>
      <c r="C212">
        <v>32</v>
      </c>
      <c r="D212">
        <v>512.97</v>
      </c>
      <c r="E212" s="4" t="str">
        <f t="shared" si="3"/>
        <v>31-40</v>
      </c>
    </row>
    <row r="213" spans="1:5" x14ac:dyDescent="0.25">
      <c r="A213">
        <v>1647956</v>
      </c>
      <c r="B213" t="s">
        <v>6</v>
      </c>
      <c r="C213">
        <v>27</v>
      </c>
      <c r="D213">
        <v>372.14</v>
      </c>
      <c r="E213" s="4" t="str">
        <f t="shared" si="3"/>
        <v>21-30</v>
      </c>
    </row>
    <row r="214" spans="1:5" x14ac:dyDescent="0.25">
      <c r="A214">
        <v>1650303</v>
      </c>
      <c r="B214" t="s">
        <v>7</v>
      </c>
      <c r="C214">
        <v>41</v>
      </c>
      <c r="D214">
        <v>637.95000000000005</v>
      </c>
      <c r="E214" s="4" t="str">
        <f t="shared" si="3"/>
        <v>41-50</v>
      </c>
    </row>
    <row r="215" spans="1:5" x14ac:dyDescent="0.25">
      <c r="A215">
        <v>1651142</v>
      </c>
      <c r="B215" t="s">
        <v>5</v>
      </c>
      <c r="C215">
        <v>31</v>
      </c>
      <c r="D215">
        <v>457.17</v>
      </c>
      <c r="E215" s="4" t="str">
        <f t="shared" si="3"/>
        <v>31-40</v>
      </c>
    </row>
    <row r="216" spans="1:5" x14ac:dyDescent="0.25">
      <c r="A216">
        <v>1652196</v>
      </c>
      <c r="B216" t="s">
        <v>6</v>
      </c>
      <c r="C216">
        <v>37</v>
      </c>
      <c r="D216">
        <v>444.31</v>
      </c>
      <c r="E216" s="4" t="str">
        <f t="shared" si="3"/>
        <v>31-40</v>
      </c>
    </row>
    <row r="217" spans="1:5" x14ac:dyDescent="0.25">
      <c r="A217">
        <v>1652200</v>
      </c>
      <c r="B217" t="s">
        <v>7</v>
      </c>
      <c r="C217">
        <v>37</v>
      </c>
      <c r="D217">
        <v>555.4</v>
      </c>
      <c r="E217" s="4" t="str">
        <f t="shared" si="3"/>
        <v>31-40</v>
      </c>
    </row>
    <row r="218" spans="1:5" x14ac:dyDescent="0.25">
      <c r="A218">
        <v>1653979</v>
      </c>
      <c r="B218" t="s">
        <v>4</v>
      </c>
      <c r="C218">
        <v>31</v>
      </c>
      <c r="D218">
        <v>497.65</v>
      </c>
      <c r="E218" s="4" t="str">
        <f t="shared" si="3"/>
        <v>31-40</v>
      </c>
    </row>
    <row r="219" spans="1:5" x14ac:dyDescent="0.25">
      <c r="A219">
        <v>1660977</v>
      </c>
      <c r="B219" t="s">
        <v>6</v>
      </c>
      <c r="C219">
        <v>31</v>
      </c>
      <c r="D219">
        <v>456.45</v>
      </c>
      <c r="E219" s="4" t="str">
        <f t="shared" si="3"/>
        <v>31-40</v>
      </c>
    </row>
    <row r="220" spans="1:5" x14ac:dyDescent="0.25">
      <c r="A220">
        <v>1662909</v>
      </c>
      <c r="B220" t="s">
        <v>4</v>
      </c>
      <c r="C220">
        <v>49</v>
      </c>
      <c r="D220">
        <v>43.45</v>
      </c>
      <c r="E220" s="4" t="str">
        <f t="shared" si="3"/>
        <v>41-50</v>
      </c>
    </row>
    <row r="221" spans="1:5" x14ac:dyDescent="0.25">
      <c r="A221">
        <v>1665347</v>
      </c>
      <c r="B221" t="s">
        <v>7</v>
      </c>
      <c r="C221">
        <v>47</v>
      </c>
      <c r="D221">
        <v>284.56</v>
      </c>
      <c r="E221" s="4" t="str">
        <f t="shared" si="3"/>
        <v>41-50</v>
      </c>
    </row>
    <row r="222" spans="1:5" x14ac:dyDescent="0.25">
      <c r="A222">
        <v>1667303</v>
      </c>
      <c r="B222" t="s">
        <v>7</v>
      </c>
      <c r="C222">
        <v>22</v>
      </c>
      <c r="D222">
        <v>549.4</v>
      </c>
      <c r="E222" s="4" t="str">
        <f t="shared" si="3"/>
        <v>21-30</v>
      </c>
    </row>
    <row r="223" spans="1:5" x14ac:dyDescent="0.25">
      <c r="A223">
        <v>1671765</v>
      </c>
      <c r="B223" t="s">
        <v>4</v>
      </c>
      <c r="C223">
        <v>42</v>
      </c>
      <c r="D223">
        <v>194.38</v>
      </c>
      <c r="E223" s="4" t="str">
        <f t="shared" si="3"/>
        <v>41-50</v>
      </c>
    </row>
    <row r="224" spans="1:5" x14ac:dyDescent="0.25">
      <c r="A224">
        <v>1674173</v>
      </c>
      <c r="B224" t="s">
        <v>6</v>
      </c>
      <c r="C224">
        <v>46</v>
      </c>
      <c r="D224">
        <v>392.87</v>
      </c>
      <c r="E224" s="4" t="str">
        <f t="shared" si="3"/>
        <v>41-50</v>
      </c>
    </row>
    <row r="225" spans="1:5" x14ac:dyDescent="0.25">
      <c r="A225">
        <v>1676302</v>
      </c>
      <c r="B225" t="s">
        <v>7</v>
      </c>
      <c r="C225">
        <v>49</v>
      </c>
      <c r="D225">
        <v>482.13</v>
      </c>
      <c r="E225" s="4" t="str">
        <f t="shared" si="3"/>
        <v>41-50</v>
      </c>
    </row>
    <row r="226" spans="1:5" x14ac:dyDescent="0.25">
      <c r="A226">
        <v>1677178</v>
      </c>
      <c r="B226" t="s">
        <v>5</v>
      </c>
      <c r="C226">
        <v>43</v>
      </c>
      <c r="D226">
        <v>304.54000000000002</v>
      </c>
      <c r="E226" s="4" t="str">
        <f t="shared" si="3"/>
        <v>41-50</v>
      </c>
    </row>
    <row r="227" spans="1:5" x14ac:dyDescent="0.25">
      <c r="A227">
        <v>1689457</v>
      </c>
      <c r="B227" t="s">
        <v>4</v>
      </c>
      <c r="C227">
        <v>30</v>
      </c>
      <c r="D227">
        <v>358.51</v>
      </c>
      <c r="E227" s="4" t="str">
        <f t="shared" si="3"/>
        <v>21-30</v>
      </c>
    </row>
    <row r="228" spans="1:5" x14ac:dyDescent="0.25">
      <c r="A228">
        <v>1689513</v>
      </c>
      <c r="B228" t="s">
        <v>6</v>
      </c>
      <c r="C228">
        <v>22</v>
      </c>
      <c r="D228">
        <v>570.27</v>
      </c>
      <c r="E228" s="4" t="str">
        <f t="shared" si="3"/>
        <v>21-30</v>
      </c>
    </row>
    <row r="229" spans="1:5" x14ac:dyDescent="0.25">
      <c r="A229">
        <v>1694190</v>
      </c>
      <c r="B229" t="s">
        <v>7</v>
      </c>
      <c r="C229">
        <v>43</v>
      </c>
      <c r="D229">
        <v>552.24</v>
      </c>
      <c r="E229" s="4" t="str">
        <f t="shared" si="3"/>
        <v>41-50</v>
      </c>
    </row>
    <row r="230" spans="1:5" x14ac:dyDescent="0.25">
      <c r="A230">
        <v>1695630</v>
      </c>
      <c r="B230" t="s">
        <v>7</v>
      </c>
      <c r="C230">
        <v>45</v>
      </c>
      <c r="D230">
        <v>408.71</v>
      </c>
      <c r="E230" s="4" t="str">
        <f t="shared" si="3"/>
        <v>41-50</v>
      </c>
    </row>
    <row r="231" spans="1:5" x14ac:dyDescent="0.25">
      <c r="A231">
        <v>1700031</v>
      </c>
      <c r="B231" t="s">
        <v>5</v>
      </c>
      <c r="C231">
        <v>43</v>
      </c>
      <c r="D231">
        <v>449.32</v>
      </c>
      <c r="E231" s="4" t="str">
        <f t="shared" si="3"/>
        <v>41-50</v>
      </c>
    </row>
    <row r="232" spans="1:5" x14ac:dyDescent="0.25">
      <c r="A232">
        <v>1700513</v>
      </c>
      <c r="B232" t="s">
        <v>7</v>
      </c>
      <c r="C232">
        <v>39</v>
      </c>
      <c r="D232">
        <v>359.34</v>
      </c>
      <c r="E232" s="4" t="str">
        <f t="shared" si="3"/>
        <v>31-40</v>
      </c>
    </row>
    <row r="233" spans="1:5" x14ac:dyDescent="0.25">
      <c r="A233">
        <v>1702431</v>
      </c>
      <c r="B233" t="s">
        <v>6</v>
      </c>
      <c r="C233">
        <v>36</v>
      </c>
      <c r="D233">
        <v>414.28</v>
      </c>
      <c r="E233" s="4" t="str">
        <f t="shared" si="3"/>
        <v>31-40</v>
      </c>
    </row>
    <row r="234" spans="1:5" x14ac:dyDescent="0.25">
      <c r="A234">
        <v>1703071</v>
      </c>
      <c r="B234" t="s">
        <v>5</v>
      </c>
      <c r="C234">
        <v>45</v>
      </c>
      <c r="D234">
        <v>445.09</v>
      </c>
      <c r="E234" s="4" t="str">
        <f t="shared" si="3"/>
        <v>41-50</v>
      </c>
    </row>
    <row r="235" spans="1:5" x14ac:dyDescent="0.25">
      <c r="A235">
        <v>1708844</v>
      </c>
      <c r="B235" t="s">
        <v>4</v>
      </c>
      <c r="C235">
        <v>40</v>
      </c>
      <c r="D235">
        <v>610.82000000000005</v>
      </c>
      <c r="E235" s="4" t="str">
        <f t="shared" si="3"/>
        <v>31-40</v>
      </c>
    </row>
    <row r="236" spans="1:5" x14ac:dyDescent="0.25">
      <c r="A236">
        <v>1711637</v>
      </c>
      <c r="B236" t="s">
        <v>4</v>
      </c>
      <c r="C236">
        <v>24</v>
      </c>
      <c r="D236">
        <v>389.96</v>
      </c>
      <c r="E236" s="4" t="str">
        <f t="shared" si="3"/>
        <v>21-30</v>
      </c>
    </row>
    <row r="237" spans="1:5" x14ac:dyDescent="0.25">
      <c r="A237">
        <v>1714261</v>
      </c>
      <c r="B237" t="s">
        <v>7</v>
      </c>
      <c r="C237">
        <v>42</v>
      </c>
      <c r="D237">
        <v>452.58</v>
      </c>
      <c r="E237" s="4" t="str">
        <f t="shared" si="3"/>
        <v>41-50</v>
      </c>
    </row>
    <row r="238" spans="1:5" x14ac:dyDescent="0.25">
      <c r="A238">
        <v>1716401</v>
      </c>
      <c r="B238" t="s">
        <v>4</v>
      </c>
      <c r="C238">
        <v>44</v>
      </c>
      <c r="D238">
        <v>346.73</v>
      </c>
      <c r="E238" s="4" t="str">
        <f t="shared" si="3"/>
        <v>41-50</v>
      </c>
    </row>
    <row r="239" spans="1:5" x14ac:dyDescent="0.25">
      <c r="A239">
        <v>1716646</v>
      </c>
      <c r="B239" t="s">
        <v>7</v>
      </c>
      <c r="C239">
        <v>40</v>
      </c>
      <c r="D239">
        <v>560.67999999999995</v>
      </c>
      <c r="E239" s="4" t="str">
        <f t="shared" si="3"/>
        <v>31-40</v>
      </c>
    </row>
    <row r="240" spans="1:5" x14ac:dyDescent="0.25">
      <c r="A240">
        <v>1716895</v>
      </c>
      <c r="B240" t="s">
        <v>4</v>
      </c>
      <c r="C240">
        <v>40</v>
      </c>
      <c r="D240">
        <v>354.91</v>
      </c>
      <c r="E240" s="4" t="str">
        <f t="shared" si="3"/>
        <v>31-40</v>
      </c>
    </row>
    <row r="241" spans="1:5" x14ac:dyDescent="0.25">
      <c r="A241">
        <v>1717773</v>
      </c>
      <c r="B241" t="s">
        <v>4</v>
      </c>
      <c r="C241">
        <v>24</v>
      </c>
      <c r="D241">
        <v>684.99</v>
      </c>
      <c r="E241" s="4" t="str">
        <f t="shared" si="3"/>
        <v>21-30</v>
      </c>
    </row>
    <row r="242" spans="1:5" x14ac:dyDescent="0.25">
      <c r="A242">
        <v>1724524</v>
      </c>
      <c r="B242" t="s">
        <v>5</v>
      </c>
      <c r="C242">
        <v>25</v>
      </c>
      <c r="D242">
        <v>469.14</v>
      </c>
      <c r="E242" s="4" t="str">
        <f t="shared" si="3"/>
        <v>21-30</v>
      </c>
    </row>
    <row r="243" spans="1:5" x14ac:dyDescent="0.25">
      <c r="A243">
        <v>1730650</v>
      </c>
      <c r="B243" t="s">
        <v>7</v>
      </c>
      <c r="C243">
        <v>24</v>
      </c>
      <c r="D243">
        <v>535.65</v>
      </c>
      <c r="E243" s="4" t="str">
        <f t="shared" si="3"/>
        <v>21-30</v>
      </c>
    </row>
    <row r="244" spans="1:5" x14ac:dyDescent="0.25">
      <c r="A244">
        <v>1731991</v>
      </c>
      <c r="B244" t="s">
        <v>6</v>
      </c>
      <c r="C244">
        <v>44</v>
      </c>
      <c r="D244">
        <v>290.72000000000003</v>
      </c>
      <c r="E244" s="4" t="str">
        <f t="shared" si="3"/>
        <v>41-50</v>
      </c>
    </row>
    <row r="245" spans="1:5" x14ac:dyDescent="0.25">
      <c r="A245">
        <v>1736197</v>
      </c>
      <c r="B245" t="s">
        <v>6</v>
      </c>
      <c r="C245">
        <v>37</v>
      </c>
      <c r="D245">
        <v>308.36</v>
      </c>
      <c r="E245" s="4" t="str">
        <f t="shared" si="3"/>
        <v>31-40</v>
      </c>
    </row>
    <row r="246" spans="1:5" x14ac:dyDescent="0.25">
      <c r="A246">
        <v>1741623</v>
      </c>
      <c r="B246" t="s">
        <v>6</v>
      </c>
      <c r="C246">
        <v>49</v>
      </c>
      <c r="D246">
        <v>348.47</v>
      </c>
      <c r="E246" s="4" t="str">
        <f t="shared" si="3"/>
        <v>41-50</v>
      </c>
    </row>
    <row r="247" spans="1:5" x14ac:dyDescent="0.25">
      <c r="A247">
        <v>1742514</v>
      </c>
      <c r="B247" t="s">
        <v>4</v>
      </c>
      <c r="C247">
        <v>35</v>
      </c>
      <c r="D247">
        <v>484.29</v>
      </c>
      <c r="E247" s="4" t="str">
        <f t="shared" si="3"/>
        <v>31-40</v>
      </c>
    </row>
    <row r="248" spans="1:5" x14ac:dyDescent="0.25">
      <c r="A248">
        <v>1748853</v>
      </c>
      <c r="B248" t="s">
        <v>7</v>
      </c>
      <c r="C248">
        <v>39</v>
      </c>
      <c r="D248">
        <v>535.75</v>
      </c>
      <c r="E248" s="4" t="str">
        <f t="shared" si="3"/>
        <v>31-40</v>
      </c>
    </row>
    <row r="249" spans="1:5" x14ac:dyDescent="0.25">
      <c r="A249">
        <v>1757731</v>
      </c>
      <c r="B249" t="s">
        <v>6</v>
      </c>
      <c r="C249">
        <v>25</v>
      </c>
      <c r="D249">
        <v>437.47</v>
      </c>
      <c r="E249" s="4" t="str">
        <f t="shared" si="3"/>
        <v>21-30</v>
      </c>
    </row>
    <row r="250" spans="1:5" x14ac:dyDescent="0.25">
      <c r="A250">
        <v>1760643</v>
      </c>
      <c r="B250" t="s">
        <v>5</v>
      </c>
      <c r="C250">
        <v>43</v>
      </c>
      <c r="D250">
        <v>625.9</v>
      </c>
      <c r="E250" s="4" t="str">
        <f t="shared" si="3"/>
        <v>41-50</v>
      </c>
    </row>
    <row r="251" spans="1:5" x14ac:dyDescent="0.25">
      <c r="A251">
        <v>1762996</v>
      </c>
      <c r="B251" t="s">
        <v>4</v>
      </c>
      <c r="C251">
        <v>50</v>
      </c>
      <c r="D251">
        <v>456.84</v>
      </c>
      <c r="E251" s="4" t="str">
        <f t="shared" si="3"/>
        <v>41-50</v>
      </c>
    </row>
    <row r="252" spans="1:5" x14ac:dyDescent="0.25">
      <c r="A252">
        <v>1765780</v>
      </c>
      <c r="B252" t="s">
        <v>6</v>
      </c>
      <c r="C252">
        <v>37</v>
      </c>
      <c r="D252">
        <v>508.78</v>
      </c>
      <c r="E252" s="4" t="str">
        <f t="shared" si="3"/>
        <v>31-40</v>
      </c>
    </row>
    <row r="253" spans="1:5" x14ac:dyDescent="0.25">
      <c r="A253">
        <v>1768630</v>
      </c>
      <c r="B253" t="s">
        <v>7</v>
      </c>
      <c r="C253">
        <v>24</v>
      </c>
      <c r="D253">
        <v>540.79999999999995</v>
      </c>
      <c r="E253" s="4" t="str">
        <f t="shared" si="3"/>
        <v>21-30</v>
      </c>
    </row>
    <row r="254" spans="1:5" x14ac:dyDescent="0.25">
      <c r="A254">
        <v>1772510</v>
      </c>
      <c r="B254" t="s">
        <v>5</v>
      </c>
      <c r="C254">
        <v>41</v>
      </c>
      <c r="D254">
        <v>523.73</v>
      </c>
      <c r="E254" s="4" t="str">
        <f t="shared" si="3"/>
        <v>41-50</v>
      </c>
    </row>
    <row r="255" spans="1:5" x14ac:dyDescent="0.25">
      <c r="A255">
        <v>1775093</v>
      </c>
      <c r="B255" t="s">
        <v>7</v>
      </c>
      <c r="C255">
        <v>42</v>
      </c>
      <c r="D255">
        <v>613.59</v>
      </c>
      <c r="E255" s="4" t="str">
        <f t="shared" si="3"/>
        <v>41-50</v>
      </c>
    </row>
    <row r="256" spans="1:5" x14ac:dyDescent="0.25">
      <c r="A256">
        <v>1781563</v>
      </c>
      <c r="B256" t="s">
        <v>4</v>
      </c>
      <c r="C256">
        <v>26</v>
      </c>
      <c r="D256">
        <v>482.38</v>
      </c>
      <c r="E256" s="4" t="str">
        <f t="shared" si="3"/>
        <v>21-30</v>
      </c>
    </row>
    <row r="257" spans="1:5" x14ac:dyDescent="0.25">
      <c r="A257">
        <v>1782137</v>
      </c>
      <c r="B257" t="s">
        <v>6</v>
      </c>
      <c r="C257">
        <v>28</v>
      </c>
      <c r="D257">
        <v>472.3</v>
      </c>
      <c r="E257" s="4" t="str">
        <f t="shared" si="3"/>
        <v>21-30</v>
      </c>
    </row>
    <row r="258" spans="1:5" x14ac:dyDescent="0.25">
      <c r="A258">
        <v>1782484</v>
      </c>
      <c r="B258" t="s">
        <v>4</v>
      </c>
      <c r="C258">
        <v>35</v>
      </c>
      <c r="D258">
        <v>252.32</v>
      </c>
      <c r="E258" s="4" t="str">
        <f t="shared" si="3"/>
        <v>31-40</v>
      </c>
    </row>
    <row r="259" spans="1:5" x14ac:dyDescent="0.25">
      <c r="A259">
        <v>1783953</v>
      </c>
      <c r="B259" t="s">
        <v>5</v>
      </c>
      <c r="C259">
        <v>24</v>
      </c>
      <c r="D259">
        <v>469.72</v>
      </c>
      <c r="E259" s="4" t="str">
        <f t="shared" ref="E259:E322" si="4">IF(C259&lt;=30,"21-30",IF(C259&lt;=40,"31-40","41-50"))</f>
        <v>21-30</v>
      </c>
    </row>
    <row r="260" spans="1:5" x14ac:dyDescent="0.25">
      <c r="A260">
        <v>1787627</v>
      </c>
      <c r="B260" t="s">
        <v>5</v>
      </c>
      <c r="C260">
        <v>45</v>
      </c>
      <c r="D260">
        <v>714.45</v>
      </c>
      <c r="E260" s="4" t="str">
        <f t="shared" si="4"/>
        <v>41-50</v>
      </c>
    </row>
    <row r="261" spans="1:5" x14ac:dyDescent="0.25">
      <c r="A261">
        <v>1788268</v>
      </c>
      <c r="B261" t="s">
        <v>7</v>
      </c>
      <c r="C261">
        <v>44</v>
      </c>
      <c r="D261">
        <v>397.68</v>
      </c>
      <c r="E261" s="4" t="str">
        <f t="shared" si="4"/>
        <v>41-50</v>
      </c>
    </row>
    <row r="262" spans="1:5" x14ac:dyDescent="0.25">
      <c r="A262">
        <v>1792431</v>
      </c>
      <c r="B262" t="s">
        <v>7</v>
      </c>
      <c r="C262">
        <v>21</v>
      </c>
      <c r="D262">
        <v>594.42999999999995</v>
      </c>
      <c r="E262" s="4" t="str">
        <f t="shared" si="4"/>
        <v>21-30</v>
      </c>
    </row>
    <row r="263" spans="1:5" x14ac:dyDescent="0.25">
      <c r="A263">
        <v>1794305</v>
      </c>
      <c r="B263" t="s">
        <v>4</v>
      </c>
      <c r="C263">
        <v>29</v>
      </c>
      <c r="D263">
        <v>424.49</v>
      </c>
      <c r="E263" s="4" t="str">
        <f t="shared" si="4"/>
        <v>21-30</v>
      </c>
    </row>
    <row r="264" spans="1:5" x14ac:dyDescent="0.25">
      <c r="A264">
        <v>1796112</v>
      </c>
      <c r="B264" t="s">
        <v>7</v>
      </c>
      <c r="C264">
        <v>28</v>
      </c>
      <c r="D264">
        <v>267.98</v>
      </c>
      <c r="E264" s="4" t="str">
        <f t="shared" si="4"/>
        <v>21-30</v>
      </c>
    </row>
    <row r="265" spans="1:5" x14ac:dyDescent="0.25">
      <c r="A265">
        <v>1796712</v>
      </c>
      <c r="B265" t="s">
        <v>5</v>
      </c>
      <c r="C265">
        <v>23</v>
      </c>
      <c r="D265">
        <v>381.26</v>
      </c>
      <c r="E265" s="4" t="str">
        <f t="shared" si="4"/>
        <v>21-30</v>
      </c>
    </row>
    <row r="266" spans="1:5" x14ac:dyDescent="0.25">
      <c r="A266">
        <v>1797178</v>
      </c>
      <c r="B266" t="s">
        <v>7</v>
      </c>
      <c r="C266">
        <v>31</v>
      </c>
      <c r="D266">
        <v>620.62</v>
      </c>
      <c r="E266" s="4" t="str">
        <f t="shared" si="4"/>
        <v>31-40</v>
      </c>
    </row>
    <row r="267" spans="1:5" x14ac:dyDescent="0.25">
      <c r="A267">
        <v>1797773</v>
      </c>
      <c r="B267" t="s">
        <v>5</v>
      </c>
      <c r="C267">
        <v>39</v>
      </c>
      <c r="D267">
        <v>484.03</v>
      </c>
      <c r="E267" s="4" t="str">
        <f t="shared" si="4"/>
        <v>31-40</v>
      </c>
    </row>
    <row r="268" spans="1:5" x14ac:dyDescent="0.25">
      <c r="A268">
        <v>1799481</v>
      </c>
      <c r="B268" t="s">
        <v>5</v>
      </c>
      <c r="C268">
        <v>28</v>
      </c>
      <c r="D268">
        <v>393.96</v>
      </c>
      <c r="E268" s="4" t="str">
        <f t="shared" si="4"/>
        <v>21-30</v>
      </c>
    </row>
    <row r="269" spans="1:5" x14ac:dyDescent="0.25">
      <c r="A269">
        <v>1802046</v>
      </c>
      <c r="B269" t="s">
        <v>5</v>
      </c>
      <c r="C269">
        <v>32</v>
      </c>
      <c r="D269">
        <v>438.74</v>
      </c>
      <c r="E269" s="4" t="str">
        <f t="shared" si="4"/>
        <v>31-40</v>
      </c>
    </row>
    <row r="270" spans="1:5" x14ac:dyDescent="0.25">
      <c r="A270">
        <v>1802543</v>
      </c>
      <c r="B270" t="s">
        <v>6</v>
      </c>
      <c r="C270">
        <v>48</v>
      </c>
      <c r="D270">
        <v>633.08000000000004</v>
      </c>
      <c r="E270" s="4" t="str">
        <f t="shared" si="4"/>
        <v>41-50</v>
      </c>
    </row>
    <row r="271" spans="1:5" x14ac:dyDescent="0.25">
      <c r="A271">
        <v>1806070</v>
      </c>
      <c r="B271" t="s">
        <v>7</v>
      </c>
      <c r="C271">
        <v>26</v>
      </c>
      <c r="D271">
        <v>606.49</v>
      </c>
      <c r="E271" s="4" t="str">
        <f t="shared" si="4"/>
        <v>21-30</v>
      </c>
    </row>
    <row r="272" spans="1:5" x14ac:dyDescent="0.25">
      <c r="A272">
        <v>1806704</v>
      </c>
      <c r="B272" t="s">
        <v>5</v>
      </c>
      <c r="C272">
        <v>30</v>
      </c>
      <c r="D272">
        <v>686.78</v>
      </c>
      <c r="E272" s="4" t="str">
        <f t="shared" si="4"/>
        <v>21-30</v>
      </c>
    </row>
    <row r="273" spans="1:5" x14ac:dyDescent="0.25">
      <c r="A273">
        <v>1809038</v>
      </c>
      <c r="B273" t="s">
        <v>7</v>
      </c>
      <c r="C273">
        <v>22</v>
      </c>
      <c r="D273">
        <v>518.94000000000005</v>
      </c>
      <c r="E273" s="4" t="str">
        <f t="shared" si="4"/>
        <v>21-30</v>
      </c>
    </row>
    <row r="274" spans="1:5" x14ac:dyDescent="0.25">
      <c r="A274">
        <v>1814077</v>
      </c>
      <c r="B274" t="s">
        <v>4</v>
      </c>
      <c r="C274">
        <v>50</v>
      </c>
      <c r="D274">
        <v>590.15</v>
      </c>
      <c r="E274" s="4" t="str">
        <f t="shared" si="4"/>
        <v>41-50</v>
      </c>
    </row>
    <row r="275" spans="1:5" x14ac:dyDescent="0.25">
      <c r="A275">
        <v>1822221</v>
      </c>
      <c r="B275" t="s">
        <v>4</v>
      </c>
      <c r="C275">
        <v>24</v>
      </c>
      <c r="D275">
        <v>468.49</v>
      </c>
      <c r="E275" s="4" t="str">
        <f t="shared" si="4"/>
        <v>21-30</v>
      </c>
    </row>
    <row r="276" spans="1:5" x14ac:dyDescent="0.25">
      <c r="A276">
        <v>1823711</v>
      </c>
      <c r="B276" t="s">
        <v>6</v>
      </c>
      <c r="C276">
        <v>23</v>
      </c>
      <c r="D276">
        <v>612.85</v>
      </c>
      <c r="E276" s="4" t="str">
        <f t="shared" si="4"/>
        <v>21-30</v>
      </c>
    </row>
    <row r="277" spans="1:5" x14ac:dyDescent="0.25">
      <c r="A277">
        <v>1825184</v>
      </c>
      <c r="B277" t="s">
        <v>6</v>
      </c>
      <c r="C277">
        <v>35</v>
      </c>
      <c r="D277">
        <v>333.36</v>
      </c>
      <c r="E277" s="4" t="str">
        <f t="shared" si="4"/>
        <v>31-40</v>
      </c>
    </row>
    <row r="278" spans="1:5" x14ac:dyDescent="0.25">
      <c r="A278">
        <v>1827046</v>
      </c>
      <c r="B278" t="s">
        <v>7</v>
      </c>
      <c r="C278">
        <v>36</v>
      </c>
      <c r="D278">
        <v>484.95</v>
      </c>
      <c r="E278" s="4" t="str">
        <f t="shared" si="4"/>
        <v>31-40</v>
      </c>
    </row>
    <row r="279" spans="1:5" x14ac:dyDescent="0.25">
      <c r="A279">
        <v>1829944</v>
      </c>
      <c r="B279" t="s">
        <v>6</v>
      </c>
      <c r="C279">
        <v>41</v>
      </c>
      <c r="D279">
        <v>508.16</v>
      </c>
      <c r="E279" s="4" t="str">
        <f t="shared" si="4"/>
        <v>41-50</v>
      </c>
    </row>
    <row r="280" spans="1:5" x14ac:dyDescent="0.25">
      <c r="A280">
        <v>1832009</v>
      </c>
      <c r="B280" t="s">
        <v>7</v>
      </c>
      <c r="C280">
        <v>50</v>
      </c>
      <c r="D280">
        <v>622.83000000000004</v>
      </c>
      <c r="E280" s="4" t="str">
        <f t="shared" si="4"/>
        <v>41-50</v>
      </c>
    </row>
    <row r="281" spans="1:5" x14ac:dyDescent="0.25">
      <c r="A281">
        <v>1833920</v>
      </c>
      <c r="B281" t="s">
        <v>5</v>
      </c>
      <c r="C281">
        <v>23</v>
      </c>
      <c r="D281">
        <v>420.24</v>
      </c>
      <c r="E281" s="4" t="str">
        <f t="shared" si="4"/>
        <v>21-30</v>
      </c>
    </row>
    <row r="282" spans="1:5" x14ac:dyDescent="0.25">
      <c r="A282">
        <v>1834694</v>
      </c>
      <c r="B282" t="s">
        <v>6</v>
      </c>
      <c r="C282">
        <v>43</v>
      </c>
      <c r="D282">
        <v>654.47</v>
      </c>
      <c r="E282" s="4" t="str">
        <f t="shared" si="4"/>
        <v>41-50</v>
      </c>
    </row>
    <row r="283" spans="1:5" x14ac:dyDescent="0.25">
      <c r="A283">
        <v>1838300</v>
      </c>
      <c r="B283" t="s">
        <v>4</v>
      </c>
      <c r="C283">
        <v>37</v>
      </c>
      <c r="D283">
        <v>449.11</v>
      </c>
      <c r="E283" s="4" t="str">
        <f t="shared" si="4"/>
        <v>31-40</v>
      </c>
    </row>
    <row r="284" spans="1:5" x14ac:dyDescent="0.25">
      <c r="A284">
        <v>1839211</v>
      </c>
      <c r="B284" t="s">
        <v>5</v>
      </c>
      <c r="C284">
        <v>28</v>
      </c>
      <c r="D284">
        <v>329.57</v>
      </c>
      <c r="E284" s="4" t="str">
        <f t="shared" si="4"/>
        <v>21-30</v>
      </c>
    </row>
    <row r="285" spans="1:5" x14ac:dyDescent="0.25">
      <c r="A285">
        <v>1839470</v>
      </c>
      <c r="B285" t="s">
        <v>7</v>
      </c>
      <c r="C285">
        <v>23</v>
      </c>
      <c r="D285">
        <v>419.57</v>
      </c>
      <c r="E285" s="4" t="str">
        <f t="shared" si="4"/>
        <v>21-30</v>
      </c>
    </row>
    <row r="286" spans="1:5" x14ac:dyDescent="0.25">
      <c r="A286">
        <v>1840944</v>
      </c>
      <c r="B286" t="s">
        <v>6</v>
      </c>
      <c r="C286">
        <v>36</v>
      </c>
      <c r="D286">
        <v>478.31</v>
      </c>
      <c r="E286" s="4" t="str">
        <f t="shared" si="4"/>
        <v>31-40</v>
      </c>
    </row>
    <row r="287" spans="1:5" x14ac:dyDescent="0.25">
      <c r="A287">
        <v>1842479</v>
      </c>
      <c r="B287" t="s">
        <v>5</v>
      </c>
      <c r="C287">
        <v>48</v>
      </c>
      <c r="D287">
        <v>457.69</v>
      </c>
      <c r="E287" s="4" t="str">
        <f t="shared" si="4"/>
        <v>41-50</v>
      </c>
    </row>
    <row r="288" spans="1:5" x14ac:dyDescent="0.25">
      <c r="A288">
        <v>1844533</v>
      </c>
      <c r="B288" t="s">
        <v>5</v>
      </c>
      <c r="C288">
        <v>27</v>
      </c>
      <c r="D288">
        <v>382.34</v>
      </c>
      <c r="E288" s="4" t="str">
        <f t="shared" si="4"/>
        <v>21-30</v>
      </c>
    </row>
    <row r="289" spans="1:5" x14ac:dyDescent="0.25">
      <c r="A289">
        <v>1848099</v>
      </c>
      <c r="B289" t="s">
        <v>4</v>
      </c>
      <c r="C289">
        <v>46</v>
      </c>
      <c r="D289">
        <v>270.08999999999997</v>
      </c>
      <c r="E289" s="4" t="str">
        <f t="shared" si="4"/>
        <v>41-50</v>
      </c>
    </row>
    <row r="290" spans="1:5" x14ac:dyDescent="0.25">
      <c r="A290">
        <v>1848337</v>
      </c>
      <c r="B290" t="s">
        <v>5</v>
      </c>
      <c r="C290">
        <v>30</v>
      </c>
      <c r="D290">
        <v>445.25</v>
      </c>
      <c r="E290" s="4" t="str">
        <f t="shared" si="4"/>
        <v>21-30</v>
      </c>
    </row>
    <row r="291" spans="1:5" x14ac:dyDescent="0.25">
      <c r="A291">
        <v>1851609</v>
      </c>
      <c r="B291" t="s">
        <v>6</v>
      </c>
      <c r="C291">
        <v>41</v>
      </c>
      <c r="D291">
        <v>454.46</v>
      </c>
      <c r="E291" s="4" t="str">
        <f t="shared" si="4"/>
        <v>41-50</v>
      </c>
    </row>
    <row r="292" spans="1:5" x14ac:dyDescent="0.25">
      <c r="A292">
        <v>1856101</v>
      </c>
      <c r="B292" t="s">
        <v>7</v>
      </c>
      <c r="C292">
        <v>28</v>
      </c>
      <c r="D292">
        <v>439.98</v>
      </c>
      <c r="E292" s="4" t="str">
        <f t="shared" si="4"/>
        <v>21-30</v>
      </c>
    </row>
    <row r="293" spans="1:5" x14ac:dyDescent="0.25">
      <c r="A293">
        <v>1858357</v>
      </c>
      <c r="B293" t="s">
        <v>5</v>
      </c>
      <c r="C293">
        <v>46</v>
      </c>
      <c r="D293">
        <v>520.74</v>
      </c>
      <c r="E293" s="4" t="str">
        <f t="shared" si="4"/>
        <v>41-50</v>
      </c>
    </row>
    <row r="294" spans="1:5" x14ac:dyDescent="0.25">
      <c r="A294">
        <v>1859953</v>
      </c>
      <c r="B294" t="s">
        <v>6</v>
      </c>
      <c r="C294">
        <v>34</v>
      </c>
      <c r="D294">
        <v>571.16999999999996</v>
      </c>
      <c r="E294" s="4" t="str">
        <f t="shared" si="4"/>
        <v>31-40</v>
      </c>
    </row>
    <row r="295" spans="1:5" x14ac:dyDescent="0.25">
      <c r="A295">
        <v>1864809</v>
      </c>
      <c r="B295" t="s">
        <v>4</v>
      </c>
      <c r="C295">
        <v>22</v>
      </c>
      <c r="D295">
        <v>442.72</v>
      </c>
      <c r="E295" s="4" t="str">
        <f t="shared" si="4"/>
        <v>21-30</v>
      </c>
    </row>
    <row r="296" spans="1:5" x14ac:dyDescent="0.25">
      <c r="A296">
        <v>1866620</v>
      </c>
      <c r="B296" t="s">
        <v>4</v>
      </c>
      <c r="C296">
        <v>35</v>
      </c>
      <c r="D296">
        <v>582.16</v>
      </c>
      <c r="E296" s="4" t="str">
        <f t="shared" si="4"/>
        <v>31-40</v>
      </c>
    </row>
    <row r="297" spans="1:5" x14ac:dyDescent="0.25">
      <c r="A297">
        <v>1870493</v>
      </c>
      <c r="B297" t="s">
        <v>7</v>
      </c>
      <c r="C297">
        <v>40</v>
      </c>
      <c r="D297">
        <v>236.91</v>
      </c>
      <c r="E297" s="4" t="str">
        <f t="shared" si="4"/>
        <v>31-40</v>
      </c>
    </row>
    <row r="298" spans="1:5" x14ac:dyDescent="0.25">
      <c r="A298">
        <v>1876768</v>
      </c>
      <c r="B298" t="s">
        <v>7</v>
      </c>
      <c r="C298">
        <v>28</v>
      </c>
      <c r="D298">
        <v>473.21</v>
      </c>
      <c r="E298" s="4" t="str">
        <f t="shared" si="4"/>
        <v>21-30</v>
      </c>
    </row>
    <row r="299" spans="1:5" x14ac:dyDescent="0.25">
      <c r="A299">
        <v>1880530</v>
      </c>
      <c r="B299" t="s">
        <v>6</v>
      </c>
      <c r="C299">
        <v>23</v>
      </c>
      <c r="D299">
        <v>793.74</v>
      </c>
      <c r="E299" s="4" t="str">
        <f t="shared" si="4"/>
        <v>21-30</v>
      </c>
    </row>
    <row r="300" spans="1:5" x14ac:dyDescent="0.25">
      <c r="A300">
        <v>1883762</v>
      </c>
      <c r="B300" t="s">
        <v>5</v>
      </c>
      <c r="C300">
        <v>29</v>
      </c>
      <c r="D300">
        <v>566.29999999999995</v>
      </c>
      <c r="E300" s="4" t="str">
        <f t="shared" si="4"/>
        <v>21-30</v>
      </c>
    </row>
    <row r="301" spans="1:5" x14ac:dyDescent="0.25">
      <c r="A301">
        <v>1884717</v>
      </c>
      <c r="B301" t="s">
        <v>4</v>
      </c>
      <c r="C301">
        <v>21</v>
      </c>
      <c r="D301">
        <v>524.79</v>
      </c>
      <c r="E301" s="4" t="str">
        <f t="shared" si="4"/>
        <v>21-30</v>
      </c>
    </row>
    <row r="302" spans="1:5" x14ac:dyDescent="0.25">
      <c r="A302">
        <v>1885257</v>
      </c>
      <c r="B302" t="s">
        <v>4</v>
      </c>
      <c r="C302">
        <v>33</v>
      </c>
      <c r="D302">
        <v>388.11</v>
      </c>
      <c r="E302" s="4" t="str">
        <f t="shared" si="4"/>
        <v>31-40</v>
      </c>
    </row>
    <row r="303" spans="1:5" x14ac:dyDescent="0.25">
      <c r="A303">
        <v>1889621</v>
      </c>
      <c r="B303" t="s">
        <v>7</v>
      </c>
      <c r="C303">
        <v>38</v>
      </c>
      <c r="D303">
        <v>542.65</v>
      </c>
      <c r="E303" s="4" t="str">
        <f t="shared" si="4"/>
        <v>31-40</v>
      </c>
    </row>
    <row r="304" spans="1:5" x14ac:dyDescent="0.25">
      <c r="A304">
        <v>1891893</v>
      </c>
      <c r="B304" t="s">
        <v>6</v>
      </c>
      <c r="C304">
        <v>48</v>
      </c>
      <c r="D304">
        <v>161.04</v>
      </c>
      <c r="E304" s="4" t="str">
        <f t="shared" si="4"/>
        <v>41-50</v>
      </c>
    </row>
    <row r="305" spans="1:5" x14ac:dyDescent="0.25">
      <c r="A305">
        <v>1892862</v>
      </c>
      <c r="B305" t="s">
        <v>6</v>
      </c>
      <c r="C305">
        <v>33</v>
      </c>
      <c r="D305">
        <v>249.64</v>
      </c>
      <c r="E305" s="4" t="str">
        <f t="shared" si="4"/>
        <v>31-40</v>
      </c>
    </row>
    <row r="306" spans="1:5" x14ac:dyDescent="0.25">
      <c r="A306">
        <v>1895269</v>
      </c>
      <c r="B306" t="s">
        <v>6</v>
      </c>
      <c r="C306">
        <v>22</v>
      </c>
      <c r="D306">
        <v>674.26</v>
      </c>
      <c r="E306" s="4" t="str">
        <f t="shared" si="4"/>
        <v>21-30</v>
      </c>
    </row>
    <row r="307" spans="1:5" x14ac:dyDescent="0.25">
      <c r="A307">
        <v>1896808</v>
      </c>
      <c r="B307" t="s">
        <v>6</v>
      </c>
      <c r="C307">
        <v>28</v>
      </c>
      <c r="D307">
        <v>436.68</v>
      </c>
      <c r="E307" s="4" t="str">
        <f t="shared" si="4"/>
        <v>21-30</v>
      </c>
    </row>
    <row r="308" spans="1:5" x14ac:dyDescent="0.25">
      <c r="A308">
        <v>1899061</v>
      </c>
      <c r="B308" t="s">
        <v>4</v>
      </c>
      <c r="C308">
        <v>41</v>
      </c>
      <c r="D308">
        <v>284.94</v>
      </c>
      <c r="E308" s="4" t="str">
        <f t="shared" si="4"/>
        <v>41-50</v>
      </c>
    </row>
    <row r="309" spans="1:5" x14ac:dyDescent="0.25">
      <c r="A309">
        <v>1899920</v>
      </c>
      <c r="B309" t="s">
        <v>5</v>
      </c>
      <c r="C309">
        <v>50</v>
      </c>
      <c r="D309">
        <v>659.47</v>
      </c>
      <c r="E309" s="4" t="str">
        <f t="shared" si="4"/>
        <v>41-50</v>
      </c>
    </row>
    <row r="310" spans="1:5" x14ac:dyDescent="0.25">
      <c r="A310">
        <v>1900846</v>
      </c>
      <c r="B310" t="s">
        <v>5</v>
      </c>
      <c r="C310">
        <v>31</v>
      </c>
      <c r="D310">
        <v>469.47</v>
      </c>
      <c r="E310" s="4" t="str">
        <f t="shared" si="4"/>
        <v>31-40</v>
      </c>
    </row>
    <row r="311" spans="1:5" x14ac:dyDescent="0.25">
      <c r="A311">
        <v>1900953</v>
      </c>
      <c r="B311" t="s">
        <v>4</v>
      </c>
      <c r="C311">
        <v>45</v>
      </c>
      <c r="D311">
        <v>538.58000000000004</v>
      </c>
      <c r="E311" s="4" t="str">
        <f t="shared" si="4"/>
        <v>41-50</v>
      </c>
    </row>
    <row r="312" spans="1:5" x14ac:dyDescent="0.25">
      <c r="A312">
        <v>1904036</v>
      </c>
      <c r="B312" t="s">
        <v>4</v>
      </c>
      <c r="C312">
        <v>43</v>
      </c>
      <c r="D312">
        <v>396.23</v>
      </c>
      <c r="E312" s="4" t="str">
        <f t="shared" si="4"/>
        <v>41-50</v>
      </c>
    </row>
    <row r="313" spans="1:5" x14ac:dyDescent="0.25">
      <c r="A313">
        <v>1904959</v>
      </c>
      <c r="B313" t="s">
        <v>4</v>
      </c>
      <c r="C313">
        <v>39</v>
      </c>
      <c r="D313">
        <v>336.62</v>
      </c>
      <c r="E313" s="4" t="str">
        <f t="shared" si="4"/>
        <v>31-40</v>
      </c>
    </row>
    <row r="314" spans="1:5" x14ac:dyDescent="0.25">
      <c r="A314">
        <v>1907787</v>
      </c>
      <c r="B314" t="s">
        <v>5</v>
      </c>
      <c r="C314">
        <v>26</v>
      </c>
      <c r="D314">
        <v>575.72</v>
      </c>
      <c r="E314" s="4" t="str">
        <f t="shared" si="4"/>
        <v>21-30</v>
      </c>
    </row>
    <row r="315" spans="1:5" x14ac:dyDescent="0.25">
      <c r="A315">
        <v>1910950</v>
      </c>
      <c r="B315" t="s">
        <v>7</v>
      </c>
      <c r="C315">
        <v>26</v>
      </c>
      <c r="D315">
        <v>406.53</v>
      </c>
      <c r="E315" s="4" t="str">
        <f t="shared" si="4"/>
        <v>21-30</v>
      </c>
    </row>
    <row r="316" spans="1:5" x14ac:dyDescent="0.25">
      <c r="A316">
        <v>1912547</v>
      </c>
      <c r="B316" t="s">
        <v>7</v>
      </c>
      <c r="C316">
        <v>36</v>
      </c>
      <c r="D316">
        <v>469.32</v>
      </c>
      <c r="E316" s="4" t="str">
        <f t="shared" si="4"/>
        <v>31-40</v>
      </c>
    </row>
    <row r="317" spans="1:5" x14ac:dyDescent="0.25">
      <c r="A317">
        <v>1913423</v>
      </c>
      <c r="B317" t="s">
        <v>7</v>
      </c>
      <c r="C317">
        <v>50</v>
      </c>
      <c r="D317">
        <v>359.58</v>
      </c>
      <c r="E317" s="4" t="str">
        <f t="shared" si="4"/>
        <v>41-50</v>
      </c>
    </row>
    <row r="318" spans="1:5" x14ac:dyDescent="0.25">
      <c r="A318">
        <v>1915915</v>
      </c>
      <c r="B318" t="s">
        <v>6</v>
      </c>
      <c r="C318">
        <v>32</v>
      </c>
      <c r="D318">
        <v>434.67</v>
      </c>
      <c r="E318" s="4" t="str">
        <f t="shared" si="4"/>
        <v>31-40</v>
      </c>
    </row>
    <row r="319" spans="1:5" x14ac:dyDescent="0.25">
      <c r="A319">
        <v>1916599</v>
      </c>
      <c r="B319" t="s">
        <v>5</v>
      </c>
      <c r="C319">
        <v>30</v>
      </c>
      <c r="D319">
        <v>639.17999999999995</v>
      </c>
      <c r="E319" s="4" t="str">
        <f t="shared" si="4"/>
        <v>21-30</v>
      </c>
    </row>
    <row r="320" spans="1:5" x14ac:dyDescent="0.25">
      <c r="A320">
        <v>1916809</v>
      </c>
      <c r="B320" t="s">
        <v>5</v>
      </c>
      <c r="C320">
        <v>43</v>
      </c>
      <c r="D320">
        <v>501.84</v>
      </c>
      <c r="E320" s="4" t="str">
        <f t="shared" si="4"/>
        <v>41-50</v>
      </c>
    </row>
    <row r="321" spans="1:5" x14ac:dyDescent="0.25">
      <c r="A321">
        <v>1920881</v>
      </c>
      <c r="B321" t="s">
        <v>4</v>
      </c>
      <c r="C321">
        <v>33</v>
      </c>
      <c r="D321">
        <v>464.64</v>
      </c>
      <c r="E321" s="4" t="str">
        <f t="shared" si="4"/>
        <v>31-40</v>
      </c>
    </row>
    <row r="322" spans="1:5" x14ac:dyDescent="0.25">
      <c r="A322">
        <v>1924335</v>
      </c>
      <c r="B322" t="s">
        <v>4</v>
      </c>
      <c r="C322">
        <v>49</v>
      </c>
      <c r="D322">
        <v>635.86</v>
      </c>
      <c r="E322" s="4" t="str">
        <f t="shared" si="4"/>
        <v>41-50</v>
      </c>
    </row>
    <row r="323" spans="1:5" x14ac:dyDescent="0.25">
      <c r="A323">
        <v>1928679</v>
      </c>
      <c r="B323" t="s">
        <v>7</v>
      </c>
      <c r="C323">
        <v>23</v>
      </c>
      <c r="D323">
        <v>629.45000000000005</v>
      </c>
      <c r="E323" s="4" t="str">
        <f t="shared" ref="E323:E386" si="5">IF(C323&lt;=30,"21-30",IF(C323&lt;=40,"31-40","41-50"))</f>
        <v>21-30</v>
      </c>
    </row>
    <row r="324" spans="1:5" x14ac:dyDescent="0.25">
      <c r="A324">
        <v>1929943</v>
      </c>
      <c r="B324" t="s">
        <v>5</v>
      </c>
      <c r="C324">
        <v>36</v>
      </c>
      <c r="D324">
        <v>528.83000000000004</v>
      </c>
      <c r="E324" s="4" t="str">
        <f t="shared" si="5"/>
        <v>31-40</v>
      </c>
    </row>
    <row r="325" spans="1:5" x14ac:dyDescent="0.25">
      <c r="A325">
        <v>1932434</v>
      </c>
      <c r="B325" t="s">
        <v>5</v>
      </c>
      <c r="C325">
        <v>48</v>
      </c>
      <c r="D325">
        <v>333.63</v>
      </c>
      <c r="E325" s="4" t="str">
        <f t="shared" si="5"/>
        <v>41-50</v>
      </c>
    </row>
    <row r="326" spans="1:5" x14ac:dyDescent="0.25">
      <c r="A326">
        <v>1933437</v>
      </c>
      <c r="B326" t="s">
        <v>4</v>
      </c>
      <c r="C326">
        <v>23</v>
      </c>
      <c r="D326">
        <v>521.32000000000005</v>
      </c>
      <c r="E326" s="4" t="str">
        <f t="shared" si="5"/>
        <v>21-30</v>
      </c>
    </row>
    <row r="327" spans="1:5" x14ac:dyDescent="0.25">
      <c r="A327">
        <v>1934376</v>
      </c>
      <c r="B327" t="s">
        <v>5</v>
      </c>
      <c r="C327">
        <v>44</v>
      </c>
      <c r="D327">
        <v>172.94</v>
      </c>
      <c r="E327" s="4" t="str">
        <f t="shared" si="5"/>
        <v>41-50</v>
      </c>
    </row>
    <row r="328" spans="1:5" x14ac:dyDescent="0.25">
      <c r="A328">
        <v>1935070</v>
      </c>
      <c r="B328" t="s">
        <v>6</v>
      </c>
      <c r="C328">
        <v>39</v>
      </c>
      <c r="D328">
        <v>217.52</v>
      </c>
      <c r="E328" s="4" t="str">
        <f t="shared" si="5"/>
        <v>31-40</v>
      </c>
    </row>
    <row r="329" spans="1:5" x14ac:dyDescent="0.25">
      <c r="A329">
        <v>1935477</v>
      </c>
      <c r="B329" t="s">
        <v>5</v>
      </c>
      <c r="C329">
        <v>28</v>
      </c>
      <c r="D329">
        <v>593.01</v>
      </c>
      <c r="E329" s="4" t="str">
        <f t="shared" si="5"/>
        <v>21-30</v>
      </c>
    </row>
    <row r="330" spans="1:5" x14ac:dyDescent="0.25">
      <c r="A330">
        <v>1937954</v>
      </c>
      <c r="B330" t="s">
        <v>7</v>
      </c>
      <c r="C330">
        <v>28</v>
      </c>
      <c r="D330">
        <v>533.9</v>
      </c>
      <c r="E330" s="4" t="str">
        <f t="shared" si="5"/>
        <v>21-30</v>
      </c>
    </row>
    <row r="331" spans="1:5" x14ac:dyDescent="0.25">
      <c r="A331">
        <v>1940155</v>
      </c>
      <c r="B331" t="s">
        <v>6</v>
      </c>
      <c r="C331">
        <v>40</v>
      </c>
      <c r="D331">
        <v>538.80999999999995</v>
      </c>
      <c r="E331" s="4" t="str">
        <f t="shared" si="5"/>
        <v>31-40</v>
      </c>
    </row>
    <row r="332" spans="1:5" x14ac:dyDescent="0.25">
      <c r="A332">
        <v>1943454</v>
      </c>
      <c r="B332" t="s">
        <v>7</v>
      </c>
      <c r="C332">
        <v>41</v>
      </c>
      <c r="D332">
        <v>396.09</v>
      </c>
      <c r="E332" s="4" t="str">
        <f t="shared" si="5"/>
        <v>41-50</v>
      </c>
    </row>
    <row r="333" spans="1:5" x14ac:dyDescent="0.25">
      <c r="A333">
        <v>1947715</v>
      </c>
      <c r="B333" t="s">
        <v>7</v>
      </c>
      <c r="C333">
        <v>31</v>
      </c>
      <c r="D333">
        <v>276.58999999999997</v>
      </c>
      <c r="E333" s="4" t="str">
        <f t="shared" si="5"/>
        <v>31-40</v>
      </c>
    </row>
    <row r="334" spans="1:5" x14ac:dyDescent="0.25">
      <c r="A334">
        <v>1948612</v>
      </c>
      <c r="B334" t="s">
        <v>4</v>
      </c>
      <c r="C334">
        <v>37</v>
      </c>
      <c r="D334">
        <v>554.38</v>
      </c>
      <c r="E334" s="4" t="str">
        <f t="shared" si="5"/>
        <v>31-40</v>
      </c>
    </row>
    <row r="335" spans="1:5" x14ac:dyDescent="0.25">
      <c r="A335">
        <v>1967144</v>
      </c>
      <c r="B335" t="s">
        <v>6</v>
      </c>
      <c r="C335">
        <v>28</v>
      </c>
      <c r="D335">
        <v>380.14</v>
      </c>
      <c r="E335" s="4" t="str">
        <f t="shared" si="5"/>
        <v>21-30</v>
      </c>
    </row>
    <row r="336" spans="1:5" x14ac:dyDescent="0.25">
      <c r="A336">
        <v>1971045</v>
      </c>
      <c r="B336" t="s">
        <v>5</v>
      </c>
      <c r="C336">
        <v>35</v>
      </c>
      <c r="D336">
        <v>547.92999999999995</v>
      </c>
      <c r="E336" s="4" t="str">
        <f t="shared" si="5"/>
        <v>31-40</v>
      </c>
    </row>
    <row r="337" spans="1:5" x14ac:dyDescent="0.25">
      <c r="A337">
        <v>1974056</v>
      </c>
      <c r="B337" t="s">
        <v>6</v>
      </c>
      <c r="C337">
        <v>23</v>
      </c>
      <c r="D337">
        <v>684.91</v>
      </c>
      <c r="E337" s="4" t="str">
        <f t="shared" si="5"/>
        <v>21-30</v>
      </c>
    </row>
    <row r="338" spans="1:5" x14ac:dyDescent="0.25">
      <c r="A338">
        <v>1974326</v>
      </c>
      <c r="B338" t="s">
        <v>4</v>
      </c>
      <c r="C338">
        <v>34</v>
      </c>
      <c r="D338">
        <v>381.87</v>
      </c>
      <c r="E338" s="4" t="str">
        <f t="shared" si="5"/>
        <v>31-40</v>
      </c>
    </row>
    <row r="339" spans="1:5" x14ac:dyDescent="0.25">
      <c r="A339">
        <v>1974932</v>
      </c>
      <c r="B339" t="s">
        <v>4</v>
      </c>
      <c r="C339">
        <v>31</v>
      </c>
      <c r="D339">
        <v>556.47</v>
      </c>
      <c r="E339" s="4" t="str">
        <f t="shared" si="5"/>
        <v>31-40</v>
      </c>
    </row>
    <row r="340" spans="1:5" x14ac:dyDescent="0.25">
      <c r="A340">
        <v>1976684</v>
      </c>
      <c r="B340" t="s">
        <v>5</v>
      </c>
      <c r="C340">
        <v>26</v>
      </c>
      <c r="D340">
        <v>477.28</v>
      </c>
      <c r="E340" s="4" t="str">
        <f t="shared" si="5"/>
        <v>21-30</v>
      </c>
    </row>
    <row r="341" spans="1:5" x14ac:dyDescent="0.25">
      <c r="A341">
        <v>1977704</v>
      </c>
      <c r="B341" t="s">
        <v>7</v>
      </c>
      <c r="C341">
        <v>35</v>
      </c>
      <c r="D341">
        <v>456.73</v>
      </c>
      <c r="E341" s="4" t="str">
        <f t="shared" si="5"/>
        <v>31-40</v>
      </c>
    </row>
    <row r="342" spans="1:5" x14ac:dyDescent="0.25">
      <c r="A342">
        <v>1978910</v>
      </c>
      <c r="B342" t="s">
        <v>7</v>
      </c>
      <c r="C342">
        <v>21</v>
      </c>
      <c r="D342">
        <v>501.11</v>
      </c>
      <c r="E342" s="4" t="str">
        <f t="shared" si="5"/>
        <v>21-30</v>
      </c>
    </row>
    <row r="343" spans="1:5" x14ac:dyDescent="0.25">
      <c r="A343">
        <v>1981209</v>
      </c>
      <c r="B343" t="s">
        <v>7</v>
      </c>
      <c r="C343">
        <v>35</v>
      </c>
      <c r="D343">
        <v>464.09</v>
      </c>
      <c r="E343" s="4" t="str">
        <f t="shared" si="5"/>
        <v>31-40</v>
      </c>
    </row>
    <row r="344" spans="1:5" x14ac:dyDescent="0.25">
      <c r="A344">
        <v>1990571</v>
      </c>
      <c r="B344" t="s">
        <v>5</v>
      </c>
      <c r="C344">
        <v>41</v>
      </c>
      <c r="D344">
        <v>401.73</v>
      </c>
      <c r="E344" s="4" t="str">
        <f t="shared" si="5"/>
        <v>41-50</v>
      </c>
    </row>
    <row r="345" spans="1:5" x14ac:dyDescent="0.25">
      <c r="A345">
        <v>1994393</v>
      </c>
      <c r="B345" t="s">
        <v>7</v>
      </c>
      <c r="C345">
        <v>47</v>
      </c>
      <c r="D345">
        <v>523.51</v>
      </c>
      <c r="E345" s="4" t="str">
        <f t="shared" si="5"/>
        <v>41-50</v>
      </c>
    </row>
    <row r="346" spans="1:5" x14ac:dyDescent="0.25">
      <c r="A346">
        <v>1996574</v>
      </c>
      <c r="B346" t="s">
        <v>7</v>
      </c>
      <c r="C346">
        <v>38</v>
      </c>
      <c r="D346">
        <v>396.42</v>
      </c>
      <c r="E346" s="4" t="str">
        <f t="shared" si="5"/>
        <v>31-40</v>
      </c>
    </row>
    <row r="347" spans="1:5" x14ac:dyDescent="0.25">
      <c r="A347">
        <v>1997261</v>
      </c>
      <c r="B347" t="s">
        <v>4</v>
      </c>
      <c r="C347">
        <v>28</v>
      </c>
      <c r="D347">
        <v>667.58</v>
      </c>
      <c r="E347" s="4" t="str">
        <f t="shared" si="5"/>
        <v>21-30</v>
      </c>
    </row>
    <row r="348" spans="1:5" x14ac:dyDescent="0.25">
      <c r="A348">
        <v>1999968</v>
      </c>
      <c r="B348" t="s">
        <v>5</v>
      </c>
      <c r="C348">
        <v>35</v>
      </c>
      <c r="D348">
        <v>561.45000000000005</v>
      </c>
      <c r="E348" s="4" t="str">
        <f t="shared" si="5"/>
        <v>31-40</v>
      </c>
    </row>
    <row r="349" spans="1:5" x14ac:dyDescent="0.25">
      <c r="A349">
        <v>2001655</v>
      </c>
      <c r="B349" t="s">
        <v>6</v>
      </c>
      <c r="C349">
        <v>30</v>
      </c>
      <c r="D349">
        <v>484.78</v>
      </c>
      <c r="E349" s="4" t="str">
        <f t="shared" si="5"/>
        <v>21-30</v>
      </c>
    </row>
    <row r="350" spans="1:5" x14ac:dyDescent="0.25">
      <c r="A350">
        <v>2011328</v>
      </c>
      <c r="B350" t="s">
        <v>6</v>
      </c>
      <c r="C350">
        <v>29</v>
      </c>
      <c r="D350">
        <v>584.24</v>
      </c>
      <c r="E350" s="4" t="str">
        <f t="shared" si="5"/>
        <v>21-30</v>
      </c>
    </row>
    <row r="351" spans="1:5" x14ac:dyDescent="0.25">
      <c r="A351">
        <v>2017252</v>
      </c>
      <c r="B351" t="s">
        <v>4</v>
      </c>
      <c r="C351">
        <v>47</v>
      </c>
      <c r="D351">
        <v>377.16</v>
      </c>
      <c r="E351" s="4" t="str">
        <f t="shared" si="5"/>
        <v>41-50</v>
      </c>
    </row>
    <row r="352" spans="1:5" x14ac:dyDescent="0.25">
      <c r="A352">
        <v>2024360</v>
      </c>
      <c r="B352" t="s">
        <v>7</v>
      </c>
      <c r="C352">
        <v>27</v>
      </c>
      <c r="D352">
        <v>589.47</v>
      </c>
      <c r="E352" s="4" t="str">
        <f t="shared" si="5"/>
        <v>21-30</v>
      </c>
    </row>
    <row r="353" spans="1:5" x14ac:dyDescent="0.25">
      <c r="A353">
        <v>2029459</v>
      </c>
      <c r="B353" t="s">
        <v>6</v>
      </c>
      <c r="C353">
        <v>31</v>
      </c>
      <c r="D353">
        <v>603.41</v>
      </c>
      <c r="E353" s="4" t="str">
        <f t="shared" si="5"/>
        <v>31-40</v>
      </c>
    </row>
    <row r="354" spans="1:5" x14ac:dyDescent="0.25">
      <c r="A354">
        <v>2036057</v>
      </c>
      <c r="B354" t="s">
        <v>6</v>
      </c>
      <c r="C354">
        <v>29</v>
      </c>
      <c r="D354">
        <v>572.44000000000005</v>
      </c>
      <c r="E354" s="4" t="str">
        <f t="shared" si="5"/>
        <v>21-30</v>
      </c>
    </row>
    <row r="355" spans="1:5" x14ac:dyDescent="0.25">
      <c r="A355">
        <v>2036989</v>
      </c>
      <c r="B355" t="s">
        <v>7</v>
      </c>
      <c r="C355">
        <v>31</v>
      </c>
      <c r="D355">
        <v>489.94</v>
      </c>
      <c r="E355" s="4" t="str">
        <f t="shared" si="5"/>
        <v>31-40</v>
      </c>
    </row>
    <row r="356" spans="1:5" x14ac:dyDescent="0.25">
      <c r="A356">
        <v>2039732</v>
      </c>
      <c r="B356" t="s">
        <v>7</v>
      </c>
      <c r="C356">
        <v>28</v>
      </c>
      <c r="D356">
        <v>491.58</v>
      </c>
      <c r="E356" s="4" t="str">
        <f t="shared" si="5"/>
        <v>21-30</v>
      </c>
    </row>
    <row r="357" spans="1:5" x14ac:dyDescent="0.25">
      <c r="A357">
        <v>2044810</v>
      </c>
      <c r="B357" t="s">
        <v>7</v>
      </c>
      <c r="C357">
        <v>42</v>
      </c>
      <c r="D357">
        <v>394.06</v>
      </c>
      <c r="E357" s="4" t="str">
        <f t="shared" si="5"/>
        <v>41-50</v>
      </c>
    </row>
    <row r="358" spans="1:5" x14ac:dyDescent="0.25">
      <c r="A358">
        <v>2045034</v>
      </c>
      <c r="B358" t="s">
        <v>5</v>
      </c>
      <c r="C358">
        <v>36</v>
      </c>
      <c r="D358">
        <v>332.9</v>
      </c>
      <c r="E358" s="4" t="str">
        <f t="shared" si="5"/>
        <v>31-40</v>
      </c>
    </row>
    <row r="359" spans="1:5" x14ac:dyDescent="0.25">
      <c r="A359">
        <v>2048953</v>
      </c>
      <c r="B359" t="s">
        <v>4</v>
      </c>
      <c r="C359">
        <v>50</v>
      </c>
      <c r="D359">
        <v>498.95</v>
      </c>
      <c r="E359" s="4" t="str">
        <f t="shared" si="5"/>
        <v>41-50</v>
      </c>
    </row>
    <row r="360" spans="1:5" x14ac:dyDescent="0.25">
      <c r="A360">
        <v>2049630</v>
      </c>
      <c r="B360" t="s">
        <v>5</v>
      </c>
      <c r="C360">
        <v>42</v>
      </c>
      <c r="D360">
        <v>550.19000000000005</v>
      </c>
      <c r="E360" s="4" t="str">
        <f t="shared" si="5"/>
        <v>41-50</v>
      </c>
    </row>
    <row r="361" spans="1:5" x14ac:dyDescent="0.25">
      <c r="A361">
        <v>2052890</v>
      </c>
      <c r="B361" t="s">
        <v>6</v>
      </c>
      <c r="C361">
        <v>25</v>
      </c>
      <c r="D361">
        <v>476.16</v>
      </c>
      <c r="E361" s="4" t="str">
        <f t="shared" si="5"/>
        <v>21-30</v>
      </c>
    </row>
    <row r="362" spans="1:5" x14ac:dyDescent="0.25">
      <c r="A362">
        <v>2058546</v>
      </c>
      <c r="B362" t="s">
        <v>7</v>
      </c>
      <c r="C362">
        <v>38</v>
      </c>
      <c r="D362">
        <v>573.49</v>
      </c>
      <c r="E362" s="4" t="str">
        <f t="shared" si="5"/>
        <v>31-40</v>
      </c>
    </row>
    <row r="363" spans="1:5" x14ac:dyDescent="0.25">
      <c r="A363">
        <v>2058682</v>
      </c>
      <c r="B363" t="s">
        <v>6</v>
      </c>
      <c r="C363">
        <v>21</v>
      </c>
      <c r="D363">
        <v>674.56</v>
      </c>
      <c r="E363" s="4" t="str">
        <f t="shared" si="5"/>
        <v>21-30</v>
      </c>
    </row>
    <row r="364" spans="1:5" x14ac:dyDescent="0.25">
      <c r="A364">
        <v>2062482</v>
      </c>
      <c r="B364" t="s">
        <v>7</v>
      </c>
      <c r="C364">
        <v>37</v>
      </c>
      <c r="D364">
        <v>484.49</v>
      </c>
      <c r="E364" s="4" t="str">
        <f t="shared" si="5"/>
        <v>31-40</v>
      </c>
    </row>
    <row r="365" spans="1:5" x14ac:dyDescent="0.25">
      <c r="A365">
        <v>2068544</v>
      </c>
      <c r="B365" t="s">
        <v>7</v>
      </c>
      <c r="C365">
        <v>45</v>
      </c>
      <c r="D365">
        <v>847.4</v>
      </c>
      <c r="E365" s="4" t="str">
        <f t="shared" si="5"/>
        <v>41-50</v>
      </c>
    </row>
    <row r="366" spans="1:5" x14ac:dyDescent="0.25">
      <c r="A366">
        <v>2071648</v>
      </c>
      <c r="B366" t="s">
        <v>5</v>
      </c>
      <c r="C366">
        <v>46</v>
      </c>
      <c r="D366">
        <v>556.69000000000005</v>
      </c>
      <c r="E366" s="4" t="str">
        <f t="shared" si="5"/>
        <v>41-50</v>
      </c>
    </row>
    <row r="367" spans="1:5" x14ac:dyDescent="0.25">
      <c r="A367">
        <v>2072437</v>
      </c>
      <c r="B367" t="s">
        <v>4</v>
      </c>
      <c r="C367">
        <v>39</v>
      </c>
      <c r="D367">
        <v>563.33000000000004</v>
      </c>
      <c r="E367" s="4" t="str">
        <f t="shared" si="5"/>
        <v>31-40</v>
      </c>
    </row>
    <row r="368" spans="1:5" x14ac:dyDescent="0.25">
      <c r="A368">
        <v>2077097</v>
      </c>
      <c r="B368" t="s">
        <v>6</v>
      </c>
      <c r="C368">
        <v>42</v>
      </c>
      <c r="D368">
        <v>652.63</v>
      </c>
      <c r="E368" s="4" t="str">
        <f t="shared" si="5"/>
        <v>41-50</v>
      </c>
    </row>
    <row r="369" spans="1:5" x14ac:dyDescent="0.25">
      <c r="A369">
        <v>2077177</v>
      </c>
      <c r="B369" t="s">
        <v>5</v>
      </c>
      <c r="C369">
        <v>50</v>
      </c>
      <c r="D369">
        <v>302.3</v>
      </c>
      <c r="E369" s="4" t="str">
        <f t="shared" si="5"/>
        <v>41-50</v>
      </c>
    </row>
    <row r="370" spans="1:5" x14ac:dyDescent="0.25">
      <c r="A370">
        <v>2078745</v>
      </c>
      <c r="B370" t="s">
        <v>6</v>
      </c>
      <c r="C370">
        <v>41</v>
      </c>
      <c r="D370">
        <v>410.69</v>
      </c>
      <c r="E370" s="4" t="str">
        <f t="shared" si="5"/>
        <v>41-50</v>
      </c>
    </row>
    <row r="371" spans="1:5" x14ac:dyDescent="0.25">
      <c r="A371">
        <v>2087009</v>
      </c>
      <c r="B371" t="s">
        <v>6</v>
      </c>
      <c r="C371">
        <v>45</v>
      </c>
      <c r="D371">
        <v>362.48</v>
      </c>
      <c r="E371" s="4" t="str">
        <f t="shared" si="5"/>
        <v>41-50</v>
      </c>
    </row>
    <row r="372" spans="1:5" x14ac:dyDescent="0.25">
      <c r="A372">
        <v>2087866</v>
      </c>
      <c r="B372" t="s">
        <v>7</v>
      </c>
      <c r="C372">
        <v>41</v>
      </c>
      <c r="D372">
        <v>456.91</v>
      </c>
      <c r="E372" s="4" t="str">
        <f t="shared" si="5"/>
        <v>41-50</v>
      </c>
    </row>
    <row r="373" spans="1:5" x14ac:dyDescent="0.25">
      <c r="A373">
        <v>2099470</v>
      </c>
      <c r="B373" t="s">
        <v>7</v>
      </c>
      <c r="C373">
        <v>35</v>
      </c>
      <c r="D373">
        <v>423.33</v>
      </c>
      <c r="E373" s="4" t="str">
        <f t="shared" si="5"/>
        <v>31-40</v>
      </c>
    </row>
    <row r="374" spans="1:5" x14ac:dyDescent="0.25">
      <c r="A374">
        <v>2105044</v>
      </c>
      <c r="B374" t="s">
        <v>4</v>
      </c>
      <c r="C374">
        <v>50</v>
      </c>
      <c r="D374">
        <v>583.29</v>
      </c>
      <c r="E374" s="4" t="str">
        <f t="shared" si="5"/>
        <v>41-50</v>
      </c>
    </row>
    <row r="375" spans="1:5" x14ac:dyDescent="0.25">
      <c r="A375">
        <v>2110135</v>
      </c>
      <c r="B375" t="s">
        <v>6</v>
      </c>
      <c r="C375">
        <v>38</v>
      </c>
      <c r="D375">
        <v>471.25</v>
      </c>
      <c r="E375" s="4" t="str">
        <f t="shared" si="5"/>
        <v>31-40</v>
      </c>
    </row>
    <row r="376" spans="1:5" x14ac:dyDescent="0.25">
      <c r="A376">
        <v>2111289</v>
      </c>
      <c r="B376" t="s">
        <v>4</v>
      </c>
      <c r="C376">
        <v>28</v>
      </c>
      <c r="D376">
        <v>607.30999999999995</v>
      </c>
      <c r="E376" s="4" t="str">
        <f t="shared" si="5"/>
        <v>21-30</v>
      </c>
    </row>
    <row r="377" spans="1:5" x14ac:dyDescent="0.25">
      <c r="A377">
        <v>2112983</v>
      </c>
      <c r="B377" t="s">
        <v>4</v>
      </c>
      <c r="C377">
        <v>49</v>
      </c>
      <c r="D377">
        <v>432.11</v>
      </c>
      <c r="E377" s="4" t="str">
        <f t="shared" si="5"/>
        <v>41-50</v>
      </c>
    </row>
    <row r="378" spans="1:5" x14ac:dyDescent="0.25">
      <c r="A378">
        <v>2113415</v>
      </c>
      <c r="B378" t="s">
        <v>6</v>
      </c>
      <c r="C378">
        <v>48</v>
      </c>
      <c r="D378">
        <v>715.19</v>
      </c>
      <c r="E378" s="4" t="str">
        <f t="shared" si="5"/>
        <v>41-50</v>
      </c>
    </row>
    <row r="379" spans="1:5" x14ac:dyDescent="0.25">
      <c r="A379">
        <v>2118774</v>
      </c>
      <c r="B379" t="s">
        <v>5</v>
      </c>
      <c r="C379">
        <v>48</v>
      </c>
      <c r="D379">
        <v>487.47</v>
      </c>
      <c r="E379" s="4" t="str">
        <f t="shared" si="5"/>
        <v>41-50</v>
      </c>
    </row>
    <row r="380" spans="1:5" x14ac:dyDescent="0.25">
      <c r="A380">
        <v>2124671</v>
      </c>
      <c r="B380" t="s">
        <v>6</v>
      </c>
      <c r="C380">
        <v>48</v>
      </c>
      <c r="D380">
        <v>677.18</v>
      </c>
      <c r="E380" s="4" t="str">
        <f t="shared" si="5"/>
        <v>41-50</v>
      </c>
    </row>
    <row r="381" spans="1:5" x14ac:dyDescent="0.25">
      <c r="A381">
        <v>2124687</v>
      </c>
      <c r="B381" t="s">
        <v>7</v>
      </c>
      <c r="C381">
        <v>25</v>
      </c>
      <c r="D381">
        <v>330.89</v>
      </c>
      <c r="E381" s="4" t="str">
        <f t="shared" si="5"/>
        <v>21-30</v>
      </c>
    </row>
    <row r="382" spans="1:5" x14ac:dyDescent="0.25">
      <c r="A382">
        <v>2125948</v>
      </c>
      <c r="B382" t="s">
        <v>5</v>
      </c>
      <c r="C382">
        <v>32</v>
      </c>
      <c r="D382">
        <v>237.93</v>
      </c>
      <c r="E382" s="4" t="str">
        <f t="shared" si="5"/>
        <v>31-40</v>
      </c>
    </row>
    <row r="383" spans="1:5" x14ac:dyDescent="0.25">
      <c r="A383">
        <v>2126203</v>
      </c>
      <c r="B383" t="s">
        <v>5</v>
      </c>
      <c r="C383">
        <v>50</v>
      </c>
      <c r="D383">
        <v>429.22</v>
      </c>
      <c r="E383" s="4" t="str">
        <f t="shared" si="5"/>
        <v>41-50</v>
      </c>
    </row>
    <row r="384" spans="1:5" x14ac:dyDescent="0.25">
      <c r="A384">
        <v>2126420</v>
      </c>
      <c r="B384" t="s">
        <v>4</v>
      </c>
      <c r="C384">
        <v>32</v>
      </c>
      <c r="D384">
        <v>341.05</v>
      </c>
      <c r="E384" s="4" t="str">
        <f t="shared" si="5"/>
        <v>31-40</v>
      </c>
    </row>
    <row r="385" spans="1:5" x14ac:dyDescent="0.25">
      <c r="A385">
        <v>2132751</v>
      </c>
      <c r="B385" t="s">
        <v>7</v>
      </c>
      <c r="C385">
        <v>32</v>
      </c>
      <c r="D385">
        <v>329.21</v>
      </c>
      <c r="E385" s="4" t="str">
        <f t="shared" si="5"/>
        <v>31-40</v>
      </c>
    </row>
    <row r="386" spans="1:5" x14ac:dyDescent="0.25">
      <c r="A386">
        <v>2135764</v>
      </c>
      <c r="B386" t="s">
        <v>7</v>
      </c>
      <c r="C386">
        <v>34</v>
      </c>
      <c r="D386">
        <v>514.9</v>
      </c>
      <c r="E386" s="4" t="str">
        <f t="shared" si="5"/>
        <v>31-40</v>
      </c>
    </row>
    <row r="387" spans="1:5" x14ac:dyDescent="0.25">
      <c r="A387">
        <v>2139871</v>
      </c>
      <c r="B387" t="s">
        <v>7</v>
      </c>
      <c r="C387">
        <v>39</v>
      </c>
      <c r="D387">
        <v>352.01</v>
      </c>
      <c r="E387" s="4" t="str">
        <f t="shared" ref="E387:E450" si="6">IF(C387&lt;=30,"21-30",IF(C387&lt;=40,"31-40","41-50"))</f>
        <v>31-40</v>
      </c>
    </row>
    <row r="388" spans="1:5" x14ac:dyDescent="0.25">
      <c r="A388">
        <v>2140145</v>
      </c>
      <c r="B388" t="s">
        <v>6</v>
      </c>
      <c r="C388">
        <v>42</v>
      </c>
      <c r="D388">
        <v>405.5</v>
      </c>
      <c r="E388" s="4" t="str">
        <f t="shared" si="6"/>
        <v>41-50</v>
      </c>
    </row>
    <row r="389" spans="1:5" x14ac:dyDescent="0.25">
      <c r="A389">
        <v>2143402</v>
      </c>
      <c r="B389" t="s">
        <v>7</v>
      </c>
      <c r="C389">
        <v>48</v>
      </c>
      <c r="D389">
        <v>333.57</v>
      </c>
      <c r="E389" s="4" t="str">
        <f t="shared" si="6"/>
        <v>41-50</v>
      </c>
    </row>
    <row r="390" spans="1:5" x14ac:dyDescent="0.25">
      <c r="A390">
        <v>2143803</v>
      </c>
      <c r="B390" t="s">
        <v>4</v>
      </c>
      <c r="C390">
        <v>41</v>
      </c>
      <c r="D390">
        <v>756.06</v>
      </c>
      <c r="E390" s="4" t="str">
        <f t="shared" si="6"/>
        <v>41-50</v>
      </c>
    </row>
    <row r="391" spans="1:5" x14ac:dyDescent="0.25">
      <c r="A391">
        <v>2143896</v>
      </c>
      <c r="B391" t="s">
        <v>6</v>
      </c>
      <c r="C391">
        <v>31</v>
      </c>
      <c r="D391">
        <v>521.73</v>
      </c>
      <c r="E391" s="4" t="str">
        <f t="shared" si="6"/>
        <v>31-40</v>
      </c>
    </row>
    <row r="392" spans="1:5" x14ac:dyDescent="0.25">
      <c r="A392">
        <v>2144218</v>
      </c>
      <c r="B392" t="s">
        <v>5</v>
      </c>
      <c r="C392">
        <v>27</v>
      </c>
      <c r="D392">
        <v>502.64</v>
      </c>
      <c r="E392" s="4" t="str">
        <f t="shared" si="6"/>
        <v>21-30</v>
      </c>
    </row>
    <row r="393" spans="1:5" x14ac:dyDescent="0.25">
      <c r="A393">
        <v>2150994</v>
      </c>
      <c r="B393" t="s">
        <v>7</v>
      </c>
      <c r="C393">
        <v>48</v>
      </c>
      <c r="D393">
        <v>491.66</v>
      </c>
      <c r="E393" s="4" t="str">
        <f t="shared" si="6"/>
        <v>41-50</v>
      </c>
    </row>
    <row r="394" spans="1:5" x14ac:dyDescent="0.25">
      <c r="A394">
        <v>2155372</v>
      </c>
      <c r="B394" t="s">
        <v>4</v>
      </c>
      <c r="C394">
        <v>40</v>
      </c>
      <c r="D394">
        <v>551.72</v>
      </c>
      <c r="E394" s="4" t="str">
        <f t="shared" si="6"/>
        <v>31-40</v>
      </c>
    </row>
    <row r="395" spans="1:5" x14ac:dyDescent="0.25">
      <c r="A395">
        <v>2158356</v>
      </c>
      <c r="B395" t="s">
        <v>7</v>
      </c>
      <c r="C395">
        <v>33</v>
      </c>
      <c r="D395">
        <v>511.08</v>
      </c>
      <c r="E395" s="4" t="str">
        <f t="shared" si="6"/>
        <v>31-40</v>
      </c>
    </row>
    <row r="396" spans="1:5" x14ac:dyDescent="0.25">
      <c r="A396">
        <v>2158418</v>
      </c>
      <c r="B396" t="s">
        <v>7</v>
      </c>
      <c r="C396">
        <v>33</v>
      </c>
      <c r="D396">
        <v>549.75</v>
      </c>
      <c r="E396" s="4" t="str">
        <f t="shared" si="6"/>
        <v>31-40</v>
      </c>
    </row>
    <row r="397" spans="1:5" x14ac:dyDescent="0.25">
      <c r="A397">
        <v>2166842</v>
      </c>
      <c r="B397" t="s">
        <v>6</v>
      </c>
      <c r="C397">
        <v>39</v>
      </c>
      <c r="D397">
        <v>573.91999999999996</v>
      </c>
      <c r="E397" s="4" t="str">
        <f t="shared" si="6"/>
        <v>31-40</v>
      </c>
    </row>
    <row r="398" spans="1:5" x14ac:dyDescent="0.25">
      <c r="A398">
        <v>2167554</v>
      </c>
      <c r="B398" t="s">
        <v>7</v>
      </c>
      <c r="C398">
        <v>26</v>
      </c>
      <c r="D398">
        <v>368.34</v>
      </c>
      <c r="E398" s="4" t="str">
        <f t="shared" si="6"/>
        <v>21-30</v>
      </c>
    </row>
    <row r="399" spans="1:5" x14ac:dyDescent="0.25">
      <c r="A399">
        <v>2167946</v>
      </c>
      <c r="B399" t="s">
        <v>7</v>
      </c>
      <c r="C399">
        <v>25</v>
      </c>
      <c r="D399">
        <v>561.32000000000005</v>
      </c>
      <c r="E399" s="4" t="str">
        <f t="shared" si="6"/>
        <v>21-30</v>
      </c>
    </row>
    <row r="400" spans="1:5" x14ac:dyDescent="0.25">
      <c r="A400">
        <v>2168663</v>
      </c>
      <c r="B400" t="s">
        <v>4</v>
      </c>
      <c r="C400">
        <v>44</v>
      </c>
      <c r="D400">
        <v>488.56</v>
      </c>
      <c r="E400" s="4" t="str">
        <f t="shared" si="6"/>
        <v>41-50</v>
      </c>
    </row>
    <row r="401" spans="1:5" x14ac:dyDescent="0.25">
      <c r="A401">
        <v>2174241</v>
      </c>
      <c r="B401" t="s">
        <v>5</v>
      </c>
      <c r="C401">
        <v>33</v>
      </c>
      <c r="D401">
        <v>383.73</v>
      </c>
      <c r="E401" s="4" t="str">
        <f t="shared" si="6"/>
        <v>31-40</v>
      </c>
    </row>
    <row r="402" spans="1:5" x14ac:dyDescent="0.25">
      <c r="A402">
        <v>2176780</v>
      </c>
      <c r="B402" t="s">
        <v>6</v>
      </c>
      <c r="C402">
        <v>33</v>
      </c>
      <c r="D402">
        <v>561.91</v>
      </c>
      <c r="E402" s="4" t="str">
        <f t="shared" si="6"/>
        <v>31-40</v>
      </c>
    </row>
    <row r="403" spans="1:5" x14ac:dyDescent="0.25">
      <c r="A403">
        <v>2176986</v>
      </c>
      <c r="B403" t="s">
        <v>7</v>
      </c>
      <c r="C403">
        <v>22</v>
      </c>
      <c r="D403">
        <v>329.17</v>
      </c>
      <c r="E403" s="4" t="str">
        <f t="shared" si="6"/>
        <v>21-30</v>
      </c>
    </row>
    <row r="404" spans="1:5" x14ac:dyDescent="0.25">
      <c r="A404">
        <v>2178329</v>
      </c>
      <c r="B404" t="s">
        <v>7</v>
      </c>
      <c r="C404">
        <v>23</v>
      </c>
      <c r="D404">
        <v>568.94000000000005</v>
      </c>
      <c r="E404" s="4" t="str">
        <f t="shared" si="6"/>
        <v>21-30</v>
      </c>
    </row>
    <row r="405" spans="1:5" x14ac:dyDescent="0.25">
      <c r="A405">
        <v>2178617</v>
      </c>
      <c r="B405" t="s">
        <v>7</v>
      </c>
      <c r="C405">
        <v>48</v>
      </c>
      <c r="D405">
        <v>462.02</v>
      </c>
      <c r="E405" s="4" t="str">
        <f t="shared" si="6"/>
        <v>41-50</v>
      </c>
    </row>
    <row r="406" spans="1:5" x14ac:dyDescent="0.25">
      <c r="A406">
        <v>2183589</v>
      </c>
      <c r="B406" t="s">
        <v>7</v>
      </c>
      <c r="C406">
        <v>29</v>
      </c>
      <c r="D406">
        <v>401.01</v>
      </c>
      <c r="E406" s="4" t="str">
        <f t="shared" si="6"/>
        <v>21-30</v>
      </c>
    </row>
    <row r="407" spans="1:5" x14ac:dyDescent="0.25">
      <c r="A407">
        <v>2186832</v>
      </c>
      <c r="B407" t="s">
        <v>7</v>
      </c>
      <c r="C407">
        <v>36</v>
      </c>
      <c r="D407">
        <v>552.23</v>
      </c>
      <c r="E407" s="4" t="str">
        <f t="shared" si="6"/>
        <v>31-40</v>
      </c>
    </row>
    <row r="408" spans="1:5" x14ac:dyDescent="0.25">
      <c r="A408">
        <v>2187414</v>
      </c>
      <c r="B408" t="s">
        <v>5</v>
      </c>
      <c r="C408">
        <v>34</v>
      </c>
      <c r="D408">
        <v>479.62</v>
      </c>
      <c r="E408" s="4" t="str">
        <f t="shared" si="6"/>
        <v>31-40</v>
      </c>
    </row>
    <row r="409" spans="1:5" x14ac:dyDescent="0.25">
      <c r="A409">
        <v>2191183</v>
      </c>
      <c r="B409" t="s">
        <v>4</v>
      </c>
      <c r="C409">
        <v>40</v>
      </c>
      <c r="D409">
        <v>511.87</v>
      </c>
      <c r="E409" s="4" t="str">
        <f t="shared" si="6"/>
        <v>31-40</v>
      </c>
    </row>
    <row r="410" spans="1:5" x14ac:dyDescent="0.25">
      <c r="A410">
        <v>2191420</v>
      </c>
      <c r="B410" t="s">
        <v>7</v>
      </c>
      <c r="C410">
        <v>45</v>
      </c>
      <c r="D410">
        <v>691.03</v>
      </c>
      <c r="E410" s="4" t="str">
        <f t="shared" si="6"/>
        <v>41-50</v>
      </c>
    </row>
    <row r="411" spans="1:5" x14ac:dyDescent="0.25">
      <c r="A411">
        <v>2193416</v>
      </c>
      <c r="B411" t="s">
        <v>5</v>
      </c>
      <c r="C411">
        <v>31</v>
      </c>
      <c r="D411">
        <v>384.37</v>
      </c>
      <c r="E411" s="4" t="str">
        <f t="shared" si="6"/>
        <v>31-40</v>
      </c>
    </row>
    <row r="412" spans="1:5" x14ac:dyDescent="0.25">
      <c r="A412">
        <v>2193479</v>
      </c>
      <c r="B412" t="s">
        <v>5</v>
      </c>
      <c r="C412">
        <v>46</v>
      </c>
      <c r="D412">
        <v>562.04</v>
      </c>
      <c r="E412" s="4" t="str">
        <f t="shared" si="6"/>
        <v>41-50</v>
      </c>
    </row>
    <row r="413" spans="1:5" x14ac:dyDescent="0.25">
      <c r="A413">
        <v>2204720</v>
      </c>
      <c r="B413" t="s">
        <v>7</v>
      </c>
      <c r="C413">
        <v>46</v>
      </c>
      <c r="D413">
        <v>550.48</v>
      </c>
      <c r="E413" s="4" t="str">
        <f t="shared" si="6"/>
        <v>41-50</v>
      </c>
    </row>
    <row r="414" spans="1:5" x14ac:dyDescent="0.25">
      <c r="A414">
        <v>2207344</v>
      </c>
      <c r="B414" t="s">
        <v>4</v>
      </c>
      <c r="C414">
        <v>21</v>
      </c>
      <c r="D414">
        <v>480</v>
      </c>
      <c r="E414" s="4" t="str">
        <f t="shared" si="6"/>
        <v>21-30</v>
      </c>
    </row>
    <row r="415" spans="1:5" x14ac:dyDescent="0.25">
      <c r="A415">
        <v>2207605</v>
      </c>
      <c r="B415" t="s">
        <v>6</v>
      </c>
      <c r="C415">
        <v>23</v>
      </c>
      <c r="D415">
        <v>618.20000000000005</v>
      </c>
      <c r="E415" s="4" t="str">
        <f t="shared" si="6"/>
        <v>21-30</v>
      </c>
    </row>
    <row r="416" spans="1:5" x14ac:dyDescent="0.25">
      <c r="A416">
        <v>2208452</v>
      </c>
      <c r="B416" t="s">
        <v>7</v>
      </c>
      <c r="C416">
        <v>43</v>
      </c>
      <c r="D416">
        <v>437.91</v>
      </c>
      <c r="E416" s="4" t="str">
        <f t="shared" si="6"/>
        <v>41-50</v>
      </c>
    </row>
    <row r="417" spans="1:5" x14ac:dyDescent="0.25">
      <c r="A417">
        <v>2209482</v>
      </c>
      <c r="B417" t="s">
        <v>5</v>
      </c>
      <c r="C417">
        <v>27</v>
      </c>
      <c r="D417">
        <v>467.3</v>
      </c>
      <c r="E417" s="4" t="str">
        <f t="shared" si="6"/>
        <v>21-30</v>
      </c>
    </row>
    <row r="418" spans="1:5" x14ac:dyDescent="0.25">
      <c r="A418">
        <v>2209889</v>
      </c>
      <c r="B418" t="s">
        <v>7</v>
      </c>
      <c r="C418">
        <v>41</v>
      </c>
      <c r="D418">
        <v>566.32000000000005</v>
      </c>
      <c r="E418" s="4" t="str">
        <f t="shared" si="6"/>
        <v>41-50</v>
      </c>
    </row>
    <row r="419" spans="1:5" x14ac:dyDescent="0.25">
      <c r="A419">
        <v>2217740</v>
      </c>
      <c r="B419" t="s">
        <v>6</v>
      </c>
      <c r="C419">
        <v>40</v>
      </c>
      <c r="D419">
        <v>530.45000000000005</v>
      </c>
      <c r="E419" s="4" t="str">
        <f t="shared" si="6"/>
        <v>31-40</v>
      </c>
    </row>
    <row r="420" spans="1:5" x14ac:dyDescent="0.25">
      <c r="A420">
        <v>2219255</v>
      </c>
      <c r="B420" t="s">
        <v>7</v>
      </c>
      <c r="C420">
        <v>26</v>
      </c>
      <c r="D420">
        <v>444.64</v>
      </c>
      <c r="E420" s="4" t="str">
        <f t="shared" si="6"/>
        <v>21-30</v>
      </c>
    </row>
    <row r="421" spans="1:5" x14ac:dyDescent="0.25">
      <c r="A421">
        <v>2225333</v>
      </c>
      <c r="B421" t="s">
        <v>7</v>
      </c>
      <c r="C421">
        <v>26</v>
      </c>
      <c r="D421">
        <v>495.72</v>
      </c>
      <c r="E421" s="4" t="str">
        <f t="shared" si="6"/>
        <v>21-30</v>
      </c>
    </row>
    <row r="422" spans="1:5" x14ac:dyDescent="0.25">
      <c r="A422">
        <v>2226775</v>
      </c>
      <c r="B422" t="s">
        <v>5</v>
      </c>
      <c r="C422">
        <v>46</v>
      </c>
      <c r="D422">
        <v>610.87</v>
      </c>
      <c r="E422" s="4" t="str">
        <f t="shared" si="6"/>
        <v>41-50</v>
      </c>
    </row>
    <row r="423" spans="1:5" x14ac:dyDescent="0.25">
      <c r="A423">
        <v>2239786</v>
      </c>
      <c r="B423" t="s">
        <v>5</v>
      </c>
      <c r="C423">
        <v>29</v>
      </c>
      <c r="D423">
        <v>552.51</v>
      </c>
      <c r="E423" s="4" t="str">
        <f t="shared" si="6"/>
        <v>21-30</v>
      </c>
    </row>
    <row r="424" spans="1:5" x14ac:dyDescent="0.25">
      <c r="A424">
        <v>2248650</v>
      </c>
      <c r="B424" t="s">
        <v>7</v>
      </c>
      <c r="C424">
        <v>28</v>
      </c>
      <c r="D424">
        <v>421.81</v>
      </c>
      <c r="E424" s="4" t="str">
        <f t="shared" si="6"/>
        <v>21-30</v>
      </c>
    </row>
    <row r="425" spans="1:5" x14ac:dyDescent="0.25">
      <c r="A425">
        <v>2250097</v>
      </c>
      <c r="B425" t="s">
        <v>4</v>
      </c>
      <c r="C425">
        <v>39</v>
      </c>
      <c r="D425">
        <v>552.41</v>
      </c>
      <c r="E425" s="4" t="str">
        <f t="shared" si="6"/>
        <v>31-40</v>
      </c>
    </row>
    <row r="426" spans="1:5" x14ac:dyDescent="0.25">
      <c r="A426">
        <v>2263762</v>
      </c>
      <c r="B426" t="s">
        <v>7</v>
      </c>
      <c r="C426">
        <v>43</v>
      </c>
      <c r="D426">
        <v>623.13</v>
      </c>
      <c r="E426" s="4" t="str">
        <f t="shared" si="6"/>
        <v>41-50</v>
      </c>
    </row>
    <row r="427" spans="1:5" x14ac:dyDescent="0.25">
      <c r="A427">
        <v>2263890</v>
      </c>
      <c r="B427" t="s">
        <v>6</v>
      </c>
      <c r="C427">
        <v>42</v>
      </c>
      <c r="D427">
        <v>525.01</v>
      </c>
      <c r="E427" s="4" t="str">
        <f t="shared" si="6"/>
        <v>41-50</v>
      </c>
    </row>
    <row r="428" spans="1:5" x14ac:dyDescent="0.25">
      <c r="A428">
        <v>2268561</v>
      </c>
      <c r="B428" t="s">
        <v>4</v>
      </c>
      <c r="C428">
        <v>27</v>
      </c>
      <c r="D428">
        <v>421.06</v>
      </c>
      <c r="E428" s="4" t="str">
        <f t="shared" si="6"/>
        <v>21-30</v>
      </c>
    </row>
    <row r="429" spans="1:5" x14ac:dyDescent="0.25">
      <c r="A429">
        <v>2274559</v>
      </c>
      <c r="B429" t="s">
        <v>4</v>
      </c>
      <c r="C429">
        <v>37</v>
      </c>
      <c r="D429">
        <v>432.22</v>
      </c>
      <c r="E429" s="4" t="str">
        <f t="shared" si="6"/>
        <v>31-40</v>
      </c>
    </row>
    <row r="430" spans="1:5" x14ac:dyDescent="0.25">
      <c r="A430">
        <v>2275067</v>
      </c>
      <c r="B430" t="s">
        <v>4</v>
      </c>
      <c r="C430">
        <v>21</v>
      </c>
      <c r="D430">
        <v>488.08</v>
      </c>
      <c r="E430" s="4" t="str">
        <f t="shared" si="6"/>
        <v>21-30</v>
      </c>
    </row>
    <row r="431" spans="1:5" x14ac:dyDescent="0.25">
      <c r="A431">
        <v>2282658</v>
      </c>
      <c r="B431" t="s">
        <v>5</v>
      </c>
      <c r="C431">
        <v>47</v>
      </c>
      <c r="D431">
        <v>279.06</v>
      </c>
      <c r="E431" s="4" t="str">
        <f t="shared" si="6"/>
        <v>41-50</v>
      </c>
    </row>
    <row r="432" spans="1:5" x14ac:dyDescent="0.25">
      <c r="A432">
        <v>2289073</v>
      </c>
      <c r="B432" t="s">
        <v>6</v>
      </c>
      <c r="C432">
        <v>33</v>
      </c>
      <c r="D432">
        <v>551.5</v>
      </c>
      <c r="E432" s="4" t="str">
        <f t="shared" si="6"/>
        <v>31-40</v>
      </c>
    </row>
    <row r="433" spans="1:5" x14ac:dyDescent="0.25">
      <c r="A433">
        <v>2291116</v>
      </c>
      <c r="B433" t="s">
        <v>4</v>
      </c>
      <c r="C433">
        <v>29</v>
      </c>
      <c r="D433">
        <v>490.81</v>
      </c>
      <c r="E433" s="4" t="str">
        <f t="shared" si="6"/>
        <v>21-30</v>
      </c>
    </row>
    <row r="434" spans="1:5" x14ac:dyDescent="0.25">
      <c r="A434">
        <v>2293422</v>
      </c>
      <c r="B434" t="s">
        <v>7</v>
      </c>
      <c r="C434">
        <v>46</v>
      </c>
      <c r="D434">
        <v>548.67999999999995</v>
      </c>
      <c r="E434" s="4" t="str">
        <f t="shared" si="6"/>
        <v>41-50</v>
      </c>
    </row>
    <row r="435" spans="1:5" x14ac:dyDescent="0.25">
      <c r="A435">
        <v>2299903</v>
      </c>
      <c r="B435" t="s">
        <v>5</v>
      </c>
      <c r="C435">
        <v>32</v>
      </c>
      <c r="D435">
        <v>407.81</v>
      </c>
      <c r="E435" s="4" t="str">
        <f t="shared" si="6"/>
        <v>31-40</v>
      </c>
    </row>
    <row r="436" spans="1:5" x14ac:dyDescent="0.25">
      <c r="A436">
        <v>2304414</v>
      </c>
      <c r="B436" t="s">
        <v>6</v>
      </c>
      <c r="C436">
        <v>24</v>
      </c>
      <c r="D436">
        <v>357.61</v>
      </c>
      <c r="E436" s="4" t="str">
        <f t="shared" si="6"/>
        <v>21-30</v>
      </c>
    </row>
    <row r="437" spans="1:5" x14ac:dyDescent="0.25">
      <c r="A437">
        <v>2306601</v>
      </c>
      <c r="B437" t="s">
        <v>6</v>
      </c>
      <c r="C437">
        <v>33</v>
      </c>
      <c r="D437">
        <v>139.52000000000001</v>
      </c>
      <c r="E437" s="4" t="str">
        <f t="shared" si="6"/>
        <v>31-40</v>
      </c>
    </row>
    <row r="438" spans="1:5" x14ac:dyDescent="0.25">
      <c r="A438">
        <v>2311004</v>
      </c>
      <c r="B438" t="s">
        <v>5</v>
      </c>
      <c r="C438">
        <v>32</v>
      </c>
      <c r="D438">
        <v>527.67999999999995</v>
      </c>
      <c r="E438" s="4" t="str">
        <f t="shared" si="6"/>
        <v>31-40</v>
      </c>
    </row>
    <row r="439" spans="1:5" x14ac:dyDescent="0.25">
      <c r="A439">
        <v>2315286</v>
      </c>
      <c r="B439" t="s">
        <v>7</v>
      </c>
      <c r="C439">
        <v>50</v>
      </c>
      <c r="D439">
        <v>681.5</v>
      </c>
      <c r="E439" s="4" t="str">
        <f t="shared" si="6"/>
        <v>41-50</v>
      </c>
    </row>
    <row r="440" spans="1:5" x14ac:dyDescent="0.25">
      <c r="A440">
        <v>2317702</v>
      </c>
      <c r="B440" t="s">
        <v>6</v>
      </c>
      <c r="C440">
        <v>37</v>
      </c>
      <c r="D440">
        <v>278.13</v>
      </c>
      <c r="E440" s="4" t="str">
        <f t="shared" si="6"/>
        <v>31-40</v>
      </c>
    </row>
    <row r="441" spans="1:5" x14ac:dyDescent="0.25">
      <c r="A441">
        <v>2325137</v>
      </c>
      <c r="B441" t="s">
        <v>4</v>
      </c>
      <c r="C441">
        <v>48</v>
      </c>
      <c r="D441">
        <v>432.27</v>
      </c>
      <c r="E441" s="4" t="str">
        <f t="shared" si="6"/>
        <v>41-50</v>
      </c>
    </row>
    <row r="442" spans="1:5" x14ac:dyDescent="0.25">
      <c r="A442">
        <v>2331334</v>
      </c>
      <c r="B442" t="s">
        <v>5</v>
      </c>
      <c r="C442">
        <v>24</v>
      </c>
      <c r="D442">
        <v>504.79</v>
      </c>
      <c r="E442" s="4" t="str">
        <f t="shared" si="6"/>
        <v>21-30</v>
      </c>
    </row>
    <row r="443" spans="1:5" x14ac:dyDescent="0.25">
      <c r="A443">
        <v>2331885</v>
      </c>
      <c r="B443" t="s">
        <v>5</v>
      </c>
      <c r="C443">
        <v>35</v>
      </c>
      <c r="D443">
        <v>415.26</v>
      </c>
      <c r="E443" s="4" t="str">
        <f t="shared" si="6"/>
        <v>31-40</v>
      </c>
    </row>
    <row r="444" spans="1:5" x14ac:dyDescent="0.25">
      <c r="A444">
        <v>2332134</v>
      </c>
      <c r="B444" t="s">
        <v>4</v>
      </c>
      <c r="C444">
        <v>34</v>
      </c>
      <c r="D444">
        <v>283.98</v>
      </c>
      <c r="E444" s="4" t="str">
        <f t="shared" si="6"/>
        <v>31-40</v>
      </c>
    </row>
    <row r="445" spans="1:5" x14ac:dyDescent="0.25">
      <c r="A445">
        <v>2332300</v>
      </c>
      <c r="B445" t="s">
        <v>4</v>
      </c>
      <c r="C445">
        <v>24</v>
      </c>
      <c r="D445">
        <v>378.98</v>
      </c>
      <c r="E445" s="4" t="str">
        <f t="shared" si="6"/>
        <v>21-30</v>
      </c>
    </row>
    <row r="446" spans="1:5" x14ac:dyDescent="0.25">
      <c r="A446">
        <v>2336533</v>
      </c>
      <c r="B446" t="s">
        <v>6</v>
      </c>
      <c r="C446">
        <v>22</v>
      </c>
      <c r="D446">
        <v>337.48</v>
      </c>
      <c r="E446" s="4" t="str">
        <f t="shared" si="6"/>
        <v>21-30</v>
      </c>
    </row>
    <row r="447" spans="1:5" x14ac:dyDescent="0.25">
      <c r="A447">
        <v>2337913</v>
      </c>
      <c r="B447" t="s">
        <v>6</v>
      </c>
      <c r="C447">
        <v>36</v>
      </c>
      <c r="D447">
        <v>558.05999999999995</v>
      </c>
      <c r="E447" s="4" t="str">
        <f t="shared" si="6"/>
        <v>31-40</v>
      </c>
    </row>
    <row r="448" spans="1:5" x14ac:dyDescent="0.25">
      <c r="A448">
        <v>2342360</v>
      </c>
      <c r="B448" t="s">
        <v>6</v>
      </c>
      <c r="C448">
        <v>47</v>
      </c>
      <c r="D448">
        <v>361.25</v>
      </c>
      <c r="E448" s="4" t="str">
        <f t="shared" si="6"/>
        <v>41-50</v>
      </c>
    </row>
    <row r="449" spans="1:5" x14ac:dyDescent="0.25">
      <c r="A449">
        <v>2349595</v>
      </c>
      <c r="B449" t="s">
        <v>7</v>
      </c>
      <c r="C449">
        <v>47</v>
      </c>
      <c r="D449">
        <v>262.37</v>
      </c>
      <c r="E449" s="4" t="str">
        <f t="shared" si="6"/>
        <v>41-50</v>
      </c>
    </row>
    <row r="450" spans="1:5" x14ac:dyDescent="0.25">
      <c r="A450">
        <v>2354562</v>
      </c>
      <c r="B450" t="s">
        <v>5</v>
      </c>
      <c r="C450">
        <v>37</v>
      </c>
      <c r="D450">
        <v>482.66</v>
      </c>
      <c r="E450" s="4" t="str">
        <f t="shared" si="6"/>
        <v>31-40</v>
      </c>
    </row>
    <row r="451" spans="1:5" x14ac:dyDescent="0.25">
      <c r="A451">
        <v>2355253</v>
      </c>
      <c r="B451" t="s">
        <v>6</v>
      </c>
      <c r="C451">
        <v>50</v>
      </c>
      <c r="D451">
        <v>280.17</v>
      </c>
      <c r="E451" s="4" t="str">
        <f t="shared" ref="E451:E514" si="7">IF(C451&lt;=30,"21-30",IF(C451&lt;=40,"31-40","41-50"))</f>
        <v>41-50</v>
      </c>
    </row>
    <row r="452" spans="1:5" x14ac:dyDescent="0.25">
      <c r="A452">
        <v>2358052</v>
      </c>
      <c r="B452" t="s">
        <v>7</v>
      </c>
      <c r="C452">
        <v>36</v>
      </c>
      <c r="D452">
        <v>556.76</v>
      </c>
      <c r="E452" s="4" t="str">
        <f t="shared" si="7"/>
        <v>31-40</v>
      </c>
    </row>
    <row r="453" spans="1:5" x14ac:dyDescent="0.25">
      <c r="A453">
        <v>2360233</v>
      </c>
      <c r="B453" t="s">
        <v>5</v>
      </c>
      <c r="C453">
        <v>48</v>
      </c>
      <c r="D453">
        <v>516.04</v>
      </c>
      <c r="E453" s="4" t="str">
        <f t="shared" si="7"/>
        <v>41-50</v>
      </c>
    </row>
    <row r="454" spans="1:5" x14ac:dyDescent="0.25">
      <c r="A454">
        <v>2364108</v>
      </c>
      <c r="B454" t="s">
        <v>5</v>
      </c>
      <c r="C454">
        <v>39</v>
      </c>
      <c r="D454">
        <v>542.72</v>
      </c>
      <c r="E454" s="4" t="str">
        <f t="shared" si="7"/>
        <v>31-40</v>
      </c>
    </row>
    <row r="455" spans="1:5" x14ac:dyDescent="0.25">
      <c r="A455">
        <v>2367183</v>
      </c>
      <c r="B455" t="s">
        <v>4</v>
      </c>
      <c r="C455">
        <v>50</v>
      </c>
      <c r="D455">
        <v>222.35</v>
      </c>
      <c r="E455" s="4" t="str">
        <f t="shared" si="7"/>
        <v>41-50</v>
      </c>
    </row>
    <row r="456" spans="1:5" x14ac:dyDescent="0.25">
      <c r="A456">
        <v>2377582</v>
      </c>
      <c r="B456" t="s">
        <v>6</v>
      </c>
      <c r="C456">
        <v>32</v>
      </c>
      <c r="D456">
        <v>496.07</v>
      </c>
      <c r="E456" s="4" t="str">
        <f t="shared" si="7"/>
        <v>31-40</v>
      </c>
    </row>
    <row r="457" spans="1:5" x14ac:dyDescent="0.25">
      <c r="A457">
        <v>2378446</v>
      </c>
      <c r="B457" t="s">
        <v>7</v>
      </c>
      <c r="C457">
        <v>37</v>
      </c>
      <c r="D457">
        <v>494.01</v>
      </c>
      <c r="E457" s="4" t="str">
        <f t="shared" si="7"/>
        <v>31-40</v>
      </c>
    </row>
    <row r="458" spans="1:5" x14ac:dyDescent="0.25">
      <c r="A458">
        <v>2382826</v>
      </c>
      <c r="B458" t="s">
        <v>4</v>
      </c>
      <c r="C458">
        <v>44</v>
      </c>
      <c r="D458">
        <v>613.4</v>
      </c>
      <c r="E458" s="4" t="str">
        <f t="shared" si="7"/>
        <v>41-50</v>
      </c>
    </row>
    <row r="459" spans="1:5" x14ac:dyDescent="0.25">
      <c r="A459">
        <v>2387311</v>
      </c>
      <c r="B459" t="s">
        <v>7</v>
      </c>
      <c r="C459">
        <v>33</v>
      </c>
      <c r="D459">
        <v>472.09</v>
      </c>
      <c r="E459" s="4" t="str">
        <f t="shared" si="7"/>
        <v>31-40</v>
      </c>
    </row>
    <row r="460" spans="1:5" x14ac:dyDescent="0.25">
      <c r="A460">
        <v>2387591</v>
      </c>
      <c r="B460" t="s">
        <v>6</v>
      </c>
      <c r="C460">
        <v>26</v>
      </c>
      <c r="D460">
        <v>562.26</v>
      </c>
      <c r="E460" s="4" t="str">
        <f t="shared" si="7"/>
        <v>21-30</v>
      </c>
    </row>
    <row r="461" spans="1:5" x14ac:dyDescent="0.25">
      <c r="A461">
        <v>2389420</v>
      </c>
      <c r="B461" t="s">
        <v>6</v>
      </c>
      <c r="C461">
        <v>37</v>
      </c>
      <c r="D461">
        <v>431.54</v>
      </c>
      <c r="E461" s="4" t="str">
        <f t="shared" si="7"/>
        <v>31-40</v>
      </c>
    </row>
    <row r="462" spans="1:5" x14ac:dyDescent="0.25">
      <c r="A462">
        <v>2389965</v>
      </c>
      <c r="B462" t="s">
        <v>6</v>
      </c>
      <c r="C462">
        <v>36</v>
      </c>
      <c r="D462">
        <v>319.06</v>
      </c>
      <c r="E462" s="4" t="str">
        <f t="shared" si="7"/>
        <v>31-40</v>
      </c>
    </row>
    <row r="463" spans="1:5" x14ac:dyDescent="0.25">
      <c r="A463">
        <v>2392098</v>
      </c>
      <c r="B463" t="s">
        <v>6</v>
      </c>
      <c r="C463">
        <v>45</v>
      </c>
      <c r="D463">
        <v>393.11</v>
      </c>
      <c r="E463" s="4" t="str">
        <f t="shared" si="7"/>
        <v>41-50</v>
      </c>
    </row>
    <row r="464" spans="1:5" x14ac:dyDescent="0.25">
      <c r="A464">
        <v>2395659</v>
      </c>
      <c r="B464" t="s">
        <v>6</v>
      </c>
      <c r="C464">
        <v>24</v>
      </c>
      <c r="D464">
        <v>426.09</v>
      </c>
      <c r="E464" s="4" t="str">
        <f t="shared" si="7"/>
        <v>21-30</v>
      </c>
    </row>
    <row r="465" spans="1:5" x14ac:dyDescent="0.25">
      <c r="A465">
        <v>2398218</v>
      </c>
      <c r="B465" t="s">
        <v>7</v>
      </c>
      <c r="C465">
        <v>36</v>
      </c>
      <c r="D465">
        <v>492.88</v>
      </c>
      <c r="E465" s="4" t="str">
        <f t="shared" si="7"/>
        <v>31-40</v>
      </c>
    </row>
    <row r="466" spans="1:5" x14ac:dyDescent="0.25">
      <c r="A466">
        <v>2403606</v>
      </c>
      <c r="B466" t="s">
        <v>6</v>
      </c>
      <c r="C466">
        <v>28</v>
      </c>
      <c r="D466">
        <v>595.04</v>
      </c>
      <c r="E466" s="4" t="str">
        <f t="shared" si="7"/>
        <v>21-30</v>
      </c>
    </row>
    <row r="467" spans="1:5" x14ac:dyDescent="0.25">
      <c r="A467">
        <v>2406250</v>
      </c>
      <c r="B467" t="s">
        <v>4</v>
      </c>
      <c r="C467">
        <v>31</v>
      </c>
      <c r="D467">
        <v>373.91</v>
      </c>
      <c r="E467" s="4" t="str">
        <f t="shared" si="7"/>
        <v>31-40</v>
      </c>
    </row>
    <row r="468" spans="1:5" x14ac:dyDescent="0.25">
      <c r="A468">
        <v>2406792</v>
      </c>
      <c r="B468" t="s">
        <v>6</v>
      </c>
      <c r="C468">
        <v>29</v>
      </c>
      <c r="D468">
        <v>424.49</v>
      </c>
      <c r="E468" s="4" t="str">
        <f t="shared" si="7"/>
        <v>21-30</v>
      </c>
    </row>
    <row r="469" spans="1:5" x14ac:dyDescent="0.25">
      <c r="A469">
        <v>2414052</v>
      </c>
      <c r="B469" t="s">
        <v>5</v>
      </c>
      <c r="C469">
        <v>35</v>
      </c>
      <c r="D469">
        <v>594.53</v>
      </c>
      <c r="E469" s="4" t="str">
        <f t="shared" si="7"/>
        <v>31-40</v>
      </c>
    </row>
    <row r="470" spans="1:5" x14ac:dyDescent="0.25">
      <c r="A470">
        <v>2416777</v>
      </c>
      <c r="B470" t="s">
        <v>7</v>
      </c>
      <c r="C470">
        <v>49</v>
      </c>
      <c r="D470">
        <v>564.38</v>
      </c>
      <c r="E470" s="4" t="str">
        <f t="shared" si="7"/>
        <v>41-50</v>
      </c>
    </row>
    <row r="471" spans="1:5" x14ac:dyDescent="0.25">
      <c r="A471">
        <v>2417114</v>
      </c>
      <c r="B471" t="s">
        <v>4</v>
      </c>
      <c r="C471">
        <v>30</v>
      </c>
      <c r="D471">
        <v>410.87</v>
      </c>
      <c r="E471" s="4" t="str">
        <f t="shared" si="7"/>
        <v>21-30</v>
      </c>
    </row>
    <row r="472" spans="1:5" x14ac:dyDescent="0.25">
      <c r="A472">
        <v>2418048</v>
      </c>
      <c r="B472" t="s">
        <v>5</v>
      </c>
      <c r="C472">
        <v>26</v>
      </c>
      <c r="D472">
        <v>330.4</v>
      </c>
      <c r="E472" s="4" t="str">
        <f t="shared" si="7"/>
        <v>21-30</v>
      </c>
    </row>
    <row r="473" spans="1:5" x14ac:dyDescent="0.25">
      <c r="A473">
        <v>2418283</v>
      </c>
      <c r="B473" t="s">
        <v>6</v>
      </c>
      <c r="C473">
        <v>36</v>
      </c>
      <c r="D473">
        <v>571.17999999999995</v>
      </c>
      <c r="E473" s="4" t="str">
        <f t="shared" si="7"/>
        <v>31-40</v>
      </c>
    </row>
    <row r="474" spans="1:5" x14ac:dyDescent="0.25">
      <c r="A474">
        <v>2418388</v>
      </c>
      <c r="B474" t="s">
        <v>5</v>
      </c>
      <c r="C474">
        <v>39</v>
      </c>
      <c r="D474">
        <v>266.82</v>
      </c>
      <c r="E474" s="4" t="str">
        <f t="shared" si="7"/>
        <v>31-40</v>
      </c>
    </row>
    <row r="475" spans="1:5" x14ac:dyDescent="0.25">
      <c r="A475">
        <v>2420135</v>
      </c>
      <c r="B475" t="s">
        <v>4</v>
      </c>
      <c r="C475">
        <v>49</v>
      </c>
      <c r="D475">
        <v>552.29999999999995</v>
      </c>
      <c r="E475" s="4" t="str">
        <f t="shared" si="7"/>
        <v>41-50</v>
      </c>
    </row>
    <row r="476" spans="1:5" x14ac:dyDescent="0.25">
      <c r="A476">
        <v>2420584</v>
      </c>
      <c r="B476" t="s">
        <v>5</v>
      </c>
      <c r="C476">
        <v>28</v>
      </c>
      <c r="D476">
        <v>629.62</v>
      </c>
      <c r="E476" s="4" t="str">
        <f t="shared" si="7"/>
        <v>21-30</v>
      </c>
    </row>
    <row r="477" spans="1:5" x14ac:dyDescent="0.25">
      <c r="A477">
        <v>2423351</v>
      </c>
      <c r="B477" t="s">
        <v>7</v>
      </c>
      <c r="C477">
        <v>42</v>
      </c>
      <c r="D477">
        <v>583.35</v>
      </c>
      <c r="E477" s="4" t="str">
        <f t="shared" si="7"/>
        <v>41-50</v>
      </c>
    </row>
    <row r="478" spans="1:5" x14ac:dyDescent="0.25">
      <c r="A478">
        <v>2430534</v>
      </c>
      <c r="B478" t="s">
        <v>7</v>
      </c>
      <c r="C478">
        <v>49</v>
      </c>
      <c r="D478">
        <v>242.27</v>
      </c>
      <c r="E478" s="4" t="str">
        <f t="shared" si="7"/>
        <v>41-50</v>
      </c>
    </row>
    <row r="479" spans="1:5" x14ac:dyDescent="0.25">
      <c r="A479">
        <v>2431129</v>
      </c>
      <c r="B479" t="s">
        <v>6</v>
      </c>
      <c r="C479">
        <v>24</v>
      </c>
      <c r="D479">
        <v>425.47</v>
      </c>
      <c r="E479" s="4" t="str">
        <f t="shared" si="7"/>
        <v>21-30</v>
      </c>
    </row>
    <row r="480" spans="1:5" x14ac:dyDescent="0.25">
      <c r="A480">
        <v>2433165</v>
      </c>
      <c r="B480" t="s">
        <v>4</v>
      </c>
      <c r="C480">
        <v>43</v>
      </c>
      <c r="D480">
        <v>495.9</v>
      </c>
      <c r="E480" s="4" t="str">
        <f t="shared" si="7"/>
        <v>41-50</v>
      </c>
    </row>
    <row r="481" spans="1:5" x14ac:dyDescent="0.25">
      <c r="A481">
        <v>2434270</v>
      </c>
      <c r="B481" t="s">
        <v>7</v>
      </c>
      <c r="C481">
        <v>43</v>
      </c>
      <c r="D481">
        <v>378.96</v>
      </c>
      <c r="E481" s="4" t="str">
        <f t="shared" si="7"/>
        <v>41-50</v>
      </c>
    </row>
    <row r="482" spans="1:5" x14ac:dyDescent="0.25">
      <c r="A482">
        <v>2441448</v>
      </c>
      <c r="B482" t="s">
        <v>5</v>
      </c>
      <c r="C482">
        <v>46</v>
      </c>
      <c r="D482">
        <v>329.63</v>
      </c>
      <c r="E482" s="4" t="str">
        <f t="shared" si="7"/>
        <v>41-50</v>
      </c>
    </row>
    <row r="483" spans="1:5" x14ac:dyDescent="0.25">
      <c r="A483">
        <v>2446840</v>
      </c>
      <c r="B483" t="s">
        <v>5</v>
      </c>
      <c r="C483">
        <v>26</v>
      </c>
      <c r="D483">
        <v>429.74</v>
      </c>
      <c r="E483" s="4" t="str">
        <f t="shared" si="7"/>
        <v>21-30</v>
      </c>
    </row>
    <row r="484" spans="1:5" x14ac:dyDescent="0.25">
      <c r="A484">
        <v>2447550</v>
      </c>
      <c r="B484" t="s">
        <v>7</v>
      </c>
      <c r="C484">
        <v>44</v>
      </c>
      <c r="D484">
        <v>370.56</v>
      </c>
      <c r="E484" s="4" t="str">
        <f t="shared" si="7"/>
        <v>41-50</v>
      </c>
    </row>
    <row r="485" spans="1:5" x14ac:dyDescent="0.25">
      <c r="A485">
        <v>2451912</v>
      </c>
      <c r="B485" t="s">
        <v>4</v>
      </c>
      <c r="C485">
        <v>23</v>
      </c>
      <c r="D485">
        <v>517.54999999999995</v>
      </c>
      <c r="E485" s="4" t="str">
        <f t="shared" si="7"/>
        <v>21-30</v>
      </c>
    </row>
    <row r="486" spans="1:5" x14ac:dyDescent="0.25">
      <c r="A486">
        <v>2459969</v>
      </c>
      <c r="B486" t="s">
        <v>4</v>
      </c>
      <c r="C486">
        <v>36</v>
      </c>
      <c r="D486">
        <v>537.48</v>
      </c>
      <c r="E486" s="4" t="str">
        <f t="shared" si="7"/>
        <v>31-40</v>
      </c>
    </row>
    <row r="487" spans="1:5" x14ac:dyDescent="0.25">
      <c r="A487">
        <v>2460765</v>
      </c>
      <c r="B487" t="s">
        <v>6</v>
      </c>
      <c r="C487">
        <v>36</v>
      </c>
      <c r="D487">
        <v>399.33</v>
      </c>
      <c r="E487" s="4" t="str">
        <f t="shared" si="7"/>
        <v>31-40</v>
      </c>
    </row>
    <row r="488" spans="1:5" x14ac:dyDescent="0.25">
      <c r="A488">
        <v>2460909</v>
      </c>
      <c r="B488" t="s">
        <v>6</v>
      </c>
      <c r="C488">
        <v>36</v>
      </c>
      <c r="D488">
        <v>486.88</v>
      </c>
      <c r="E488" s="4" t="str">
        <f t="shared" si="7"/>
        <v>31-40</v>
      </c>
    </row>
    <row r="489" spans="1:5" x14ac:dyDescent="0.25">
      <c r="A489">
        <v>2461669</v>
      </c>
      <c r="B489" t="s">
        <v>5</v>
      </c>
      <c r="C489">
        <v>42</v>
      </c>
      <c r="D489">
        <v>514.22</v>
      </c>
      <c r="E489" s="4" t="str">
        <f t="shared" si="7"/>
        <v>41-50</v>
      </c>
    </row>
    <row r="490" spans="1:5" x14ac:dyDescent="0.25">
      <c r="A490">
        <v>2462294</v>
      </c>
      <c r="B490" t="s">
        <v>6</v>
      </c>
      <c r="C490">
        <v>45</v>
      </c>
      <c r="D490">
        <v>621.77</v>
      </c>
      <c r="E490" s="4" t="str">
        <f t="shared" si="7"/>
        <v>41-50</v>
      </c>
    </row>
    <row r="491" spans="1:5" x14ac:dyDescent="0.25">
      <c r="A491">
        <v>2462829</v>
      </c>
      <c r="B491" t="s">
        <v>6</v>
      </c>
      <c r="C491">
        <v>38</v>
      </c>
      <c r="D491">
        <v>467.19</v>
      </c>
      <c r="E491" s="4" t="str">
        <f t="shared" si="7"/>
        <v>31-40</v>
      </c>
    </row>
    <row r="492" spans="1:5" x14ac:dyDescent="0.25">
      <c r="A492">
        <v>2467109</v>
      </c>
      <c r="B492" t="s">
        <v>7</v>
      </c>
      <c r="C492">
        <v>29</v>
      </c>
      <c r="D492">
        <v>689.25</v>
      </c>
      <c r="E492" s="4" t="str">
        <f t="shared" si="7"/>
        <v>21-30</v>
      </c>
    </row>
    <row r="493" spans="1:5" x14ac:dyDescent="0.25">
      <c r="A493">
        <v>2471195</v>
      </c>
      <c r="B493" t="s">
        <v>7</v>
      </c>
      <c r="C493">
        <v>42</v>
      </c>
      <c r="D493">
        <v>672.06</v>
      </c>
      <c r="E493" s="4" t="str">
        <f t="shared" si="7"/>
        <v>41-50</v>
      </c>
    </row>
    <row r="494" spans="1:5" x14ac:dyDescent="0.25">
      <c r="A494">
        <v>2479655</v>
      </c>
      <c r="B494" t="s">
        <v>7</v>
      </c>
      <c r="C494">
        <v>36</v>
      </c>
      <c r="D494">
        <v>474.57</v>
      </c>
      <c r="E494" s="4" t="str">
        <f t="shared" si="7"/>
        <v>31-40</v>
      </c>
    </row>
    <row r="495" spans="1:5" x14ac:dyDescent="0.25">
      <c r="A495">
        <v>2480893</v>
      </c>
      <c r="B495" t="s">
        <v>7</v>
      </c>
      <c r="C495">
        <v>41</v>
      </c>
      <c r="D495">
        <v>575.9</v>
      </c>
      <c r="E495" s="4" t="str">
        <f t="shared" si="7"/>
        <v>41-50</v>
      </c>
    </row>
    <row r="496" spans="1:5" x14ac:dyDescent="0.25">
      <c r="A496">
        <v>2485855</v>
      </c>
      <c r="B496" t="s">
        <v>4</v>
      </c>
      <c r="C496">
        <v>43</v>
      </c>
      <c r="D496">
        <v>711.29</v>
      </c>
      <c r="E496" s="4" t="str">
        <f t="shared" si="7"/>
        <v>41-50</v>
      </c>
    </row>
    <row r="497" spans="1:5" x14ac:dyDescent="0.25">
      <c r="A497">
        <v>2487879</v>
      </c>
      <c r="B497" t="s">
        <v>6</v>
      </c>
      <c r="C497">
        <v>26</v>
      </c>
      <c r="D497">
        <v>427.53</v>
      </c>
      <c r="E497" s="4" t="str">
        <f t="shared" si="7"/>
        <v>21-30</v>
      </c>
    </row>
    <row r="498" spans="1:5" x14ac:dyDescent="0.25">
      <c r="A498">
        <v>2493995</v>
      </c>
      <c r="B498" t="s">
        <v>5</v>
      </c>
      <c r="C498">
        <v>22</v>
      </c>
      <c r="D498">
        <v>452.52</v>
      </c>
      <c r="E498" s="4" t="str">
        <f t="shared" si="7"/>
        <v>21-30</v>
      </c>
    </row>
    <row r="499" spans="1:5" x14ac:dyDescent="0.25">
      <c r="A499">
        <v>2495228</v>
      </c>
      <c r="B499" t="s">
        <v>5</v>
      </c>
      <c r="C499">
        <v>35</v>
      </c>
      <c r="D499">
        <v>583.19000000000005</v>
      </c>
      <c r="E499" s="4" t="str">
        <f t="shared" si="7"/>
        <v>31-40</v>
      </c>
    </row>
    <row r="500" spans="1:5" x14ac:dyDescent="0.25">
      <c r="A500">
        <v>2497488</v>
      </c>
      <c r="B500" t="s">
        <v>4</v>
      </c>
      <c r="C500">
        <v>40</v>
      </c>
      <c r="D500">
        <v>381.73</v>
      </c>
      <c r="E500" s="4" t="str">
        <f t="shared" si="7"/>
        <v>31-40</v>
      </c>
    </row>
    <row r="501" spans="1:5" x14ac:dyDescent="0.25">
      <c r="A501">
        <v>2497526</v>
      </c>
      <c r="B501" t="s">
        <v>7</v>
      </c>
      <c r="C501">
        <v>49</v>
      </c>
      <c r="D501">
        <v>603.65</v>
      </c>
      <c r="E501" s="4" t="str">
        <f t="shared" si="7"/>
        <v>41-50</v>
      </c>
    </row>
    <row r="502" spans="1:5" x14ac:dyDescent="0.25">
      <c r="A502">
        <v>2498982</v>
      </c>
      <c r="B502" t="s">
        <v>6</v>
      </c>
      <c r="C502">
        <v>34</v>
      </c>
      <c r="D502">
        <v>501.67</v>
      </c>
      <c r="E502" s="4" t="str">
        <f t="shared" si="7"/>
        <v>31-40</v>
      </c>
    </row>
    <row r="503" spans="1:5" x14ac:dyDescent="0.25">
      <c r="A503">
        <v>2500395</v>
      </c>
      <c r="B503" t="s">
        <v>4</v>
      </c>
      <c r="C503">
        <v>23</v>
      </c>
      <c r="D503">
        <v>352.98</v>
      </c>
      <c r="E503" s="4" t="str">
        <f t="shared" si="7"/>
        <v>21-30</v>
      </c>
    </row>
    <row r="504" spans="1:5" x14ac:dyDescent="0.25">
      <c r="A504">
        <v>2509281</v>
      </c>
      <c r="B504" t="s">
        <v>5</v>
      </c>
      <c r="C504">
        <v>49</v>
      </c>
      <c r="D504">
        <v>390.27</v>
      </c>
      <c r="E504" s="4" t="str">
        <f t="shared" si="7"/>
        <v>41-50</v>
      </c>
    </row>
    <row r="505" spans="1:5" x14ac:dyDescent="0.25">
      <c r="A505">
        <v>2510021</v>
      </c>
      <c r="B505" t="s">
        <v>4</v>
      </c>
      <c r="C505">
        <v>38</v>
      </c>
      <c r="D505">
        <v>449.42</v>
      </c>
      <c r="E505" s="4" t="str">
        <f t="shared" si="7"/>
        <v>31-40</v>
      </c>
    </row>
    <row r="506" spans="1:5" x14ac:dyDescent="0.25">
      <c r="A506">
        <v>2511039</v>
      </c>
      <c r="B506" t="s">
        <v>6</v>
      </c>
      <c r="C506">
        <v>38</v>
      </c>
      <c r="D506">
        <v>491.18</v>
      </c>
      <c r="E506" s="4" t="str">
        <f t="shared" si="7"/>
        <v>31-40</v>
      </c>
    </row>
    <row r="507" spans="1:5" x14ac:dyDescent="0.25">
      <c r="A507">
        <v>2511282</v>
      </c>
      <c r="B507" t="s">
        <v>4</v>
      </c>
      <c r="C507">
        <v>34</v>
      </c>
      <c r="D507">
        <v>304.58</v>
      </c>
      <c r="E507" s="4" t="str">
        <f t="shared" si="7"/>
        <v>31-40</v>
      </c>
    </row>
    <row r="508" spans="1:5" x14ac:dyDescent="0.25">
      <c r="A508">
        <v>2513354</v>
      </c>
      <c r="B508" t="s">
        <v>4</v>
      </c>
      <c r="C508">
        <v>31</v>
      </c>
      <c r="D508">
        <v>492.52</v>
      </c>
      <c r="E508" s="4" t="str">
        <f t="shared" si="7"/>
        <v>31-40</v>
      </c>
    </row>
    <row r="509" spans="1:5" x14ac:dyDescent="0.25">
      <c r="A509">
        <v>2514276</v>
      </c>
      <c r="B509" t="s">
        <v>6</v>
      </c>
      <c r="C509">
        <v>32</v>
      </c>
      <c r="D509">
        <v>312.02</v>
      </c>
      <c r="E509" s="4" t="str">
        <f t="shared" si="7"/>
        <v>31-40</v>
      </c>
    </row>
    <row r="510" spans="1:5" x14ac:dyDescent="0.25">
      <c r="A510">
        <v>2516284</v>
      </c>
      <c r="B510" t="s">
        <v>5</v>
      </c>
      <c r="C510">
        <v>32</v>
      </c>
      <c r="D510">
        <v>506.81</v>
      </c>
      <c r="E510" s="4" t="str">
        <f t="shared" si="7"/>
        <v>31-40</v>
      </c>
    </row>
    <row r="511" spans="1:5" x14ac:dyDescent="0.25">
      <c r="A511">
        <v>2520411</v>
      </c>
      <c r="B511" t="s">
        <v>4</v>
      </c>
      <c r="C511">
        <v>24</v>
      </c>
      <c r="D511">
        <v>376.55</v>
      </c>
      <c r="E511" s="4" t="str">
        <f t="shared" si="7"/>
        <v>21-30</v>
      </c>
    </row>
    <row r="512" spans="1:5" x14ac:dyDescent="0.25">
      <c r="A512">
        <v>2521370</v>
      </c>
      <c r="B512" t="s">
        <v>6</v>
      </c>
      <c r="C512">
        <v>46</v>
      </c>
      <c r="D512">
        <v>519.94000000000005</v>
      </c>
      <c r="E512" s="4" t="str">
        <f t="shared" si="7"/>
        <v>41-50</v>
      </c>
    </row>
    <row r="513" spans="1:5" x14ac:dyDescent="0.25">
      <c r="A513">
        <v>2522801</v>
      </c>
      <c r="B513" t="s">
        <v>6</v>
      </c>
      <c r="C513">
        <v>32</v>
      </c>
      <c r="D513">
        <v>581.26</v>
      </c>
      <c r="E513" s="4" t="str">
        <f t="shared" si="7"/>
        <v>31-40</v>
      </c>
    </row>
    <row r="514" spans="1:5" x14ac:dyDescent="0.25">
      <c r="A514">
        <v>2539773</v>
      </c>
      <c r="B514" t="s">
        <v>5</v>
      </c>
      <c r="C514">
        <v>31</v>
      </c>
      <c r="D514">
        <v>625.65</v>
      </c>
      <c r="E514" s="4" t="str">
        <f t="shared" si="7"/>
        <v>31-40</v>
      </c>
    </row>
    <row r="515" spans="1:5" x14ac:dyDescent="0.25">
      <c r="A515">
        <v>2540151</v>
      </c>
      <c r="B515" t="s">
        <v>5</v>
      </c>
      <c r="C515">
        <v>45</v>
      </c>
      <c r="D515">
        <v>361.81</v>
      </c>
      <c r="E515" s="4" t="str">
        <f t="shared" ref="E515:E578" si="8">IF(C515&lt;=30,"21-30",IF(C515&lt;=40,"31-40","41-50"))</f>
        <v>41-50</v>
      </c>
    </row>
    <row r="516" spans="1:5" x14ac:dyDescent="0.25">
      <c r="A516">
        <v>2542368</v>
      </c>
      <c r="B516" t="s">
        <v>7</v>
      </c>
      <c r="C516">
        <v>41</v>
      </c>
      <c r="D516">
        <v>501.4</v>
      </c>
      <c r="E516" s="4" t="str">
        <f t="shared" si="8"/>
        <v>41-50</v>
      </c>
    </row>
    <row r="517" spans="1:5" x14ac:dyDescent="0.25">
      <c r="A517">
        <v>2544822</v>
      </c>
      <c r="B517" t="s">
        <v>5</v>
      </c>
      <c r="C517">
        <v>27</v>
      </c>
      <c r="D517">
        <v>356.06</v>
      </c>
      <c r="E517" s="4" t="str">
        <f t="shared" si="8"/>
        <v>21-30</v>
      </c>
    </row>
    <row r="518" spans="1:5" x14ac:dyDescent="0.25">
      <c r="A518">
        <v>2545159</v>
      </c>
      <c r="B518" t="s">
        <v>7</v>
      </c>
      <c r="C518">
        <v>47</v>
      </c>
      <c r="D518">
        <v>385.8</v>
      </c>
      <c r="E518" s="4" t="str">
        <f t="shared" si="8"/>
        <v>41-50</v>
      </c>
    </row>
    <row r="519" spans="1:5" x14ac:dyDescent="0.25">
      <c r="A519">
        <v>2554037</v>
      </c>
      <c r="B519" t="s">
        <v>4</v>
      </c>
      <c r="C519">
        <v>30</v>
      </c>
      <c r="D519">
        <v>748.48</v>
      </c>
      <c r="E519" s="4" t="str">
        <f t="shared" si="8"/>
        <v>21-30</v>
      </c>
    </row>
    <row r="520" spans="1:5" x14ac:dyDescent="0.25">
      <c r="A520">
        <v>2555952</v>
      </c>
      <c r="B520" t="s">
        <v>6</v>
      </c>
      <c r="C520">
        <v>48</v>
      </c>
      <c r="D520">
        <v>109.12</v>
      </c>
      <c r="E520" s="4" t="str">
        <f t="shared" si="8"/>
        <v>41-50</v>
      </c>
    </row>
    <row r="521" spans="1:5" x14ac:dyDescent="0.25">
      <c r="A521">
        <v>2556120</v>
      </c>
      <c r="B521" t="s">
        <v>5</v>
      </c>
      <c r="C521">
        <v>48</v>
      </c>
      <c r="D521">
        <v>440.33</v>
      </c>
      <c r="E521" s="4" t="str">
        <f t="shared" si="8"/>
        <v>41-50</v>
      </c>
    </row>
    <row r="522" spans="1:5" x14ac:dyDescent="0.25">
      <c r="A522">
        <v>2557046</v>
      </c>
      <c r="B522" t="s">
        <v>4</v>
      </c>
      <c r="C522">
        <v>45</v>
      </c>
      <c r="D522">
        <v>601.11</v>
      </c>
      <c r="E522" s="4" t="str">
        <f t="shared" si="8"/>
        <v>41-50</v>
      </c>
    </row>
    <row r="523" spans="1:5" x14ac:dyDescent="0.25">
      <c r="A523">
        <v>2558739</v>
      </c>
      <c r="B523" t="s">
        <v>4</v>
      </c>
      <c r="C523">
        <v>25</v>
      </c>
      <c r="D523">
        <v>364.68</v>
      </c>
      <c r="E523" s="4" t="str">
        <f t="shared" si="8"/>
        <v>21-30</v>
      </c>
    </row>
    <row r="524" spans="1:5" x14ac:dyDescent="0.25">
      <c r="A524">
        <v>2560379</v>
      </c>
      <c r="B524" t="s">
        <v>6</v>
      </c>
      <c r="C524">
        <v>30</v>
      </c>
      <c r="D524">
        <v>398.86</v>
      </c>
      <c r="E524" s="4" t="str">
        <f t="shared" si="8"/>
        <v>21-30</v>
      </c>
    </row>
    <row r="525" spans="1:5" x14ac:dyDescent="0.25">
      <c r="A525">
        <v>2560642</v>
      </c>
      <c r="B525" t="s">
        <v>5</v>
      </c>
      <c r="C525">
        <v>33</v>
      </c>
      <c r="D525">
        <v>373.6</v>
      </c>
      <c r="E525" s="4" t="str">
        <f t="shared" si="8"/>
        <v>31-40</v>
      </c>
    </row>
    <row r="526" spans="1:5" x14ac:dyDescent="0.25">
      <c r="A526">
        <v>2562863</v>
      </c>
      <c r="B526" t="s">
        <v>5</v>
      </c>
      <c r="C526">
        <v>24</v>
      </c>
      <c r="D526">
        <v>437.95</v>
      </c>
      <c r="E526" s="4" t="str">
        <f t="shared" si="8"/>
        <v>21-30</v>
      </c>
    </row>
    <row r="527" spans="1:5" x14ac:dyDescent="0.25">
      <c r="A527">
        <v>2563905</v>
      </c>
      <c r="B527" t="s">
        <v>6</v>
      </c>
      <c r="C527">
        <v>49</v>
      </c>
      <c r="D527">
        <v>752.07</v>
      </c>
      <c r="E527" s="4" t="str">
        <f t="shared" si="8"/>
        <v>41-50</v>
      </c>
    </row>
    <row r="528" spans="1:5" x14ac:dyDescent="0.25">
      <c r="A528">
        <v>2564850</v>
      </c>
      <c r="B528" t="s">
        <v>6</v>
      </c>
      <c r="C528">
        <v>43</v>
      </c>
      <c r="D528">
        <v>634.5</v>
      </c>
      <c r="E528" s="4" t="str">
        <f t="shared" si="8"/>
        <v>41-50</v>
      </c>
    </row>
    <row r="529" spans="1:5" x14ac:dyDescent="0.25">
      <c r="A529">
        <v>2567604</v>
      </c>
      <c r="B529" t="s">
        <v>6</v>
      </c>
      <c r="C529">
        <v>41</v>
      </c>
      <c r="D529">
        <v>465.25</v>
      </c>
      <c r="E529" s="4" t="str">
        <f t="shared" si="8"/>
        <v>41-50</v>
      </c>
    </row>
    <row r="530" spans="1:5" x14ac:dyDescent="0.25">
      <c r="A530">
        <v>2568544</v>
      </c>
      <c r="B530" t="s">
        <v>5</v>
      </c>
      <c r="C530">
        <v>35</v>
      </c>
      <c r="D530">
        <v>381.99</v>
      </c>
      <c r="E530" s="4" t="str">
        <f t="shared" si="8"/>
        <v>31-40</v>
      </c>
    </row>
    <row r="531" spans="1:5" x14ac:dyDescent="0.25">
      <c r="A531">
        <v>2572601</v>
      </c>
      <c r="B531" t="s">
        <v>4</v>
      </c>
      <c r="C531">
        <v>34</v>
      </c>
      <c r="D531">
        <v>576.17999999999995</v>
      </c>
      <c r="E531" s="4" t="str">
        <f t="shared" si="8"/>
        <v>31-40</v>
      </c>
    </row>
    <row r="532" spans="1:5" x14ac:dyDescent="0.25">
      <c r="A532">
        <v>2577424</v>
      </c>
      <c r="B532" t="s">
        <v>4</v>
      </c>
      <c r="C532">
        <v>34</v>
      </c>
      <c r="D532">
        <v>519.34</v>
      </c>
      <c r="E532" s="4" t="str">
        <f t="shared" si="8"/>
        <v>31-40</v>
      </c>
    </row>
    <row r="533" spans="1:5" x14ac:dyDescent="0.25">
      <c r="A533">
        <v>2578863</v>
      </c>
      <c r="B533" t="s">
        <v>5</v>
      </c>
      <c r="C533">
        <v>46</v>
      </c>
      <c r="D533">
        <v>539.82000000000005</v>
      </c>
      <c r="E533" s="4" t="str">
        <f t="shared" si="8"/>
        <v>41-50</v>
      </c>
    </row>
    <row r="534" spans="1:5" x14ac:dyDescent="0.25">
      <c r="A534">
        <v>2583320</v>
      </c>
      <c r="B534" t="s">
        <v>5</v>
      </c>
      <c r="C534">
        <v>38</v>
      </c>
      <c r="D534">
        <v>542.04</v>
      </c>
      <c r="E534" s="4" t="str">
        <f t="shared" si="8"/>
        <v>31-40</v>
      </c>
    </row>
    <row r="535" spans="1:5" x14ac:dyDescent="0.25">
      <c r="A535">
        <v>2583499</v>
      </c>
      <c r="B535" t="s">
        <v>6</v>
      </c>
      <c r="C535">
        <v>29</v>
      </c>
      <c r="D535">
        <v>426.91</v>
      </c>
      <c r="E535" s="4" t="str">
        <f t="shared" si="8"/>
        <v>21-30</v>
      </c>
    </row>
    <row r="536" spans="1:5" x14ac:dyDescent="0.25">
      <c r="A536">
        <v>2586131</v>
      </c>
      <c r="B536" t="s">
        <v>4</v>
      </c>
      <c r="C536">
        <v>34</v>
      </c>
      <c r="D536">
        <v>386.55</v>
      </c>
      <c r="E536" s="4" t="str">
        <f t="shared" si="8"/>
        <v>31-40</v>
      </c>
    </row>
    <row r="537" spans="1:5" x14ac:dyDescent="0.25">
      <c r="A537">
        <v>2586174</v>
      </c>
      <c r="B537" t="s">
        <v>7</v>
      </c>
      <c r="C537">
        <v>39</v>
      </c>
      <c r="D537">
        <v>323.31</v>
      </c>
      <c r="E537" s="4" t="str">
        <f t="shared" si="8"/>
        <v>31-40</v>
      </c>
    </row>
    <row r="538" spans="1:5" x14ac:dyDescent="0.25">
      <c r="A538">
        <v>2586806</v>
      </c>
      <c r="B538" t="s">
        <v>6</v>
      </c>
      <c r="C538">
        <v>25</v>
      </c>
      <c r="D538">
        <v>394</v>
      </c>
      <c r="E538" s="4" t="str">
        <f t="shared" si="8"/>
        <v>21-30</v>
      </c>
    </row>
    <row r="539" spans="1:5" x14ac:dyDescent="0.25">
      <c r="A539">
        <v>2590084</v>
      </c>
      <c r="B539" t="s">
        <v>5</v>
      </c>
      <c r="C539">
        <v>22</v>
      </c>
      <c r="D539">
        <v>396.21</v>
      </c>
      <c r="E539" s="4" t="str">
        <f t="shared" si="8"/>
        <v>21-30</v>
      </c>
    </row>
    <row r="540" spans="1:5" x14ac:dyDescent="0.25">
      <c r="A540">
        <v>2591967</v>
      </c>
      <c r="B540" t="s">
        <v>7</v>
      </c>
      <c r="C540">
        <v>21</v>
      </c>
      <c r="D540">
        <v>402.88</v>
      </c>
      <c r="E540" s="4" t="str">
        <f t="shared" si="8"/>
        <v>21-30</v>
      </c>
    </row>
    <row r="541" spans="1:5" x14ac:dyDescent="0.25">
      <c r="A541">
        <v>2594627</v>
      </c>
      <c r="B541" t="s">
        <v>6</v>
      </c>
      <c r="C541">
        <v>42</v>
      </c>
      <c r="D541">
        <v>507.86</v>
      </c>
      <c r="E541" s="4" t="str">
        <f t="shared" si="8"/>
        <v>41-50</v>
      </c>
    </row>
    <row r="542" spans="1:5" x14ac:dyDescent="0.25">
      <c r="A542">
        <v>2595065</v>
      </c>
      <c r="B542" t="s">
        <v>5</v>
      </c>
      <c r="C542">
        <v>44</v>
      </c>
      <c r="D542">
        <v>566.52</v>
      </c>
      <c r="E542" s="4" t="str">
        <f t="shared" si="8"/>
        <v>41-50</v>
      </c>
    </row>
    <row r="543" spans="1:5" x14ac:dyDescent="0.25">
      <c r="A543">
        <v>2598397</v>
      </c>
      <c r="B543" t="s">
        <v>4</v>
      </c>
      <c r="C543">
        <v>24</v>
      </c>
      <c r="D543">
        <v>597.88</v>
      </c>
      <c r="E543" s="4" t="str">
        <f t="shared" si="8"/>
        <v>21-30</v>
      </c>
    </row>
    <row r="544" spans="1:5" x14ac:dyDescent="0.25">
      <c r="A544">
        <v>2600637</v>
      </c>
      <c r="B544" t="s">
        <v>4</v>
      </c>
      <c r="C544">
        <v>29</v>
      </c>
      <c r="D544">
        <v>428.63</v>
      </c>
      <c r="E544" s="4" t="str">
        <f t="shared" si="8"/>
        <v>21-30</v>
      </c>
    </row>
    <row r="545" spans="1:5" x14ac:dyDescent="0.25">
      <c r="A545">
        <v>2601490</v>
      </c>
      <c r="B545" t="s">
        <v>6</v>
      </c>
      <c r="C545">
        <v>31</v>
      </c>
      <c r="D545">
        <v>541.74</v>
      </c>
      <c r="E545" s="4" t="str">
        <f t="shared" si="8"/>
        <v>31-40</v>
      </c>
    </row>
    <row r="546" spans="1:5" x14ac:dyDescent="0.25">
      <c r="A546">
        <v>2603771</v>
      </c>
      <c r="B546" t="s">
        <v>4</v>
      </c>
      <c r="C546">
        <v>42</v>
      </c>
      <c r="D546">
        <v>431.38</v>
      </c>
      <c r="E546" s="4" t="str">
        <f t="shared" si="8"/>
        <v>41-50</v>
      </c>
    </row>
    <row r="547" spans="1:5" x14ac:dyDescent="0.25">
      <c r="A547">
        <v>2607688</v>
      </c>
      <c r="B547" t="s">
        <v>6</v>
      </c>
      <c r="C547">
        <v>23</v>
      </c>
      <c r="D547">
        <v>681.87</v>
      </c>
      <c r="E547" s="4" t="str">
        <f t="shared" si="8"/>
        <v>21-30</v>
      </c>
    </row>
    <row r="548" spans="1:5" x14ac:dyDescent="0.25">
      <c r="A548">
        <v>2608553</v>
      </c>
      <c r="B548" t="s">
        <v>5</v>
      </c>
      <c r="C548">
        <v>28</v>
      </c>
      <c r="D548">
        <v>521.03</v>
      </c>
      <c r="E548" s="4" t="str">
        <f t="shared" si="8"/>
        <v>21-30</v>
      </c>
    </row>
    <row r="549" spans="1:5" x14ac:dyDescent="0.25">
      <c r="A549">
        <v>2617045</v>
      </c>
      <c r="B549" t="s">
        <v>6</v>
      </c>
      <c r="C549">
        <v>48</v>
      </c>
      <c r="D549">
        <v>386.72</v>
      </c>
      <c r="E549" s="4" t="str">
        <f t="shared" si="8"/>
        <v>41-50</v>
      </c>
    </row>
    <row r="550" spans="1:5" x14ac:dyDescent="0.25">
      <c r="A550">
        <v>2618425</v>
      </c>
      <c r="B550" t="s">
        <v>7</v>
      </c>
      <c r="C550">
        <v>44</v>
      </c>
      <c r="D550">
        <v>386.95</v>
      </c>
      <c r="E550" s="4" t="str">
        <f t="shared" si="8"/>
        <v>41-50</v>
      </c>
    </row>
    <row r="551" spans="1:5" x14ac:dyDescent="0.25">
      <c r="A551">
        <v>2620618</v>
      </c>
      <c r="B551" t="s">
        <v>7</v>
      </c>
      <c r="C551">
        <v>24</v>
      </c>
      <c r="D551">
        <v>388.09</v>
      </c>
      <c r="E551" s="4" t="str">
        <f t="shared" si="8"/>
        <v>21-30</v>
      </c>
    </row>
    <row r="552" spans="1:5" x14ac:dyDescent="0.25">
      <c r="A552">
        <v>2625485</v>
      </c>
      <c r="B552" t="s">
        <v>6</v>
      </c>
      <c r="C552">
        <v>50</v>
      </c>
      <c r="D552">
        <v>659.61</v>
      </c>
      <c r="E552" s="4" t="str">
        <f t="shared" si="8"/>
        <v>41-50</v>
      </c>
    </row>
    <row r="553" spans="1:5" x14ac:dyDescent="0.25">
      <c r="A553">
        <v>2625524</v>
      </c>
      <c r="B553" t="s">
        <v>5</v>
      </c>
      <c r="C553">
        <v>26</v>
      </c>
      <c r="D553">
        <v>602.28</v>
      </c>
      <c r="E553" s="4" t="str">
        <f t="shared" si="8"/>
        <v>21-30</v>
      </c>
    </row>
    <row r="554" spans="1:5" x14ac:dyDescent="0.25">
      <c r="A554">
        <v>2627500</v>
      </c>
      <c r="B554" t="s">
        <v>7</v>
      </c>
      <c r="C554">
        <v>46</v>
      </c>
      <c r="D554">
        <v>390.9</v>
      </c>
      <c r="E554" s="4" t="str">
        <f t="shared" si="8"/>
        <v>41-50</v>
      </c>
    </row>
    <row r="555" spans="1:5" x14ac:dyDescent="0.25">
      <c r="A555">
        <v>2631637</v>
      </c>
      <c r="B555" t="s">
        <v>5</v>
      </c>
      <c r="C555">
        <v>29</v>
      </c>
      <c r="D555">
        <v>847.43</v>
      </c>
      <c r="E555" s="4" t="str">
        <f t="shared" si="8"/>
        <v>21-30</v>
      </c>
    </row>
    <row r="556" spans="1:5" x14ac:dyDescent="0.25">
      <c r="A556">
        <v>2633618</v>
      </c>
      <c r="B556" t="s">
        <v>7</v>
      </c>
      <c r="C556">
        <v>46</v>
      </c>
      <c r="D556">
        <v>600.78</v>
      </c>
      <c r="E556" s="4" t="str">
        <f t="shared" si="8"/>
        <v>41-50</v>
      </c>
    </row>
    <row r="557" spans="1:5" x14ac:dyDescent="0.25">
      <c r="A557">
        <v>2633737</v>
      </c>
      <c r="B557" t="s">
        <v>5</v>
      </c>
      <c r="C557">
        <v>43</v>
      </c>
      <c r="D557">
        <v>565.84</v>
      </c>
      <c r="E557" s="4" t="str">
        <f t="shared" si="8"/>
        <v>41-50</v>
      </c>
    </row>
    <row r="558" spans="1:5" x14ac:dyDescent="0.25">
      <c r="A558">
        <v>2642340</v>
      </c>
      <c r="B558" t="s">
        <v>5</v>
      </c>
      <c r="C558">
        <v>21</v>
      </c>
      <c r="D558">
        <v>439.44</v>
      </c>
      <c r="E558" s="4" t="str">
        <f t="shared" si="8"/>
        <v>21-30</v>
      </c>
    </row>
    <row r="559" spans="1:5" x14ac:dyDescent="0.25">
      <c r="A559">
        <v>2649759</v>
      </c>
      <c r="B559" t="s">
        <v>4</v>
      </c>
      <c r="C559">
        <v>25</v>
      </c>
      <c r="D559">
        <v>456.39</v>
      </c>
      <c r="E559" s="4" t="str">
        <f t="shared" si="8"/>
        <v>21-30</v>
      </c>
    </row>
    <row r="560" spans="1:5" x14ac:dyDescent="0.25">
      <c r="A560">
        <v>2655147</v>
      </c>
      <c r="B560" t="s">
        <v>7</v>
      </c>
      <c r="C560">
        <v>35</v>
      </c>
      <c r="D560">
        <v>300.10000000000002</v>
      </c>
      <c r="E560" s="4" t="str">
        <f t="shared" si="8"/>
        <v>31-40</v>
      </c>
    </row>
    <row r="561" spans="1:5" x14ac:dyDescent="0.25">
      <c r="A561">
        <v>2655629</v>
      </c>
      <c r="B561" t="s">
        <v>6</v>
      </c>
      <c r="C561">
        <v>48</v>
      </c>
      <c r="D561">
        <v>183.54</v>
      </c>
      <c r="E561" s="4" t="str">
        <f t="shared" si="8"/>
        <v>41-50</v>
      </c>
    </row>
    <row r="562" spans="1:5" x14ac:dyDescent="0.25">
      <c r="A562">
        <v>2657751</v>
      </c>
      <c r="B562" t="s">
        <v>4</v>
      </c>
      <c r="C562">
        <v>28</v>
      </c>
      <c r="D562">
        <v>734.06</v>
      </c>
      <c r="E562" s="4" t="str">
        <f t="shared" si="8"/>
        <v>21-30</v>
      </c>
    </row>
    <row r="563" spans="1:5" x14ac:dyDescent="0.25">
      <c r="A563">
        <v>2658009</v>
      </c>
      <c r="B563" t="s">
        <v>5</v>
      </c>
      <c r="C563">
        <v>43</v>
      </c>
      <c r="D563">
        <v>454.72</v>
      </c>
      <c r="E563" s="4" t="str">
        <f t="shared" si="8"/>
        <v>41-50</v>
      </c>
    </row>
    <row r="564" spans="1:5" x14ac:dyDescent="0.25">
      <c r="A564">
        <v>2660083</v>
      </c>
      <c r="B564" t="s">
        <v>7</v>
      </c>
      <c r="C564">
        <v>30</v>
      </c>
      <c r="D564">
        <v>606.64</v>
      </c>
      <c r="E564" s="4" t="str">
        <f t="shared" si="8"/>
        <v>21-30</v>
      </c>
    </row>
    <row r="565" spans="1:5" x14ac:dyDescent="0.25">
      <c r="A565">
        <v>2662767</v>
      </c>
      <c r="B565" t="s">
        <v>7</v>
      </c>
      <c r="C565">
        <v>48</v>
      </c>
      <c r="D565">
        <v>490.41</v>
      </c>
      <c r="E565" s="4" t="str">
        <f t="shared" si="8"/>
        <v>41-50</v>
      </c>
    </row>
    <row r="566" spans="1:5" x14ac:dyDescent="0.25">
      <c r="A566">
        <v>2662963</v>
      </c>
      <c r="B566" t="s">
        <v>7</v>
      </c>
      <c r="C566">
        <v>35</v>
      </c>
      <c r="D566">
        <v>560.4</v>
      </c>
      <c r="E566" s="4" t="str">
        <f t="shared" si="8"/>
        <v>31-40</v>
      </c>
    </row>
    <row r="567" spans="1:5" x14ac:dyDescent="0.25">
      <c r="A567">
        <v>2670801</v>
      </c>
      <c r="B567" t="s">
        <v>5</v>
      </c>
      <c r="C567">
        <v>24</v>
      </c>
      <c r="D567">
        <v>446.5</v>
      </c>
      <c r="E567" s="4" t="str">
        <f t="shared" si="8"/>
        <v>21-30</v>
      </c>
    </row>
    <row r="568" spans="1:5" x14ac:dyDescent="0.25">
      <c r="A568">
        <v>2672614</v>
      </c>
      <c r="B568" t="s">
        <v>4</v>
      </c>
      <c r="C568">
        <v>41</v>
      </c>
      <c r="D568">
        <v>333.52</v>
      </c>
      <c r="E568" s="4" t="str">
        <f t="shared" si="8"/>
        <v>41-50</v>
      </c>
    </row>
    <row r="569" spans="1:5" x14ac:dyDescent="0.25">
      <c r="A569">
        <v>2673809</v>
      </c>
      <c r="B569" t="s">
        <v>6</v>
      </c>
      <c r="C569">
        <v>24</v>
      </c>
      <c r="D569">
        <v>611.66</v>
      </c>
      <c r="E569" s="4" t="str">
        <f t="shared" si="8"/>
        <v>21-30</v>
      </c>
    </row>
    <row r="570" spans="1:5" x14ac:dyDescent="0.25">
      <c r="A570">
        <v>2682287</v>
      </c>
      <c r="B570" t="s">
        <v>5</v>
      </c>
      <c r="C570">
        <v>27</v>
      </c>
      <c r="D570">
        <v>335.76</v>
      </c>
      <c r="E570" s="4" t="str">
        <f t="shared" si="8"/>
        <v>21-30</v>
      </c>
    </row>
    <row r="571" spans="1:5" x14ac:dyDescent="0.25">
      <c r="A571">
        <v>2686331</v>
      </c>
      <c r="B571" t="s">
        <v>6</v>
      </c>
      <c r="C571">
        <v>30</v>
      </c>
      <c r="D571">
        <v>688.52</v>
      </c>
      <c r="E571" s="4" t="str">
        <f t="shared" si="8"/>
        <v>21-30</v>
      </c>
    </row>
    <row r="572" spans="1:5" x14ac:dyDescent="0.25">
      <c r="A572">
        <v>2687724</v>
      </c>
      <c r="B572" t="s">
        <v>6</v>
      </c>
      <c r="C572">
        <v>40</v>
      </c>
      <c r="D572">
        <v>254.73</v>
      </c>
      <c r="E572" s="4" t="str">
        <f t="shared" si="8"/>
        <v>31-40</v>
      </c>
    </row>
    <row r="573" spans="1:5" x14ac:dyDescent="0.25">
      <c r="A573">
        <v>2688459</v>
      </c>
      <c r="B573" t="s">
        <v>5</v>
      </c>
      <c r="C573">
        <v>38</v>
      </c>
      <c r="D573">
        <v>405.59</v>
      </c>
      <c r="E573" s="4" t="str">
        <f t="shared" si="8"/>
        <v>31-40</v>
      </c>
    </row>
    <row r="574" spans="1:5" x14ac:dyDescent="0.25">
      <c r="A574">
        <v>2688747</v>
      </c>
      <c r="B574" t="s">
        <v>5</v>
      </c>
      <c r="C574">
        <v>26</v>
      </c>
      <c r="D574">
        <v>487.98</v>
      </c>
      <c r="E574" s="4" t="str">
        <f t="shared" si="8"/>
        <v>21-30</v>
      </c>
    </row>
    <row r="575" spans="1:5" x14ac:dyDescent="0.25">
      <c r="A575">
        <v>2694971</v>
      </c>
      <c r="B575" t="s">
        <v>7</v>
      </c>
      <c r="C575">
        <v>38</v>
      </c>
      <c r="D575">
        <v>511.64</v>
      </c>
      <c r="E575" s="4" t="str">
        <f t="shared" si="8"/>
        <v>31-40</v>
      </c>
    </row>
    <row r="576" spans="1:5" x14ac:dyDescent="0.25">
      <c r="A576">
        <v>2700263</v>
      </c>
      <c r="B576" t="s">
        <v>7</v>
      </c>
      <c r="C576">
        <v>50</v>
      </c>
      <c r="D576">
        <v>570.29999999999995</v>
      </c>
      <c r="E576" s="4" t="str">
        <f t="shared" si="8"/>
        <v>41-50</v>
      </c>
    </row>
    <row r="577" spans="1:5" x14ac:dyDescent="0.25">
      <c r="A577">
        <v>2709150</v>
      </c>
      <c r="B577" t="s">
        <v>6</v>
      </c>
      <c r="C577">
        <v>34</v>
      </c>
      <c r="D577">
        <v>453.89</v>
      </c>
      <c r="E577" s="4" t="str">
        <f t="shared" si="8"/>
        <v>31-40</v>
      </c>
    </row>
    <row r="578" spans="1:5" x14ac:dyDescent="0.25">
      <c r="A578">
        <v>2709883</v>
      </c>
      <c r="B578" t="s">
        <v>7</v>
      </c>
      <c r="C578">
        <v>27</v>
      </c>
      <c r="D578">
        <v>479.85</v>
      </c>
      <c r="E578" s="4" t="str">
        <f t="shared" si="8"/>
        <v>21-30</v>
      </c>
    </row>
    <row r="579" spans="1:5" x14ac:dyDescent="0.25">
      <c r="A579">
        <v>2712321</v>
      </c>
      <c r="B579" t="s">
        <v>6</v>
      </c>
      <c r="C579">
        <v>44</v>
      </c>
      <c r="D579">
        <v>636.98</v>
      </c>
      <c r="E579" s="4" t="str">
        <f t="shared" ref="E579:E642" si="9">IF(C579&lt;=30,"21-30",IF(C579&lt;=40,"31-40","41-50"))</f>
        <v>41-50</v>
      </c>
    </row>
    <row r="580" spans="1:5" x14ac:dyDescent="0.25">
      <c r="A580">
        <v>2712345</v>
      </c>
      <c r="B580" t="s">
        <v>5</v>
      </c>
      <c r="C580">
        <v>47</v>
      </c>
      <c r="D580">
        <v>533.76</v>
      </c>
      <c r="E580" s="4" t="str">
        <f t="shared" si="9"/>
        <v>41-50</v>
      </c>
    </row>
    <row r="581" spans="1:5" x14ac:dyDescent="0.25">
      <c r="A581">
        <v>2715662</v>
      </c>
      <c r="B581" t="s">
        <v>4</v>
      </c>
      <c r="C581">
        <v>26</v>
      </c>
      <c r="D581">
        <v>460.6</v>
      </c>
      <c r="E581" s="4" t="str">
        <f t="shared" si="9"/>
        <v>21-30</v>
      </c>
    </row>
    <row r="582" spans="1:5" x14ac:dyDescent="0.25">
      <c r="A582">
        <v>2716395</v>
      </c>
      <c r="B582" t="s">
        <v>5</v>
      </c>
      <c r="C582">
        <v>25</v>
      </c>
      <c r="D582">
        <v>520.20000000000005</v>
      </c>
      <c r="E582" s="4" t="str">
        <f t="shared" si="9"/>
        <v>21-30</v>
      </c>
    </row>
    <row r="583" spans="1:5" x14ac:dyDescent="0.25">
      <c r="A583">
        <v>2716783</v>
      </c>
      <c r="B583" t="s">
        <v>5</v>
      </c>
      <c r="C583">
        <v>28</v>
      </c>
      <c r="D583">
        <v>539.47</v>
      </c>
      <c r="E583" s="4" t="str">
        <f t="shared" si="9"/>
        <v>21-30</v>
      </c>
    </row>
    <row r="584" spans="1:5" x14ac:dyDescent="0.25">
      <c r="A584">
        <v>2716915</v>
      </c>
      <c r="B584" t="s">
        <v>5</v>
      </c>
      <c r="C584">
        <v>48</v>
      </c>
      <c r="D584">
        <v>433.67</v>
      </c>
      <c r="E584" s="4" t="str">
        <f t="shared" si="9"/>
        <v>41-50</v>
      </c>
    </row>
    <row r="585" spans="1:5" x14ac:dyDescent="0.25">
      <c r="A585">
        <v>2717231</v>
      </c>
      <c r="B585" t="s">
        <v>5</v>
      </c>
      <c r="C585">
        <v>25</v>
      </c>
      <c r="D585">
        <v>522.04</v>
      </c>
      <c r="E585" s="4" t="str">
        <f t="shared" si="9"/>
        <v>21-30</v>
      </c>
    </row>
    <row r="586" spans="1:5" x14ac:dyDescent="0.25">
      <c r="A586">
        <v>2717561</v>
      </c>
      <c r="B586" t="s">
        <v>5</v>
      </c>
      <c r="C586">
        <v>36</v>
      </c>
      <c r="D586">
        <v>515.11</v>
      </c>
      <c r="E586" s="4" t="str">
        <f t="shared" si="9"/>
        <v>31-40</v>
      </c>
    </row>
    <row r="587" spans="1:5" x14ac:dyDescent="0.25">
      <c r="A587">
        <v>2721676</v>
      </c>
      <c r="B587" t="s">
        <v>5</v>
      </c>
      <c r="C587">
        <v>25</v>
      </c>
      <c r="D587">
        <v>647.64</v>
      </c>
      <c r="E587" s="4" t="str">
        <f t="shared" si="9"/>
        <v>21-30</v>
      </c>
    </row>
    <row r="588" spans="1:5" x14ac:dyDescent="0.25">
      <c r="A588">
        <v>2729622</v>
      </c>
      <c r="B588" t="s">
        <v>4</v>
      </c>
      <c r="C588">
        <v>34</v>
      </c>
      <c r="D588">
        <v>517.91999999999996</v>
      </c>
      <c r="E588" s="4" t="str">
        <f t="shared" si="9"/>
        <v>31-40</v>
      </c>
    </row>
    <row r="589" spans="1:5" x14ac:dyDescent="0.25">
      <c r="A589">
        <v>2730782</v>
      </c>
      <c r="B589" t="s">
        <v>4</v>
      </c>
      <c r="C589">
        <v>32</v>
      </c>
      <c r="D589">
        <v>293.45</v>
      </c>
      <c r="E589" s="4" t="str">
        <f t="shared" si="9"/>
        <v>31-40</v>
      </c>
    </row>
    <row r="590" spans="1:5" x14ac:dyDescent="0.25">
      <c r="A590">
        <v>2735656</v>
      </c>
      <c r="B590" t="s">
        <v>6</v>
      </c>
      <c r="C590">
        <v>41</v>
      </c>
      <c r="D590">
        <v>687</v>
      </c>
      <c r="E590" s="4" t="str">
        <f t="shared" si="9"/>
        <v>41-50</v>
      </c>
    </row>
    <row r="591" spans="1:5" x14ac:dyDescent="0.25">
      <c r="A591">
        <v>2735838</v>
      </c>
      <c r="B591" t="s">
        <v>7</v>
      </c>
      <c r="C591">
        <v>48</v>
      </c>
      <c r="D591">
        <v>501.63</v>
      </c>
      <c r="E591" s="4" t="str">
        <f t="shared" si="9"/>
        <v>41-50</v>
      </c>
    </row>
    <row r="592" spans="1:5" x14ac:dyDescent="0.25">
      <c r="A592">
        <v>2737860</v>
      </c>
      <c r="B592" t="s">
        <v>4</v>
      </c>
      <c r="C592">
        <v>50</v>
      </c>
      <c r="D592">
        <v>595.47</v>
      </c>
      <c r="E592" s="4" t="str">
        <f t="shared" si="9"/>
        <v>41-50</v>
      </c>
    </row>
    <row r="593" spans="1:5" x14ac:dyDescent="0.25">
      <c r="A593">
        <v>2739698</v>
      </c>
      <c r="B593" t="s">
        <v>4</v>
      </c>
      <c r="C593">
        <v>24</v>
      </c>
      <c r="D593">
        <v>523.76</v>
      </c>
      <c r="E593" s="4" t="str">
        <f t="shared" si="9"/>
        <v>21-30</v>
      </c>
    </row>
    <row r="594" spans="1:5" x14ac:dyDescent="0.25">
      <c r="A594">
        <v>2742034</v>
      </c>
      <c r="B594" t="s">
        <v>7</v>
      </c>
      <c r="C594">
        <v>36</v>
      </c>
      <c r="D594">
        <v>430.77</v>
      </c>
      <c r="E594" s="4" t="str">
        <f t="shared" si="9"/>
        <v>31-40</v>
      </c>
    </row>
    <row r="595" spans="1:5" x14ac:dyDescent="0.25">
      <c r="A595">
        <v>2746491</v>
      </c>
      <c r="B595" t="s">
        <v>4</v>
      </c>
      <c r="C595">
        <v>42</v>
      </c>
      <c r="D595">
        <v>706.18</v>
      </c>
      <c r="E595" s="4" t="str">
        <f t="shared" si="9"/>
        <v>41-50</v>
      </c>
    </row>
    <row r="596" spans="1:5" x14ac:dyDescent="0.25">
      <c r="A596">
        <v>2748479</v>
      </c>
      <c r="B596" t="s">
        <v>5</v>
      </c>
      <c r="C596">
        <v>24</v>
      </c>
      <c r="D596">
        <v>467.51</v>
      </c>
      <c r="E596" s="4" t="str">
        <f t="shared" si="9"/>
        <v>21-30</v>
      </c>
    </row>
    <row r="597" spans="1:5" x14ac:dyDescent="0.25">
      <c r="A597">
        <v>2752061</v>
      </c>
      <c r="B597" t="s">
        <v>4</v>
      </c>
      <c r="C597">
        <v>29</v>
      </c>
      <c r="D597">
        <v>386.29</v>
      </c>
      <c r="E597" s="4" t="str">
        <f t="shared" si="9"/>
        <v>21-30</v>
      </c>
    </row>
    <row r="598" spans="1:5" x14ac:dyDescent="0.25">
      <c r="A598">
        <v>2762382</v>
      </c>
      <c r="B598" t="s">
        <v>7</v>
      </c>
      <c r="C598">
        <v>49</v>
      </c>
      <c r="D598">
        <v>547.97</v>
      </c>
      <c r="E598" s="4" t="str">
        <f t="shared" si="9"/>
        <v>41-50</v>
      </c>
    </row>
    <row r="599" spans="1:5" x14ac:dyDescent="0.25">
      <c r="A599">
        <v>2763970</v>
      </c>
      <c r="B599" t="s">
        <v>7</v>
      </c>
      <c r="C599">
        <v>26</v>
      </c>
      <c r="D599">
        <v>528.59</v>
      </c>
      <c r="E599" s="4" t="str">
        <f t="shared" si="9"/>
        <v>21-30</v>
      </c>
    </row>
    <row r="600" spans="1:5" x14ac:dyDescent="0.25">
      <c r="A600">
        <v>2766453</v>
      </c>
      <c r="B600" t="s">
        <v>6</v>
      </c>
      <c r="C600">
        <v>38</v>
      </c>
      <c r="D600">
        <v>310.89999999999998</v>
      </c>
      <c r="E600" s="4" t="str">
        <f t="shared" si="9"/>
        <v>31-40</v>
      </c>
    </row>
    <row r="601" spans="1:5" x14ac:dyDescent="0.25">
      <c r="A601">
        <v>2768495</v>
      </c>
      <c r="B601" t="s">
        <v>4</v>
      </c>
      <c r="C601">
        <v>23</v>
      </c>
      <c r="D601">
        <v>508.85</v>
      </c>
      <c r="E601" s="4" t="str">
        <f t="shared" si="9"/>
        <v>21-30</v>
      </c>
    </row>
    <row r="602" spans="1:5" x14ac:dyDescent="0.25">
      <c r="A602">
        <v>2777037</v>
      </c>
      <c r="B602" t="s">
        <v>4</v>
      </c>
      <c r="C602">
        <v>33</v>
      </c>
      <c r="D602">
        <v>567.23</v>
      </c>
      <c r="E602" s="4" t="str">
        <f t="shared" si="9"/>
        <v>31-40</v>
      </c>
    </row>
    <row r="603" spans="1:5" x14ac:dyDescent="0.25">
      <c r="A603">
        <v>2778414</v>
      </c>
      <c r="B603" t="s">
        <v>5</v>
      </c>
      <c r="C603">
        <v>32</v>
      </c>
      <c r="D603">
        <v>424.73</v>
      </c>
      <c r="E603" s="4" t="str">
        <f t="shared" si="9"/>
        <v>31-40</v>
      </c>
    </row>
    <row r="604" spans="1:5" x14ac:dyDescent="0.25">
      <c r="A604">
        <v>2779215</v>
      </c>
      <c r="B604" t="s">
        <v>6</v>
      </c>
      <c r="C604">
        <v>31</v>
      </c>
      <c r="D604">
        <v>389.33</v>
      </c>
      <c r="E604" s="4" t="str">
        <f t="shared" si="9"/>
        <v>31-40</v>
      </c>
    </row>
    <row r="605" spans="1:5" x14ac:dyDescent="0.25">
      <c r="A605">
        <v>2780510</v>
      </c>
      <c r="B605" t="s">
        <v>6</v>
      </c>
      <c r="C605">
        <v>47</v>
      </c>
      <c r="D605">
        <v>672.59</v>
      </c>
      <c r="E605" s="4" t="str">
        <f t="shared" si="9"/>
        <v>41-50</v>
      </c>
    </row>
    <row r="606" spans="1:5" x14ac:dyDescent="0.25">
      <c r="A606">
        <v>2782592</v>
      </c>
      <c r="B606" t="s">
        <v>4</v>
      </c>
      <c r="C606">
        <v>38</v>
      </c>
      <c r="D606">
        <v>576.89</v>
      </c>
      <c r="E606" s="4" t="str">
        <f t="shared" si="9"/>
        <v>31-40</v>
      </c>
    </row>
    <row r="607" spans="1:5" x14ac:dyDescent="0.25">
      <c r="A607">
        <v>2782833</v>
      </c>
      <c r="B607" t="s">
        <v>4</v>
      </c>
      <c r="C607">
        <v>44</v>
      </c>
      <c r="D607">
        <v>561.61</v>
      </c>
      <c r="E607" s="4" t="str">
        <f t="shared" si="9"/>
        <v>41-50</v>
      </c>
    </row>
    <row r="608" spans="1:5" x14ac:dyDescent="0.25">
      <c r="A608">
        <v>2787825</v>
      </c>
      <c r="B608" t="s">
        <v>7</v>
      </c>
      <c r="C608">
        <v>25</v>
      </c>
      <c r="D608">
        <v>413.28</v>
      </c>
      <c r="E608" s="4" t="str">
        <f t="shared" si="9"/>
        <v>21-30</v>
      </c>
    </row>
    <row r="609" spans="1:5" x14ac:dyDescent="0.25">
      <c r="A609">
        <v>2788421</v>
      </c>
      <c r="B609" t="s">
        <v>6</v>
      </c>
      <c r="C609">
        <v>45</v>
      </c>
      <c r="D609">
        <v>281.97000000000003</v>
      </c>
      <c r="E609" s="4" t="str">
        <f t="shared" si="9"/>
        <v>41-50</v>
      </c>
    </row>
    <row r="610" spans="1:5" x14ac:dyDescent="0.25">
      <c r="A610">
        <v>2788839</v>
      </c>
      <c r="B610" t="s">
        <v>6</v>
      </c>
      <c r="C610">
        <v>43</v>
      </c>
      <c r="D610">
        <v>394.19</v>
      </c>
      <c r="E610" s="4" t="str">
        <f t="shared" si="9"/>
        <v>41-50</v>
      </c>
    </row>
    <row r="611" spans="1:5" x14ac:dyDescent="0.25">
      <c r="A611">
        <v>2789070</v>
      </c>
      <c r="B611" t="s">
        <v>7</v>
      </c>
      <c r="C611">
        <v>36</v>
      </c>
      <c r="D611">
        <v>517.4</v>
      </c>
      <c r="E611" s="4" t="str">
        <f t="shared" si="9"/>
        <v>31-40</v>
      </c>
    </row>
    <row r="612" spans="1:5" x14ac:dyDescent="0.25">
      <c r="A612">
        <v>2789358</v>
      </c>
      <c r="B612" t="s">
        <v>4</v>
      </c>
      <c r="C612">
        <v>32</v>
      </c>
      <c r="D612">
        <v>519.35</v>
      </c>
      <c r="E612" s="4" t="str">
        <f t="shared" si="9"/>
        <v>31-40</v>
      </c>
    </row>
    <row r="613" spans="1:5" x14ac:dyDescent="0.25">
      <c r="A613">
        <v>2793943</v>
      </c>
      <c r="B613" t="s">
        <v>7</v>
      </c>
      <c r="C613">
        <v>27</v>
      </c>
      <c r="D613">
        <v>475.72</v>
      </c>
      <c r="E613" s="4" t="str">
        <f t="shared" si="9"/>
        <v>21-30</v>
      </c>
    </row>
    <row r="614" spans="1:5" x14ac:dyDescent="0.25">
      <c r="A614">
        <v>2797751</v>
      </c>
      <c r="B614" t="s">
        <v>5</v>
      </c>
      <c r="C614">
        <v>36</v>
      </c>
      <c r="D614">
        <v>581.72</v>
      </c>
      <c r="E614" s="4" t="str">
        <f t="shared" si="9"/>
        <v>31-40</v>
      </c>
    </row>
    <row r="615" spans="1:5" x14ac:dyDescent="0.25">
      <c r="A615">
        <v>2798436</v>
      </c>
      <c r="B615" t="s">
        <v>5</v>
      </c>
      <c r="C615">
        <v>32</v>
      </c>
      <c r="D615">
        <v>586.41999999999996</v>
      </c>
      <c r="E615" s="4" t="str">
        <f t="shared" si="9"/>
        <v>31-40</v>
      </c>
    </row>
    <row r="616" spans="1:5" x14ac:dyDescent="0.25">
      <c r="A616">
        <v>2801190</v>
      </c>
      <c r="B616" t="s">
        <v>6</v>
      </c>
      <c r="C616">
        <v>45</v>
      </c>
      <c r="D616">
        <v>417.43</v>
      </c>
      <c r="E616" s="4" t="str">
        <f t="shared" si="9"/>
        <v>41-50</v>
      </c>
    </row>
    <row r="617" spans="1:5" x14ac:dyDescent="0.25">
      <c r="A617">
        <v>2807249</v>
      </c>
      <c r="B617" t="s">
        <v>4</v>
      </c>
      <c r="C617">
        <v>42</v>
      </c>
      <c r="D617">
        <v>229.94</v>
      </c>
      <c r="E617" s="4" t="str">
        <f t="shared" si="9"/>
        <v>41-50</v>
      </c>
    </row>
    <row r="618" spans="1:5" x14ac:dyDescent="0.25">
      <c r="A618">
        <v>2809515</v>
      </c>
      <c r="B618" t="s">
        <v>4</v>
      </c>
      <c r="C618">
        <v>49</v>
      </c>
      <c r="D618">
        <v>510.47</v>
      </c>
      <c r="E618" s="4" t="str">
        <f t="shared" si="9"/>
        <v>41-50</v>
      </c>
    </row>
    <row r="619" spans="1:5" x14ac:dyDescent="0.25">
      <c r="A619">
        <v>2809983</v>
      </c>
      <c r="B619" t="s">
        <v>6</v>
      </c>
      <c r="C619">
        <v>36</v>
      </c>
      <c r="D619">
        <v>466.24</v>
      </c>
      <c r="E619" s="4" t="str">
        <f t="shared" si="9"/>
        <v>31-40</v>
      </c>
    </row>
    <row r="620" spans="1:5" x14ac:dyDescent="0.25">
      <c r="A620">
        <v>2811326</v>
      </c>
      <c r="B620" t="s">
        <v>5</v>
      </c>
      <c r="C620">
        <v>26</v>
      </c>
      <c r="D620">
        <v>432.37</v>
      </c>
      <c r="E620" s="4" t="str">
        <f t="shared" si="9"/>
        <v>21-30</v>
      </c>
    </row>
    <row r="621" spans="1:5" x14ac:dyDescent="0.25">
      <c r="A621">
        <v>2814528</v>
      </c>
      <c r="B621" t="s">
        <v>4</v>
      </c>
      <c r="C621">
        <v>30</v>
      </c>
      <c r="D621">
        <v>440.25</v>
      </c>
      <c r="E621" s="4" t="str">
        <f t="shared" si="9"/>
        <v>21-30</v>
      </c>
    </row>
    <row r="622" spans="1:5" x14ac:dyDescent="0.25">
      <c r="A622">
        <v>2816936</v>
      </c>
      <c r="B622" t="s">
        <v>6</v>
      </c>
      <c r="C622">
        <v>25</v>
      </c>
      <c r="D622">
        <v>517.57000000000005</v>
      </c>
      <c r="E622" s="4" t="str">
        <f t="shared" si="9"/>
        <v>21-30</v>
      </c>
    </row>
    <row r="623" spans="1:5" x14ac:dyDescent="0.25">
      <c r="A623">
        <v>2819979</v>
      </c>
      <c r="B623" t="s">
        <v>7</v>
      </c>
      <c r="C623">
        <v>29</v>
      </c>
      <c r="D623">
        <v>302.64999999999998</v>
      </c>
      <c r="E623" s="4" t="str">
        <f t="shared" si="9"/>
        <v>21-30</v>
      </c>
    </row>
    <row r="624" spans="1:5" x14ac:dyDescent="0.25">
      <c r="A624">
        <v>2824010</v>
      </c>
      <c r="B624" t="s">
        <v>5</v>
      </c>
      <c r="C624">
        <v>26</v>
      </c>
      <c r="D624">
        <v>342.71</v>
      </c>
      <c r="E624" s="4" t="str">
        <f t="shared" si="9"/>
        <v>21-30</v>
      </c>
    </row>
    <row r="625" spans="1:5" x14ac:dyDescent="0.25">
      <c r="A625">
        <v>2824056</v>
      </c>
      <c r="B625" t="s">
        <v>7</v>
      </c>
      <c r="C625">
        <v>24</v>
      </c>
      <c r="D625">
        <v>409.13</v>
      </c>
      <c r="E625" s="4" t="str">
        <f t="shared" si="9"/>
        <v>21-30</v>
      </c>
    </row>
    <row r="626" spans="1:5" x14ac:dyDescent="0.25">
      <c r="A626">
        <v>2825856</v>
      </c>
      <c r="B626" t="s">
        <v>5</v>
      </c>
      <c r="C626">
        <v>26</v>
      </c>
      <c r="D626">
        <v>720.97</v>
      </c>
      <c r="E626" s="4" t="str">
        <f t="shared" si="9"/>
        <v>21-30</v>
      </c>
    </row>
    <row r="627" spans="1:5" x14ac:dyDescent="0.25">
      <c r="A627">
        <v>2831683</v>
      </c>
      <c r="B627" t="s">
        <v>7</v>
      </c>
      <c r="C627">
        <v>26</v>
      </c>
      <c r="D627">
        <v>517.05999999999995</v>
      </c>
      <c r="E627" s="4" t="str">
        <f t="shared" si="9"/>
        <v>21-30</v>
      </c>
    </row>
    <row r="628" spans="1:5" x14ac:dyDescent="0.25">
      <c r="A628">
        <v>2835073</v>
      </c>
      <c r="B628" t="s">
        <v>6</v>
      </c>
      <c r="C628">
        <v>39</v>
      </c>
      <c r="D628">
        <v>557.28</v>
      </c>
      <c r="E628" s="4" t="str">
        <f t="shared" si="9"/>
        <v>31-40</v>
      </c>
    </row>
    <row r="629" spans="1:5" x14ac:dyDescent="0.25">
      <c r="A629">
        <v>2835621</v>
      </c>
      <c r="B629" t="s">
        <v>7</v>
      </c>
      <c r="C629">
        <v>39</v>
      </c>
      <c r="D629">
        <v>477.94</v>
      </c>
      <c r="E629" s="4" t="str">
        <f t="shared" si="9"/>
        <v>31-40</v>
      </c>
    </row>
    <row r="630" spans="1:5" x14ac:dyDescent="0.25">
      <c r="A630">
        <v>2839071</v>
      </c>
      <c r="B630" t="s">
        <v>4</v>
      </c>
      <c r="C630">
        <v>49</v>
      </c>
      <c r="D630">
        <v>300.76</v>
      </c>
      <c r="E630" s="4" t="str">
        <f t="shared" si="9"/>
        <v>41-50</v>
      </c>
    </row>
    <row r="631" spans="1:5" x14ac:dyDescent="0.25">
      <c r="A631">
        <v>2842955</v>
      </c>
      <c r="B631" t="s">
        <v>4</v>
      </c>
      <c r="C631">
        <v>34</v>
      </c>
      <c r="D631">
        <v>476.97</v>
      </c>
      <c r="E631" s="4" t="str">
        <f t="shared" si="9"/>
        <v>31-40</v>
      </c>
    </row>
    <row r="632" spans="1:5" x14ac:dyDescent="0.25">
      <c r="A632">
        <v>2849736</v>
      </c>
      <c r="B632" t="s">
        <v>7</v>
      </c>
      <c r="C632">
        <v>35</v>
      </c>
      <c r="D632">
        <v>277.5</v>
      </c>
      <c r="E632" s="4" t="str">
        <f t="shared" si="9"/>
        <v>31-40</v>
      </c>
    </row>
    <row r="633" spans="1:5" x14ac:dyDescent="0.25">
      <c r="A633">
        <v>2851263</v>
      </c>
      <c r="B633" t="s">
        <v>7</v>
      </c>
      <c r="C633">
        <v>27</v>
      </c>
      <c r="D633">
        <v>448.16</v>
      </c>
      <c r="E633" s="4" t="str">
        <f t="shared" si="9"/>
        <v>21-30</v>
      </c>
    </row>
    <row r="634" spans="1:5" x14ac:dyDescent="0.25">
      <c r="A634">
        <v>2852551</v>
      </c>
      <c r="B634" t="s">
        <v>5</v>
      </c>
      <c r="C634">
        <v>36</v>
      </c>
      <c r="D634">
        <v>545.42999999999995</v>
      </c>
      <c r="E634" s="4" t="str">
        <f t="shared" si="9"/>
        <v>31-40</v>
      </c>
    </row>
    <row r="635" spans="1:5" x14ac:dyDescent="0.25">
      <c r="A635">
        <v>2857503</v>
      </c>
      <c r="B635" t="s">
        <v>7</v>
      </c>
      <c r="C635">
        <v>30</v>
      </c>
      <c r="D635">
        <v>605.87</v>
      </c>
      <c r="E635" s="4" t="str">
        <f t="shared" si="9"/>
        <v>21-30</v>
      </c>
    </row>
    <row r="636" spans="1:5" x14ac:dyDescent="0.25">
      <c r="A636">
        <v>2861884</v>
      </c>
      <c r="B636" t="s">
        <v>6</v>
      </c>
      <c r="C636">
        <v>42</v>
      </c>
      <c r="D636">
        <v>408.56</v>
      </c>
      <c r="E636" s="4" t="str">
        <f t="shared" si="9"/>
        <v>41-50</v>
      </c>
    </row>
    <row r="637" spans="1:5" x14ac:dyDescent="0.25">
      <c r="A637">
        <v>2864450</v>
      </c>
      <c r="B637" t="s">
        <v>4</v>
      </c>
      <c r="C637">
        <v>22</v>
      </c>
      <c r="D637">
        <v>538.74</v>
      </c>
      <c r="E637" s="4" t="str">
        <f t="shared" si="9"/>
        <v>21-30</v>
      </c>
    </row>
    <row r="638" spans="1:5" x14ac:dyDescent="0.25">
      <c r="A638">
        <v>2870577</v>
      </c>
      <c r="B638" t="s">
        <v>5</v>
      </c>
      <c r="C638">
        <v>40</v>
      </c>
      <c r="D638">
        <v>505.65</v>
      </c>
      <c r="E638" s="4" t="str">
        <f t="shared" si="9"/>
        <v>31-40</v>
      </c>
    </row>
    <row r="639" spans="1:5" x14ac:dyDescent="0.25">
      <c r="A639">
        <v>2871441</v>
      </c>
      <c r="B639" t="s">
        <v>7</v>
      </c>
      <c r="C639">
        <v>32</v>
      </c>
      <c r="D639">
        <v>451.77</v>
      </c>
      <c r="E639" s="4" t="str">
        <f t="shared" si="9"/>
        <v>31-40</v>
      </c>
    </row>
    <row r="640" spans="1:5" x14ac:dyDescent="0.25">
      <c r="A640">
        <v>2872689</v>
      </c>
      <c r="B640" t="s">
        <v>6</v>
      </c>
      <c r="C640">
        <v>38</v>
      </c>
      <c r="D640">
        <v>524.57000000000005</v>
      </c>
      <c r="E640" s="4" t="str">
        <f t="shared" si="9"/>
        <v>31-40</v>
      </c>
    </row>
    <row r="641" spans="1:5" x14ac:dyDescent="0.25">
      <c r="A641">
        <v>2872830</v>
      </c>
      <c r="B641" t="s">
        <v>7</v>
      </c>
      <c r="C641">
        <v>48</v>
      </c>
      <c r="D641">
        <v>364.75</v>
      </c>
      <c r="E641" s="4" t="str">
        <f t="shared" si="9"/>
        <v>41-50</v>
      </c>
    </row>
    <row r="642" spans="1:5" x14ac:dyDescent="0.25">
      <c r="A642">
        <v>2874042</v>
      </c>
      <c r="B642" t="s">
        <v>4</v>
      </c>
      <c r="C642">
        <v>48</v>
      </c>
      <c r="D642">
        <v>638.66999999999996</v>
      </c>
      <c r="E642" s="4" t="str">
        <f t="shared" si="9"/>
        <v>41-50</v>
      </c>
    </row>
    <row r="643" spans="1:5" x14ac:dyDescent="0.25">
      <c r="A643">
        <v>2874864</v>
      </c>
      <c r="B643" t="s">
        <v>4</v>
      </c>
      <c r="C643">
        <v>48</v>
      </c>
      <c r="D643">
        <v>612.46</v>
      </c>
      <c r="E643" s="4" t="str">
        <f t="shared" ref="E643:E706" si="10">IF(C643&lt;=30,"21-30",IF(C643&lt;=40,"31-40","41-50"))</f>
        <v>41-50</v>
      </c>
    </row>
    <row r="644" spans="1:5" x14ac:dyDescent="0.25">
      <c r="A644">
        <v>2876731</v>
      </c>
      <c r="B644" t="s">
        <v>7</v>
      </c>
      <c r="C644">
        <v>38</v>
      </c>
      <c r="D644">
        <v>477.8</v>
      </c>
      <c r="E644" s="4" t="str">
        <f t="shared" si="10"/>
        <v>31-40</v>
      </c>
    </row>
    <row r="645" spans="1:5" x14ac:dyDescent="0.25">
      <c r="A645">
        <v>2878412</v>
      </c>
      <c r="B645" t="s">
        <v>5</v>
      </c>
      <c r="C645">
        <v>46</v>
      </c>
      <c r="D645">
        <v>514.13</v>
      </c>
      <c r="E645" s="4" t="str">
        <f t="shared" si="10"/>
        <v>41-50</v>
      </c>
    </row>
    <row r="646" spans="1:5" x14ac:dyDescent="0.25">
      <c r="A646">
        <v>2883156</v>
      </c>
      <c r="B646" t="s">
        <v>6</v>
      </c>
      <c r="C646">
        <v>28</v>
      </c>
      <c r="D646">
        <v>403.81</v>
      </c>
      <c r="E646" s="4" t="str">
        <f t="shared" si="10"/>
        <v>21-30</v>
      </c>
    </row>
    <row r="647" spans="1:5" x14ac:dyDescent="0.25">
      <c r="A647">
        <v>2883773</v>
      </c>
      <c r="B647" t="s">
        <v>7</v>
      </c>
      <c r="C647">
        <v>22</v>
      </c>
      <c r="D647">
        <v>510.62</v>
      </c>
      <c r="E647" s="4" t="str">
        <f t="shared" si="10"/>
        <v>21-30</v>
      </c>
    </row>
    <row r="648" spans="1:5" x14ac:dyDescent="0.25">
      <c r="A648">
        <v>2886772</v>
      </c>
      <c r="B648" t="s">
        <v>7</v>
      </c>
      <c r="C648">
        <v>30</v>
      </c>
      <c r="D648">
        <v>432.02</v>
      </c>
      <c r="E648" s="4" t="str">
        <f t="shared" si="10"/>
        <v>21-30</v>
      </c>
    </row>
    <row r="649" spans="1:5" x14ac:dyDescent="0.25">
      <c r="A649">
        <v>2892792</v>
      </c>
      <c r="B649" t="s">
        <v>4</v>
      </c>
      <c r="C649">
        <v>23</v>
      </c>
      <c r="D649">
        <v>573</v>
      </c>
      <c r="E649" s="4" t="str">
        <f t="shared" si="10"/>
        <v>21-30</v>
      </c>
    </row>
    <row r="650" spans="1:5" x14ac:dyDescent="0.25">
      <c r="A650">
        <v>2892851</v>
      </c>
      <c r="B650" t="s">
        <v>4</v>
      </c>
      <c r="C650">
        <v>43</v>
      </c>
      <c r="D650">
        <v>231.52</v>
      </c>
      <c r="E650" s="4" t="str">
        <f t="shared" si="10"/>
        <v>41-50</v>
      </c>
    </row>
    <row r="651" spans="1:5" x14ac:dyDescent="0.25">
      <c r="A651">
        <v>2892967</v>
      </c>
      <c r="B651" t="s">
        <v>4</v>
      </c>
      <c r="C651">
        <v>26</v>
      </c>
      <c r="D651">
        <v>600.98</v>
      </c>
      <c r="E651" s="4" t="str">
        <f t="shared" si="10"/>
        <v>21-30</v>
      </c>
    </row>
    <row r="652" spans="1:5" x14ac:dyDescent="0.25">
      <c r="A652">
        <v>2894856</v>
      </c>
      <c r="B652" t="s">
        <v>6</v>
      </c>
      <c r="C652">
        <v>46</v>
      </c>
      <c r="D652">
        <v>453</v>
      </c>
      <c r="E652" s="4" t="str">
        <f t="shared" si="10"/>
        <v>41-50</v>
      </c>
    </row>
    <row r="653" spans="1:5" x14ac:dyDescent="0.25">
      <c r="A653">
        <v>2896147</v>
      </c>
      <c r="B653" t="s">
        <v>4</v>
      </c>
      <c r="C653">
        <v>33</v>
      </c>
      <c r="D653">
        <v>457.03</v>
      </c>
      <c r="E653" s="4" t="str">
        <f t="shared" si="10"/>
        <v>31-40</v>
      </c>
    </row>
    <row r="654" spans="1:5" x14ac:dyDescent="0.25">
      <c r="A654">
        <v>2907454</v>
      </c>
      <c r="B654" t="s">
        <v>7</v>
      </c>
      <c r="C654">
        <v>23</v>
      </c>
      <c r="D654">
        <v>332.74</v>
      </c>
      <c r="E654" s="4" t="str">
        <f t="shared" si="10"/>
        <v>21-30</v>
      </c>
    </row>
    <row r="655" spans="1:5" x14ac:dyDescent="0.25">
      <c r="A655">
        <v>2909331</v>
      </c>
      <c r="B655" t="s">
        <v>5</v>
      </c>
      <c r="C655">
        <v>50</v>
      </c>
      <c r="D655">
        <v>371.33</v>
      </c>
      <c r="E655" s="4" t="str">
        <f t="shared" si="10"/>
        <v>41-50</v>
      </c>
    </row>
    <row r="656" spans="1:5" x14ac:dyDescent="0.25">
      <c r="A656">
        <v>2909680</v>
      </c>
      <c r="B656" t="s">
        <v>6</v>
      </c>
      <c r="C656">
        <v>26</v>
      </c>
      <c r="D656">
        <v>442.99</v>
      </c>
      <c r="E656" s="4" t="str">
        <f t="shared" si="10"/>
        <v>21-30</v>
      </c>
    </row>
    <row r="657" spans="1:5" x14ac:dyDescent="0.25">
      <c r="A657">
        <v>2912644</v>
      </c>
      <c r="B657" t="s">
        <v>7</v>
      </c>
      <c r="C657">
        <v>22</v>
      </c>
      <c r="D657">
        <v>464.96</v>
      </c>
      <c r="E657" s="4" t="str">
        <f t="shared" si="10"/>
        <v>21-30</v>
      </c>
    </row>
    <row r="658" spans="1:5" x14ac:dyDescent="0.25">
      <c r="A658">
        <v>2914916</v>
      </c>
      <c r="B658" t="s">
        <v>4</v>
      </c>
      <c r="C658">
        <v>23</v>
      </c>
      <c r="D658">
        <v>547.38</v>
      </c>
      <c r="E658" s="4" t="str">
        <f t="shared" si="10"/>
        <v>21-30</v>
      </c>
    </row>
    <row r="659" spans="1:5" x14ac:dyDescent="0.25">
      <c r="A659">
        <v>2931743</v>
      </c>
      <c r="B659" t="s">
        <v>6</v>
      </c>
      <c r="C659">
        <v>44</v>
      </c>
      <c r="D659">
        <v>254.89</v>
      </c>
      <c r="E659" s="4" t="str">
        <f t="shared" si="10"/>
        <v>41-50</v>
      </c>
    </row>
    <row r="660" spans="1:5" x14ac:dyDescent="0.25">
      <c r="A660">
        <v>2942687</v>
      </c>
      <c r="B660" t="s">
        <v>7</v>
      </c>
      <c r="C660">
        <v>44</v>
      </c>
      <c r="D660">
        <v>583.37</v>
      </c>
      <c r="E660" s="4" t="str">
        <f t="shared" si="10"/>
        <v>41-50</v>
      </c>
    </row>
    <row r="661" spans="1:5" x14ac:dyDescent="0.25">
      <c r="A661">
        <v>2943838</v>
      </c>
      <c r="B661" t="s">
        <v>4</v>
      </c>
      <c r="C661">
        <v>35</v>
      </c>
      <c r="D661">
        <v>432.75</v>
      </c>
      <c r="E661" s="4" t="str">
        <f t="shared" si="10"/>
        <v>31-40</v>
      </c>
    </row>
    <row r="662" spans="1:5" x14ac:dyDescent="0.25">
      <c r="A662">
        <v>2947338</v>
      </c>
      <c r="B662" t="s">
        <v>5</v>
      </c>
      <c r="C662">
        <v>42</v>
      </c>
      <c r="D662">
        <v>590.34</v>
      </c>
      <c r="E662" s="4" t="str">
        <f t="shared" si="10"/>
        <v>41-50</v>
      </c>
    </row>
    <row r="663" spans="1:5" x14ac:dyDescent="0.25">
      <c r="A663">
        <v>2948425</v>
      </c>
      <c r="B663" t="s">
        <v>4</v>
      </c>
      <c r="C663">
        <v>27</v>
      </c>
      <c r="D663">
        <v>494.9</v>
      </c>
      <c r="E663" s="4" t="str">
        <f t="shared" si="10"/>
        <v>21-30</v>
      </c>
    </row>
    <row r="664" spans="1:5" x14ac:dyDescent="0.25">
      <c r="A664">
        <v>2948945</v>
      </c>
      <c r="B664" t="s">
        <v>4</v>
      </c>
      <c r="C664">
        <v>34</v>
      </c>
      <c r="D664">
        <v>572.67999999999995</v>
      </c>
      <c r="E664" s="4" t="str">
        <f t="shared" si="10"/>
        <v>31-40</v>
      </c>
    </row>
    <row r="665" spans="1:5" x14ac:dyDescent="0.25">
      <c r="A665">
        <v>2950050</v>
      </c>
      <c r="B665" t="s">
        <v>5</v>
      </c>
      <c r="C665">
        <v>50</v>
      </c>
      <c r="D665">
        <v>682.77</v>
      </c>
      <c r="E665" s="4" t="str">
        <f t="shared" si="10"/>
        <v>41-50</v>
      </c>
    </row>
    <row r="666" spans="1:5" x14ac:dyDescent="0.25">
      <c r="A666">
        <v>2951256</v>
      </c>
      <c r="B666" t="s">
        <v>7</v>
      </c>
      <c r="C666">
        <v>50</v>
      </c>
      <c r="D666">
        <v>311.05</v>
      </c>
      <c r="E666" s="4" t="str">
        <f t="shared" si="10"/>
        <v>41-50</v>
      </c>
    </row>
    <row r="667" spans="1:5" x14ac:dyDescent="0.25">
      <c r="A667">
        <v>2953913</v>
      </c>
      <c r="B667" t="s">
        <v>7</v>
      </c>
      <c r="C667">
        <v>33</v>
      </c>
      <c r="D667">
        <v>432.07</v>
      </c>
      <c r="E667" s="4" t="str">
        <f t="shared" si="10"/>
        <v>31-40</v>
      </c>
    </row>
    <row r="668" spans="1:5" x14ac:dyDescent="0.25">
      <c r="A668">
        <v>2954467</v>
      </c>
      <c r="B668" t="s">
        <v>7</v>
      </c>
      <c r="C668">
        <v>48</v>
      </c>
      <c r="D668">
        <v>463.7</v>
      </c>
      <c r="E668" s="4" t="str">
        <f t="shared" si="10"/>
        <v>41-50</v>
      </c>
    </row>
    <row r="669" spans="1:5" x14ac:dyDescent="0.25">
      <c r="A669">
        <v>2955747</v>
      </c>
      <c r="B669" t="s">
        <v>7</v>
      </c>
      <c r="C669">
        <v>27</v>
      </c>
      <c r="D669">
        <v>277.77999999999997</v>
      </c>
      <c r="E669" s="4" t="str">
        <f t="shared" si="10"/>
        <v>21-30</v>
      </c>
    </row>
    <row r="670" spans="1:5" x14ac:dyDescent="0.25">
      <c r="A670">
        <v>2955866</v>
      </c>
      <c r="B670" t="s">
        <v>6</v>
      </c>
      <c r="C670">
        <v>49</v>
      </c>
      <c r="D670">
        <v>483.74</v>
      </c>
      <c r="E670" s="4" t="str">
        <f t="shared" si="10"/>
        <v>41-50</v>
      </c>
    </row>
    <row r="671" spans="1:5" x14ac:dyDescent="0.25">
      <c r="A671">
        <v>2959947</v>
      </c>
      <c r="B671" t="s">
        <v>4</v>
      </c>
      <c r="C671">
        <v>41</v>
      </c>
      <c r="D671">
        <v>565.58000000000004</v>
      </c>
      <c r="E671" s="4" t="str">
        <f t="shared" si="10"/>
        <v>41-50</v>
      </c>
    </row>
    <row r="672" spans="1:5" x14ac:dyDescent="0.25">
      <c r="A672">
        <v>2963150</v>
      </c>
      <c r="B672" t="s">
        <v>4</v>
      </c>
      <c r="C672">
        <v>31</v>
      </c>
      <c r="D672">
        <v>546.34</v>
      </c>
      <c r="E672" s="4" t="str">
        <f t="shared" si="10"/>
        <v>31-40</v>
      </c>
    </row>
    <row r="673" spans="1:5" x14ac:dyDescent="0.25">
      <c r="A673">
        <v>2963409</v>
      </c>
      <c r="B673" t="s">
        <v>6</v>
      </c>
      <c r="C673">
        <v>32</v>
      </c>
      <c r="D673">
        <v>481.84</v>
      </c>
      <c r="E673" s="4" t="str">
        <f t="shared" si="10"/>
        <v>31-40</v>
      </c>
    </row>
    <row r="674" spans="1:5" x14ac:dyDescent="0.25">
      <c r="A674">
        <v>2969716</v>
      </c>
      <c r="B674" t="s">
        <v>6</v>
      </c>
      <c r="C674">
        <v>31</v>
      </c>
      <c r="D674">
        <v>236.26</v>
      </c>
      <c r="E674" s="4" t="str">
        <f t="shared" si="10"/>
        <v>31-40</v>
      </c>
    </row>
    <row r="675" spans="1:5" x14ac:dyDescent="0.25">
      <c r="A675">
        <v>2978536</v>
      </c>
      <c r="B675" t="s">
        <v>6</v>
      </c>
      <c r="C675">
        <v>30</v>
      </c>
      <c r="D675">
        <v>435.71</v>
      </c>
      <c r="E675" s="4" t="str">
        <f t="shared" si="10"/>
        <v>21-30</v>
      </c>
    </row>
    <row r="676" spans="1:5" x14ac:dyDescent="0.25">
      <c r="A676">
        <v>2979813</v>
      </c>
      <c r="B676" t="s">
        <v>6</v>
      </c>
      <c r="C676">
        <v>36</v>
      </c>
      <c r="D676">
        <v>517.55999999999995</v>
      </c>
      <c r="E676" s="4" t="str">
        <f t="shared" si="10"/>
        <v>31-40</v>
      </c>
    </row>
    <row r="677" spans="1:5" x14ac:dyDescent="0.25">
      <c r="A677">
        <v>2996395</v>
      </c>
      <c r="B677" t="s">
        <v>6</v>
      </c>
      <c r="C677">
        <v>42</v>
      </c>
      <c r="D677">
        <v>563.83000000000004</v>
      </c>
      <c r="E677" s="4" t="str">
        <f t="shared" si="10"/>
        <v>41-50</v>
      </c>
    </row>
    <row r="678" spans="1:5" x14ac:dyDescent="0.25">
      <c r="A678">
        <v>2998114</v>
      </c>
      <c r="B678" t="s">
        <v>6</v>
      </c>
      <c r="C678">
        <v>26</v>
      </c>
      <c r="D678">
        <v>404.65</v>
      </c>
      <c r="E678" s="4" t="str">
        <f t="shared" si="10"/>
        <v>21-30</v>
      </c>
    </row>
    <row r="679" spans="1:5" x14ac:dyDescent="0.25">
      <c r="A679">
        <v>3007064</v>
      </c>
      <c r="B679" t="s">
        <v>4</v>
      </c>
      <c r="C679">
        <v>44</v>
      </c>
      <c r="D679">
        <v>474.19</v>
      </c>
      <c r="E679" s="4" t="str">
        <f t="shared" si="10"/>
        <v>41-50</v>
      </c>
    </row>
    <row r="680" spans="1:5" x14ac:dyDescent="0.25">
      <c r="A680">
        <v>3018766</v>
      </c>
      <c r="B680" t="s">
        <v>4</v>
      </c>
      <c r="C680">
        <v>46</v>
      </c>
      <c r="D680">
        <v>536.67999999999995</v>
      </c>
      <c r="E680" s="4" t="str">
        <f t="shared" si="10"/>
        <v>41-50</v>
      </c>
    </row>
    <row r="681" spans="1:5" x14ac:dyDescent="0.25">
      <c r="A681">
        <v>3020748</v>
      </c>
      <c r="B681" t="s">
        <v>6</v>
      </c>
      <c r="C681">
        <v>29</v>
      </c>
      <c r="D681">
        <v>461.52</v>
      </c>
      <c r="E681" s="4" t="str">
        <f t="shared" si="10"/>
        <v>21-30</v>
      </c>
    </row>
    <row r="682" spans="1:5" x14ac:dyDescent="0.25">
      <c r="A682">
        <v>3021214</v>
      </c>
      <c r="B682" t="s">
        <v>4</v>
      </c>
      <c r="C682">
        <v>22</v>
      </c>
      <c r="D682">
        <v>491.14</v>
      </c>
      <c r="E682" s="4" t="str">
        <f t="shared" si="10"/>
        <v>21-30</v>
      </c>
    </row>
    <row r="683" spans="1:5" x14ac:dyDescent="0.25">
      <c r="A683">
        <v>3025292</v>
      </c>
      <c r="B683" t="s">
        <v>7</v>
      </c>
      <c r="C683">
        <v>38</v>
      </c>
      <c r="D683">
        <v>416.54</v>
      </c>
      <c r="E683" s="4" t="str">
        <f t="shared" si="10"/>
        <v>31-40</v>
      </c>
    </row>
    <row r="684" spans="1:5" x14ac:dyDescent="0.25">
      <c r="A684">
        <v>3025538</v>
      </c>
      <c r="B684" t="s">
        <v>6</v>
      </c>
      <c r="C684">
        <v>42</v>
      </c>
      <c r="D684">
        <v>585.25</v>
      </c>
      <c r="E684" s="4" t="str">
        <f t="shared" si="10"/>
        <v>41-50</v>
      </c>
    </row>
    <row r="685" spans="1:5" x14ac:dyDescent="0.25">
      <c r="A685">
        <v>3026971</v>
      </c>
      <c r="B685" t="s">
        <v>7</v>
      </c>
      <c r="C685">
        <v>42</v>
      </c>
      <c r="D685">
        <v>438.09</v>
      </c>
      <c r="E685" s="4" t="str">
        <f t="shared" si="10"/>
        <v>41-50</v>
      </c>
    </row>
    <row r="686" spans="1:5" x14ac:dyDescent="0.25">
      <c r="A686">
        <v>3028750</v>
      </c>
      <c r="B686" t="s">
        <v>5</v>
      </c>
      <c r="C686">
        <v>43</v>
      </c>
      <c r="D686">
        <v>523.83000000000004</v>
      </c>
      <c r="E686" s="4" t="str">
        <f t="shared" si="10"/>
        <v>41-50</v>
      </c>
    </row>
    <row r="687" spans="1:5" x14ac:dyDescent="0.25">
      <c r="A687">
        <v>3033012</v>
      </c>
      <c r="B687" t="s">
        <v>6</v>
      </c>
      <c r="C687">
        <v>29</v>
      </c>
      <c r="D687">
        <v>630.41999999999996</v>
      </c>
      <c r="E687" s="4" t="str">
        <f t="shared" si="10"/>
        <v>21-30</v>
      </c>
    </row>
    <row r="688" spans="1:5" x14ac:dyDescent="0.25">
      <c r="A688">
        <v>3034093</v>
      </c>
      <c r="B688" t="s">
        <v>7</v>
      </c>
      <c r="C688">
        <v>33</v>
      </c>
      <c r="D688">
        <v>608.26</v>
      </c>
      <c r="E688" s="4" t="str">
        <f t="shared" si="10"/>
        <v>31-40</v>
      </c>
    </row>
    <row r="689" spans="1:5" x14ac:dyDescent="0.25">
      <c r="A689">
        <v>3034236</v>
      </c>
      <c r="B689" t="s">
        <v>6</v>
      </c>
      <c r="C689">
        <v>43</v>
      </c>
      <c r="D689">
        <v>668.05</v>
      </c>
      <c r="E689" s="4" t="str">
        <f t="shared" si="10"/>
        <v>41-50</v>
      </c>
    </row>
    <row r="690" spans="1:5" x14ac:dyDescent="0.25">
      <c r="A690">
        <v>3041143</v>
      </c>
      <c r="B690" t="s">
        <v>5</v>
      </c>
      <c r="C690">
        <v>43</v>
      </c>
      <c r="D690">
        <v>368.35</v>
      </c>
      <c r="E690" s="4" t="str">
        <f t="shared" si="10"/>
        <v>41-50</v>
      </c>
    </row>
    <row r="691" spans="1:5" x14ac:dyDescent="0.25">
      <c r="A691">
        <v>3053006</v>
      </c>
      <c r="B691" t="s">
        <v>4</v>
      </c>
      <c r="C691">
        <v>47</v>
      </c>
      <c r="D691">
        <v>272.85000000000002</v>
      </c>
      <c r="E691" s="4" t="str">
        <f t="shared" si="10"/>
        <v>41-50</v>
      </c>
    </row>
    <row r="692" spans="1:5" x14ac:dyDescent="0.25">
      <c r="A692">
        <v>3054308</v>
      </c>
      <c r="B692" t="s">
        <v>4</v>
      </c>
      <c r="C692">
        <v>32</v>
      </c>
      <c r="D692">
        <v>552.94000000000005</v>
      </c>
      <c r="E692" s="4" t="str">
        <f t="shared" si="10"/>
        <v>31-40</v>
      </c>
    </row>
    <row r="693" spans="1:5" x14ac:dyDescent="0.25">
      <c r="A693">
        <v>3058940</v>
      </c>
      <c r="B693" t="s">
        <v>5</v>
      </c>
      <c r="C693">
        <v>45</v>
      </c>
      <c r="D693">
        <v>508.63</v>
      </c>
      <c r="E693" s="4" t="str">
        <f t="shared" si="10"/>
        <v>41-50</v>
      </c>
    </row>
    <row r="694" spans="1:5" x14ac:dyDescent="0.25">
      <c r="A694">
        <v>3060574</v>
      </c>
      <c r="B694" t="s">
        <v>4</v>
      </c>
      <c r="C694">
        <v>38</v>
      </c>
      <c r="D694">
        <v>452.23</v>
      </c>
      <c r="E694" s="4" t="str">
        <f t="shared" si="10"/>
        <v>31-40</v>
      </c>
    </row>
    <row r="695" spans="1:5" x14ac:dyDescent="0.25">
      <c r="A695">
        <v>3061428</v>
      </c>
      <c r="B695" t="s">
        <v>6</v>
      </c>
      <c r="C695">
        <v>27</v>
      </c>
      <c r="D695">
        <v>751.98</v>
      </c>
      <c r="E695" s="4" t="str">
        <f t="shared" si="10"/>
        <v>21-30</v>
      </c>
    </row>
    <row r="696" spans="1:5" x14ac:dyDescent="0.25">
      <c r="A696">
        <v>3066502</v>
      </c>
      <c r="B696" t="s">
        <v>4</v>
      </c>
      <c r="C696">
        <v>34</v>
      </c>
      <c r="D696">
        <v>284.58</v>
      </c>
      <c r="E696" s="4" t="str">
        <f t="shared" si="10"/>
        <v>31-40</v>
      </c>
    </row>
    <row r="697" spans="1:5" x14ac:dyDescent="0.25">
      <c r="A697">
        <v>3067168</v>
      </c>
      <c r="B697" t="s">
        <v>5</v>
      </c>
      <c r="C697">
        <v>40</v>
      </c>
      <c r="D697">
        <v>544.35</v>
      </c>
      <c r="E697" s="4" t="str">
        <f t="shared" si="10"/>
        <v>31-40</v>
      </c>
    </row>
    <row r="698" spans="1:5" x14ac:dyDescent="0.25">
      <c r="A698">
        <v>3067653</v>
      </c>
      <c r="B698" t="s">
        <v>5</v>
      </c>
      <c r="C698">
        <v>40</v>
      </c>
      <c r="D698">
        <v>552.75</v>
      </c>
      <c r="E698" s="4" t="str">
        <f t="shared" si="10"/>
        <v>31-40</v>
      </c>
    </row>
    <row r="699" spans="1:5" x14ac:dyDescent="0.25">
      <c r="A699">
        <v>3068860</v>
      </c>
      <c r="B699" t="s">
        <v>6</v>
      </c>
      <c r="C699">
        <v>39</v>
      </c>
      <c r="D699">
        <v>567.09</v>
      </c>
      <c r="E699" s="4" t="str">
        <f t="shared" si="10"/>
        <v>31-40</v>
      </c>
    </row>
    <row r="700" spans="1:5" x14ac:dyDescent="0.25">
      <c r="A700">
        <v>3074129</v>
      </c>
      <c r="B700" t="s">
        <v>5</v>
      </c>
      <c r="C700">
        <v>26</v>
      </c>
      <c r="D700">
        <v>464.32</v>
      </c>
      <c r="E700" s="4" t="str">
        <f t="shared" si="10"/>
        <v>21-30</v>
      </c>
    </row>
    <row r="701" spans="1:5" x14ac:dyDescent="0.25">
      <c r="A701">
        <v>3080505</v>
      </c>
      <c r="B701" t="s">
        <v>5</v>
      </c>
      <c r="C701">
        <v>31</v>
      </c>
      <c r="D701">
        <v>473.69</v>
      </c>
      <c r="E701" s="4" t="str">
        <f t="shared" si="10"/>
        <v>31-40</v>
      </c>
    </row>
    <row r="702" spans="1:5" x14ac:dyDescent="0.25">
      <c r="A702">
        <v>3090573</v>
      </c>
      <c r="B702" t="s">
        <v>5</v>
      </c>
      <c r="C702">
        <v>38</v>
      </c>
      <c r="D702">
        <v>541.24</v>
      </c>
      <c r="E702" s="4" t="str">
        <f t="shared" si="10"/>
        <v>31-40</v>
      </c>
    </row>
    <row r="703" spans="1:5" x14ac:dyDescent="0.25">
      <c r="A703">
        <v>3091162</v>
      </c>
      <c r="B703" t="s">
        <v>5</v>
      </c>
      <c r="C703">
        <v>35</v>
      </c>
      <c r="D703">
        <v>299.14999999999998</v>
      </c>
      <c r="E703" s="4" t="str">
        <f t="shared" si="10"/>
        <v>31-40</v>
      </c>
    </row>
    <row r="704" spans="1:5" x14ac:dyDescent="0.25">
      <c r="A704">
        <v>3091605</v>
      </c>
      <c r="B704" t="s">
        <v>7</v>
      </c>
      <c r="C704">
        <v>42</v>
      </c>
      <c r="D704">
        <v>279.13</v>
      </c>
      <c r="E704" s="4" t="str">
        <f t="shared" si="10"/>
        <v>41-50</v>
      </c>
    </row>
    <row r="705" spans="1:5" x14ac:dyDescent="0.25">
      <c r="A705">
        <v>3093753</v>
      </c>
      <c r="B705" t="s">
        <v>6</v>
      </c>
      <c r="C705">
        <v>42</v>
      </c>
      <c r="D705">
        <v>490.08</v>
      </c>
      <c r="E705" s="4" t="str">
        <f t="shared" si="10"/>
        <v>41-50</v>
      </c>
    </row>
    <row r="706" spans="1:5" x14ac:dyDescent="0.25">
      <c r="A706">
        <v>3094134</v>
      </c>
      <c r="B706" t="s">
        <v>5</v>
      </c>
      <c r="C706">
        <v>31</v>
      </c>
      <c r="D706">
        <v>375.22</v>
      </c>
      <c r="E706" s="4" t="str">
        <f t="shared" si="10"/>
        <v>31-40</v>
      </c>
    </row>
    <row r="707" spans="1:5" x14ac:dyDescent="0.25">
      <c r="A707">
        <v>3094270</v>
      </c>
      <c r="B707" t="s">
        <v>5</v>
      </c>
      <c r="C707">
        <v>29</v>
      </c>
      <c r="D707">
        <v>547.16</v>
      </c>
      <c r="E707" s="4" t="str">
        <f t="shared" ref="E707:E770" si="11">IF(C707&lt;=30,"21-30",IF(C707&lt;=40,"31-40","41-50"))</f>
        <v>21-30</v>
      </c>
    </row>
    <row r="708" spans="1:5" x14ac:dyDescent="0.25">
      <c r="A708">
        <v>3109401</v>
      </c>
      <c r="B708" t="s">
        <v>4</v>
      </c>
      <c r="C708">
        <v>36</v>
      </c>
      <c r="D708">
        <v>550.88</v>
      </c>
      <c r="E708" s="4" t="str">
        <f t="shared" si="11"/>
        <v>31-40</v>
      </c>
    </row>
    <row r="709" spans="1:5" x14ac:dyDescent="0.25">
      <c r="A709">
        <v>3111004</v>
      </c>
      <c r="B709" t="s">
        <v>4</v>
      </c>
      <c r="C709">
        <v>21</v>
      </c>
      <c r="D709">
        <v>543.39</v>
      </c>
      <c r="E709" s="4" t="str">
        <f t="shared" si="11"/>
        <v>21-30</v>
      </c>
    </row>
    <row r="710" spans="1:5" x14ac:dyDescent="0.25">
      <c r="A710">
        <v>3115128</v>
      </c>
      <c r="B710" t="s">
        <v>6</v>
      </c>
      <c r="C710">
        <v>38</v>
      </c>
      <c r="D710">
        <v>547.42999999999995</v>
      </c>
      <c r="E710" s="4" t="str">
        <f t="shared" si="11"/>
        <v>31-40</v>
      </c>
    </row>
    <row r="711" spans="1:5" x14ac:dyDescent="0.25">
      <c r="A711">
        <v>3119798</v>
      </c>
      <c r="B711" t="s">
        <v>4</v>
      </c>
      <c r="C711">
        <v>22</v>
      </c>
      <c r="D711">
        <v>726.76</v>
      </c>
      <c r="E711" s="4" t="str">
        <f t="shared" si="11"/>
        <v>21-30</v>
      </c>
    </row>
    <row r="712" spans="1:5" x14ac:dyDescent="0.25">
      <c r="A712">
        <v>3122601</v>
      </c>
      <c r="B712" t="s">
        <v>6</v>
      </c>
      <c r="C712">
        <v>30</v>
      </c>
      <c r="D712">
        <v>439.51</v>
      </c>
      <c r="E712" s="4" t="str">
        <f t="shared" si="11"/>
        <v>21-30</v>
      </c>
    </row>
    <row r="713" spans="1:5" x14ac:dyDescent="0.25">
      <c r="A713">
        <v>3123016</v>
      </c>
      <c r="B713" t="s">
        <v>5</v>
      </c>
      <c r="C713">
        <v>43</v>
      </c>
      <c r="D713">
        <v>728.82</v>
      </c>
      <c r="E713" s="4" t="str">
        <f t="shared" si="11"/>
        <v>41-50</v>
      </c>
    </row>
    <row r="714" spans="1:5" x14ac:dyDescent="0.25">
      <c r="A714">
        <v>3127947</v>
      </c>
      <c r="B714" t="s">
        <v>4</v>
      </c>
      <c r="C714">
        <v>35</v>
      </c>
      <c r="D714">
        <v>579.32000000000005</v>
      </c>
      <c r="E714" s="4" t="str">
        <f t="shared" si="11"/>
        <v>31-40</v>
      </c>
    </row>
    <row r="715" spans="1:5" x14ac:dyDescent="0.25">
      <c r="A715">
        <v>3129316</v>
      </c>
      <c r="B715" t="s">
        <v>5</v>
      </c>
      <c r="C715">
        <v>33</v>
      </c>
      <c r="D715">
        <v>530.4</v>
      </c>
      <c r="E715" s="4" t="str">
        <f t="shared" si="11"/>
        <v>31-40</v>
      </c>
    </row>
    <row r="716" spans="1:5" x14ac:dyDescent="0.25">
      <c r="A716">
        <v>3133426</v>
      </c>
      <c r="B716" t="s">
        <v>6</v>
      </c>
      <c r="C716">
        <v>31</v>
      </c>
      <c r="D716">
        <v>593.41999999999996</v>
      </c>
      <c r="E716" s="4" t="str">
        <f t="shared" si="11"/>
        <v>31-40</v>
      </c>
    </row>
    <row r="717" spans="1:5" x14ac:dyDescent="0.25">
      <c r="A717">
        <v>3138998</v>
      </c>
      <c r="B717" t="s">
        <v>5</v>
      </c>
      <c r="C717">
        <v>21</v>
      </c>
      <c r="D717">
        <v>645.67999999999995</v>
      </c>
      <c r="E717" s="4" t="str">
        <f t="shared" si="11"/>
        <v>21-30</v>
      </c>
    </row>
    <row r="718" spans="1:5" x14ac:dyDescent="0.25">
      <c r="A718">
        <v>3145537</v>
      </c>
      <c r="B718" t="s">
        <v>6</v>
      </c>
      <c r="C718">
        <v>35</v>
      </c>
      <c r="D718">
        <v>323.08</v>
      </c>
      <c r="E718" s="4" t="str">
        <f t="shared" si="11"/>
        <v>31-40</v>
      </c>
    </row>
    <row r="719" spans="1:5" x14ac:dyDescent="0.25">
      <c r="A719">
        <v>3145678</v>
      </c>
      <c r="B719" t="s">
        <v>6</v>
      </c>
      <c r="C719">
        <v>36</v>
      </c>
      <c r="D719">
        <v>518.13</v>
      </c>
      <c r="E719" s="4" t="str">
        <f t="shared" si="11"/>
        <v>31-40</v>
      </c>
    </row>
    <row r="720" spans="1:5" x14ac:dyDescent="0.25">
      <c r="A720">
        <v>3146769</v>
      </c>
      <c r="B720" t="s">
        <v>4</v>
      </c>
      <c r="C720">
        <v>32</v>
      </c>
      <c r="D720">
        <v>460.89</v>
      </c>
      <c r="E720" s="4" t="str">
        <f t="shared" si="11"/>
        <v>31-40</v>
      </c>
    </row>
    <row r="721" spans="1:5" x14ac:dyDescent="0.25">
      <c r="A721">
        <v>3159684</v>
      </c>
      <c r="B721" t="s">
        <v>7</v>
      </c>
      <c r="C721">
        <v>46</v>
      </c>
      <c r="D721">
        <v>420.84</v>
      </c>
      <c r="E721" s="4" t="str">
        <f t="shared" si="11"/>
        <v>41-50</v>
      </c>
    </row>
    <row r="722" spans="1:5" x14ac:dyDescent="0.25">
      <c r="A722">
        <v>3160024</v>
      </c>
      <c r="B722" t="s">
        <v>6</v>
      </c>
      <c r="C722">
        <v>48</v>
      </c>
      <c r="D722">
        <v>408.02</v>
      </c>
      <c r="E722" s="4" t="str">
        <f t="shared" si="11"/>
        <v>41-50</v>
      </c>
    </row>
    <row r="723" spans="1:5" x14ac:dyDescent="0.25">
      <c r="A723">
        <v>3160965</v>
      </c>
      <c r="B723" t="s">
        <v>6</v>
      </c>
      <c r="C723">
        <v>49</v>
      </c>
      <c r="D723">
        <v>603.29999999999995</v>
      </c>
      <c r="E723" s="4" t="str">
        <f t="shared" si="11"/>
        <v>41-50</v>
      </c>
    </row>
    <row r="724" spans="1:5" x14ac:dyDescent="0.25">
      <c r="A724">
        <v>3166090</v>
      </c>
      <c r="B724" t="s">
        <v>6</v>
      </c>
      <c r="C724">
        <v>31</v>
      </c>
      <c r="D724">
        <v>466.34</v>
      </c>
      <c r="E724" s="4" t="str">
        <f t="shared" si="11"/>
        <v>31-40</v>
      </c>
    </row>
    <row r="725" spans="1:5" x14ac:dyDescent="0.25">
      <c r="A725">
        <v>3183907</v>
      </c>
      <c r="B725" t="s">
        <v>4</v>
      </c>
      <c r="C725">
        <v>47</v>
      </c>
      <c r="D725">
        <v>572.88</v>
      </c>
      <c r="E725" s="4" t="str">
        <f t="shared" si="11"/>
        <v>41-50</v>
      </c>
    </row>
    <row r="726" spans="1:5" x14ac:dyDescent="0.25">
      <c r="A726">
        <v>3184077</v>
      </c>
      <c r="B726" t="s">
        <v>6</v>
      </c>
      <c r="C726">
        <v>48</v>
      </c>
      <c r="D726">
        <v>587.49</v>
      </c>
      <c r="E726" s="4" t="str">
        <f t="shared" si="11"/>
        <v>41-50</v>
      </c>
    </row>
    <row r="727" spans="1:5" x14ac:dyDescent="0.25">
      <c r="A727">
        <v>3190088</v>
      </c>
      <c r="B727" t="s">
        <v>6</v>
      </c>
      <c r="C727">
        <v>41</v>
      </c>
      <c r="D727">
        <v>195.77</v>
      </c>
      <c r="E727" s="4" t="str">
        <f t="shared" si="11"/>
        <v>41-50</v>
      </c>
    </row>
    <row r="728" spans="1:5" x14ac:dyDescent="0.25">
      <c r="A728">
        <v>3196023</v>
      </c>
      <c r="B728" t="s">
        <v>4</v>
      </c>
      <c r="C728">
        <v>31</v>
      </c>
      <c r="D728">
        <v>432.31</v>
      </c>
      <c r="E728" s="4" t="str">
        <f t="shared" si="11"/>
        <v>31-40</v>
      </c>
    </row>
    <row r="729" spans="1:5" x14ac:dyDescent="0.25">
      <c r="A729">
        <v>3203407</v>
      </c>
      <c r="B729" t="s">
        <v>7</v>
      </c>
      <c r="C729">
        <v>47</v>
      </c>
      <c r="D729">
        <v>589.73</v>
      </c>
      <c r="E729" s="4" t="str">
        <f t="shared" si="11"/>
        <v>41-50</v>
      </c>
    </row>
    <row r="730" spans="1:5" x14ac:dyDescent="0.25">
      <c r="A730">
        <v>3210578</v>
      </c>
      <c r="B730" t="s">
        <v>6</v>
      </c>
      <c r="C730">
        <v>29</v>
      </c>
      <c r="D730">
        <v>555.38</v>
      </c>
      <c r="E730" s="4" t="str">
        <f t="shared" si="11"/>
        <v>21-30</v>
      </c>
    </row>
    <row r="731" spans="1:5" x14ac:dyDescent="0.25">
      <c r="A731">
        <v>3210973</v>
      </c>
      <c r="B731" t="s">
        <v>5</v>
      </c>
      <c r="C731">
        <v>39</v>
      </c>
      <c r="D731">
        <v>556.32000000000005</v>
      </c>
      <c r="E731" s="4" t="str">
        <f t="shared" si="11"/>
        <v>31-40</v>
      </c>
    </row>
    <row r="732" spans="1:5" x14ac:dyDescent="0.25">
      <c r="A732">
        <v>3221685</v>
      </c>
      <c r="B732" t="s">
        <v>5</v>
      </c>
      <c r="C732">
        <v>37</v>
      </c>
      <c r="D732">
        <v>502.33</v>
      </c>
      <c r="E732" s="4" t="str">
        <f t="shared" si="11"/>
        <v>31-40</v>
      </c>
    </row>
    <row r="733" spans="1:5" x14ac:dyDescent="0.25">
      <c r="A733">
        <v>3229830</v>
      </c>
      <c r="B733" t="s">
        <v>4</v>
      </c>
      <c r="C733">
        <v>26</v>
      </c>
      <c r="D733">
        <v>582.52</v>
      </c>
      <c r="E733" s="4" t="str">
        <f t="shared" si="11"/>
        <v>21-30</v>
      </c>
    </row>
    <row r="734" spans="1:5" x14ac:dyDescent="0.25">
      <c r="A734">
        <v>3230756</v>
      </c>
      <c r="B734" t="s">
        <v>4</v>
      </c>
      <c r="C734">
        <v>24</v>
      </c>
      <c r="D734">
        <v>568.38</v>
      </c>
      <c r="E734" s="4" t="str">
        <f t="shared" si="11"/>
        <v>21-30</v>
      </c>
    </row>
    <row r="735" spans="1:5" x14ac:dyDescent="0.25">
      <c r="A735">
        <v>3235813</v>
      </c>
      <c r="B735" t="s">
        <v>5</v>
      </c>
      <c r="C735">
        <v>32</v>
      </c>
      <c r="D735">
        <v>558.1</v>
      </c>
      <c r="E735" s="4" t="str">
        <f t="shared" si="11"/>
        <v>31-40</v>
      </c>
    </row>
    <row r="736" spans="1:5" x14ac:dyDescent="0.25">
      <c r="A736">
        <v>3236334</v>
      </c>
      <c r="B736" t="s">
        <v>6</v>
      </c>
      <c r="C736">
        <v>43</v>
      </c>
      <c r="D736">
        <v>575.66999999999996</v>
      </c>
      <c r="E736" s="4" t="str">
        <f t="shared" si="11"/>
        <v>41-50</v>
      </c>
    </row>
    <row r="737" spans="1:5" x14ac:dyDescent="0.25">
      <c r="A737">
        <v>3239850</v>
      </c>
      <c r="B737" t="s">
        <v>6</v>
      </c>
      <c r="C737">
        <v>50</v>
      </c>
      <c r="D737">
        <v>582.64</v>
      </c>
      <c r="E737" s="4" t="str">
        <f t="shared" si="11"/>
        <v>41-50</v>
      </c>
    </row>
    <row r="738" spans="1:5" x14ac:dyDescent="0.25">
      <c r="A738">
        <v>3241396</v>
      </c>
      <c r="B738" t="s">
        <v>4</v>
      </c>
      <c r="C738">
        <v>43</v>
      </c>
      <c r="D738">
        <v>511.34</v>
      </c>
      <c r="E738" s="4" t="str">
        <f t="shared" si="11"/>
        <v>41-50</v>
      </c>
    </row>
    <row r="739" spans="1:5" x14ac:dyDescent="0.25">
      <c r="A739">
        <v>3246367</v>
      </c>
      <c r="B739" t="s">
        <v>5</v>
      </c>
      <c r="C739">
        <v>49</v>
      </c>
      <c r="D739">
        <v>500.15</v>
      </c>
      <c r="E739" s="4" t="str">
        <f t="shared" si="11"/>
        <v>41-50</v>
      </c>
    </row>
    <row r="740" spans="1:5" x14ac:dyDescent="0.25">
      <c r="A740">
        <v>3247242</v>
      </c>
      <c r="B740" t="s">
        <v>6</v>
      </c>
      <c r="C740">
        <v>43</v>
      </c>
      <c r="D740">
        <v>433.89</v>
      </c>
      <c r="E740" s="4" t="str">
        <f t="shared" si="11"/>
        <v>41-50</v>
      </c>
    </row>
    <row r="741" spans="1:5" x14ac:dyDescent="0.25">
      <c r="A741">
        <v>3247497</v>
      </c>
      <c r="B741" t="s">
        <v>7</v>
      </c>
      <c r="C741">
        <v>44</v>
      </c>
      <c r="D741">
        <v>284.70999999999998</v>
      </c>
      <c r="E741" s="4" t="str">
        <f t="shared" si="11"/>
        <v>41-50</v>
      </c>
    </row>
    <row r="742" spans="1:5" x14ac:dyDescent="0.25">
      <c r="A742">
        <v>3249122</v>
      </c>
      <c r="B742" t="s">
        <v>6</v>
      </c>
      <c r="C742">
        <v>45</v>
      </c>
      <c r="D742">
        <v>429.53</v>
      </c>
      <c r="E742" s="4" t="str">
        <f t="shared" si="11"/>
        <v>41-50</v>
      </c>
    </row>
    <row r="743" spans="1:5" x14ac:dyDescent="0.25">
      <c r="A743">
        <v>3250445</v>
      </c>
      <c r="B743" t="s">
        <v>6</v>
      </c>
      <c r="C743">
        <v>30</v>
      </c>
      <c r="D743">
        <v>418</v>
      </c>
      <c r="E743" s="4" t="str">
        <f t="shared" si="11"/>
        <v>21-30</v>
      </c>
    </row>
    <row r="744" spans="1:5" x14ac:dyDescent="0.25">
      <c r="A744">
        <v>3251394</v>
      </c>
      <c r="B744" t="s">
        <v>4</v>
      </c>
      <c r="C744">
        <v>39</v>
      </c>
      <c r="D744">
        <v>433.56</v>
      </c>
      <c r="E744" s="4" t="str">
        <f t="shared" si="11"/>
        <v>31-40</v>
      </c>
    </row>
    <row r="745" spans="1:5" x14ac:dyDescent="0.25">
      <c r="A745">
        <v>3254629</v>
      </c>
      <c r="B745" t="s">
        <v>7</v>
      </c>
      <c r="C745">
        <v>27</v>
      </c>
      <c r="D745">
        <v>621.03</v>
      </c>
      <c r="E745" s="4" t="str">
        <f t="shared" si="11"/>
        <v>21-30</v>
      </c>
    </row>
    <row r="746" spans="1:5" x14ac:dyDescent="0.25">
      <c r="A746">
        <v>3260009</v>
      </c>
      <c r="B746" t="s">
        <v>4</v>
      </c>
      <c r="C746">
        <v>31</v>
      </c>
      <c r="D746">
        <v>305.26</v>
      </c>
      <c r="E746" s="4" t="str">
        <f t="shared" si="11"/>
        <v>31-40</v>
      </c>
    </row>
    <row r="747" spans="1:5" x14ac:dyDescent="0.25">
      <c r="A747">
        <v>3260300</v>
      </c>
      <c r="B747" t="s">
        <v>5</v>
      </c>
      <c r="C747">
        <v>39</v>
      </c>
      <c r="D747">
        <v>427.16</v>
      </c>
      <c r="E747" s="4" t="str">
        <f t="shared" si="11"/>
        <v>31-40</v>
      </c>
    </row>
    <row r="748" spans="1:5" x14ac:dyDescent="0.25">
      <c r="A748">
        <v>3262816</v>
      </c>
      <c r="B748" t="s">
        <v>5</v>
      </c>
      <c r="C748">
        <v>40</v>
      </c>
      <c r="D748">
        <v>489.06</v>
      </c>
      <c r="E748" s="4" t="str">
        <f t="shared" si="11"/>
        <v>31-40</v>
      </c>
    </row>
    <row r="749" spans="1:5" x14ac:dyDescent="0.25">
      <c r="A749">
        <v>3270196</v>
      </c>
      <c r="B749" t="s">
        <v>7</v>
      </c>
      <c r="C749">
        <v>35</v>
      </c>
      <c r="D749">
        <v>578.70000000000005</v>
      </c>
      <c r="E749" s="4" t="str">
        <f t="shared" si="11"/>
        <v>31-40</v>
      </c>
    </row>
    <row r="750" spans="1:5" x14ac:dyDescent="0.25">
      <c r="A750">
        <v>3271781</v>
      </c>
      <c r="B750" t="s">
        <v>7</v>
      </c>
      <c r="C750">
        <v>46</v>
      </c>
      <c r="D750">
        <v>370.94</v>
      </c>
      <c r="E750" s="4" t="str">
        <f t="shared" si="11"/>
        <v>41-50</v>
      </c>
    </row>
    <row r="751" spans="1:5" x14ac:dyDescent="0.25">
      <c r="A751">
        <v>3272512</v>
      </c>
      <c r="B751" t="s">
        <v>6</v>
      </c>
      <c r="C751">
        <v>28</v>
      </c>
      <c r="D751">
        <v>413.79</v>
      </c>
      <c r="E751" s="4" t="str">
        <f t="shared" si="11"/>
        <v>21-30</v>
      </c>
    </row>
    <row r="752" spans="1:5" x14ac:dyDescent="0.25">
      <c r="A752">
        <v>3272731</v>
      </c>
      <c r="B752" t="s">
        <v>7</v>
      </c>
      <c r="C752">
        <v>34</v>
      </c>
      <c r="D752">
        <v>609.29</v>
      </c>
      <c r="E752" s="4" t="str">
        <f t="shared" si="11"/>
        <v>31-40</v>
      </c>
    </row>
    <row r="753" spans="1:5" x14ac:dyDescent="0.25">
      <c r="A753">
        <v>3279236</v>
      </c>
      <c r="B753" t="s">
        <v>6</v>
      </c>
      <c r="C753">
        <v>40</v>
      </c>
      <c r="D753">
        <v>440.75</v>
      </c>
      <c r="E753" s="4" t="str">
        <f t="shared" si="11"/>
        <v>31-40</v>
      </c>
    </row>
    <row r="754" spans="1:5" x14ac:dyDescent="0.25">
      <c r="A754">
        <v>3281259</v>
      </c>
      <c r="B754" t="s">
        <v>5</v>
      </c>
      <c r="C754">
        <v>36</v>
      </c>
      <c r="D754">
        <v>296.60000000000002</v>
      </c>
      <c r="E754" s="4" t="str">
        <f t="shared" si="11"/>
        <v>31-40</v>
      </c>
    </row>
    <row r="755" spans="1:5" x14ac:dyDescent="0.25">
      <c r="A755">
        <v>3282571</v>
      </c>
      <c r="B755" t="s">
        <v>4</v>
      </c>
      <c r="C755">
        <v>26</v>
      </c>
      <c r="D755">
        <v>363.24</v>
      </c>
      <c r="E755" s="4" t="str">
        <f t="shared" si="11"/>
        <v>21-30</v>
      </c>
    </row>
    <row r="756" spans="1:5" x14ac:dyDescent="0.25">
      <c r="A756">
        <v>3288319</v>
      </c>
      <c r="B756" t="s">
        <v>6</v>
      </c>
      <c r="C756">
        <v>25</v>
      </c>
      <c r="D756">
        <v>768.9</v>
      </c>
      <c r="E756" s="4" t="str">
        <f t="shared" si="11"/>
        <v>21-30</v>
      </c>
    </row>
    <row r="757" spans="1:5" x14ac:dyDescent="0.25">
      <c r="A757">
        <v>3290436</v>
      </c>
      <c r="B757" t="s">
        <v>7</v>
      </c>
      <c r="C757">
        <v>45</v>
      </c>
      <c r="D757">
        <v>306.23</v>
      </c>
      <c r="E757" s="4" t="str">
        <f t="shared" si="11"/>
        <v>41-50</v>
      </c>
    </row>
    <row r="758" spans="1:5" x14ac:dyDescent="0.25">
      <c r="A758">
        <v>3291233</v>
      </c>
      <c r="B758" t="s">
        <v>4</v>
      </c>
      <c r="C758">
        <v>28</v>
      </c>
      <c r="D758">
        <v>514.35</v>
      </c>
      <c r="E758" s="4" t="str">
        <f t="shared" si="11"/>
        <v>21-30</v>
      </c>
    </row>
    <row r="759" spans="1:5" x14ac:dyDescent="0.25">
      <c r="A759">
        <v>3294883</v>
      </c>
      <c r="B759" t="s">
        <v>5</v>
      </c>
      <c r="C759">
        <v>40</v>
      </c>
      <c r="D759">
        <v>484.51</v>
      </c>
      <c r="E759" s="4" t="str">
        <f t="shared" si="11"/>
        <v>31-40</v>
      </c>
    </row>
    <row r="760" spans="1:5" x14ac:dyDescent="0.25">
      <c r="A760">
        <v>3295076</v>
      </c>
      <c r="B760" t="s">
        <v>4</v>
      </c>
      <c r="C760">
        <v>25</v>
      </c>
      <c r="D760">
        <v>467.92</v>
      </c>
      <c r="E760" s="4" t="str">
        <f t="shared" si="11"/>
        <v>21-30</v>
      </c>
    </row>
    <row r="761" spans="1:5" x14ac:dyDescent="0.25">
      <c r="A761">
        <v>3296743</v>
      </c>
      <c r="B761" t="s">
        <v>7</v>
      </c>
      <c r="C761">
        <v>36</v>
      </c>
      <c r="D761">
        <v>512.29999999999995</v>
      </c>
      <c r="E761" s="4" t="str">
        <f t="shared" si="11"/>
        <v>31-40</v>
      </c>
    </row>
    <row r="762" spans="1:5" x14ac:dyDescent="0.25">
      <c r="A762">
        <v>3306241</v>
      </c>
      <c r="B762" t="s">
        <v>6</v>
      </c>
      <c r="C762">
        <v>49</v>
      </c>
      <c r="D762">
        <v>281.25</v>
      </c>
      <c r="E762" s="4" t="str">
        <f t="shared" si="11"/>
        <v>41-50</v>
      </c>
    </row>
    <row r="763" spans="1:5" x14ac:dyDescent="0.25">
      <c r="A763">
        <v>3308564</v>
      </c>
      <c r="B763" t="s">
        <v>6</v>
      </c>
      <c r="C763">
        <v>36</v>
      </c>
      <c r="D763">
        <v>313.20999999999998</v>
      </c>
      <c r="E763" s="4" t="str">
        <f t="shared" si="11"/>
        <v>31-40</v>
      </c>
    </row>
    <row r="764" spans="1:5" x14ac:dyDescent="0.25">
      <c r="A764">
        <v>3315017</v>
      </c>
      <c r="B764" t="s">
        <v>4</v>
      </c>
      <c r="C764">
        <v>49</v>
      </c>
      <c r="D764">
        <v>551.16999999999996</v>
      </c>
      <c r="E764" s="4" t="str">
        <f t="shared" si="11"/>
        <v>41-50</v>
      </c>
    </row>
    <row r="765" spans="1:5" x14ac:dyDescent="0.25">
      <c r="A765">
        <v>3322765</v>
      </c>
      <c r="B765" t="s">
        <v>7</v>
      </c>
      <c r="C765">
        <v>42</v>
      </c>
      <c r="D765">
        <v>614.35</v>
      </c>
      <c r="E765" s="4" t="str">
        <f t="shared" si="11"/>
        <v>41-50</v>
      </c>
    </row>
    <row r="766" spans="1:5" x14ac:dyDescent="0.25">
      <c r="A766">
        <v>3330081</v>
      </c>
      <c r="B766" t="s">
        <v>5</v>
      </c>
      <c r="C766">
        <v>36</v>
      </c>
      <c r="D766">
        <v>305.51</v>
      </c>
      <c r="E766" s="4" t="str">
        <f t="shared" si="11"/>
        <v>31-40</v>
      </c>
    </row>
    <row r="767" spans="1:5" x14ac:dyDescent="0.25">
      <c r="A767">
        <v>3332006</v>
      </c>
      <c r="B767" t="s">
        <v>5</v>
      </c>
      <c r="C767">
        <v>37</v>
      </c>
      <c r="D767">
        <v>389.65</v>
      </c>
      <c r="E767" s="4" t="str">
        <f t="shared" si="11"/>
        <v>31-40</v>
      </c>
    </row>
    <row r="768" spans="1:5" x14ac:dyDescent="0.25">
      <c r="A768">
        <v>3333783</v>
      </c>
      <c r="B768" t="s">
        <v>4</v>
      </c>
      <c r="C768">
        <v>47</v>
      </c>
      <c r="D768">
        <v>596.95000000000005</v>
      </c>
      <c r="E768" s="4" t="str">
        <f t="shared" si="11"/>
        <v>41-50</v>
      </c>
    </row>
    <row r="769" spans="1:5" x14ac:dyDescent="0.25">
      <c r="A769">
        <v>3335701</v>
      </c>
      <c r="B769" t="s">
        <v>7</v>
      </c>
      <c r="C769">
        <v>47</v>
      </c>
      <c r="D769">
        <v>326.3</v>
      </c>
      <c r="E769" s="4" t="str">
        <f t="shared" si="11"/>
        <v>41-50</v>
      </c>
    </row>
    <row r="770" spans="1:5" x14ac:dyDescent="0.25">
      <c r="A770">
        <v>3352470</v>
      </c>
      <c r="B770" t="s">
        <v>6</v>
      </c>
      <c r="C770">
        <v>49</v>
      </c>
      <c r="D770">
        <v>301.73</v>
      </c>
      <c r="E770" s="4" t="str">
        <f t="shared" si="11"/>
        <v>41-50</v>
      </c>
    </row>
    <row r="771" spans="1:5" x14ac:dyDescent="0.25">
      <c r="A771">
        <v>3358856</v>
      </c>
      <c r="B771" t="s">
        <v>4</v>
      </c>
      <c r="C771">
        <v>38</v>
      </c>
      <c r="D771">
        <v>422.71</v>
      </c>
      <c r="E771" s="4" t="str">
        <f t="shared" ref="E771:E834" si="12">IF(C771&lt;=30,"21-30",IF(C771&lt;=40,"31-40","41-50"))</f>
        <v>31-40</v>
      </c>
    </row>
    <row r="772" spans="1:5" x14ac:dyDescent="0.25">
      <c r="A772">
        <v>3361218</v>
      </c>
      <c r="B772" t="s">
        <v>5</v>
      </c>
      <c r="C772">
        <v>46</v>
      </c>
      <c r="D772">
        <v>624.28</v>
      </c>
      <c r="E772" s="4" t="str">
        <f t="shared" si="12"/>
        <v>41-50</v>
      </c>
    </row>
    <row r="773" spans="1:5" x14ac:dyDescent="0.25">
      <c r="A773">
        <v>3362063</v>
      </c>
      <c r="B773" t="s">
        <v>4</v>
      </c>
      <c r="C773">
        <v>32</v>
      </c>
      <c r="D773">
        <v>440.43</v>
      </c>
      <c r="E773" s="4" t="str">
        <f t="shared" si="12"/>
        <v>31-40</v>
      </c>
    </row>
    <row r="774" spans="1:5" x14ac:dyDescent="0.25">
      <c r="A774">
        <v>3363188</v>
      </c>
      <c r="B774" t="s">
        <v>7</v>
      </c>
      <c r="C774">
        <v>21</v>
      </c>
      <c r="D774">
        <v>497.75</v>
      </c>
      <c r="E774" s="4" t="str">
        <f t="shared" si="12"/>
        <v>21-30</v>
      </c>
    </row>
    <row r="775" spans="1:5" x14ac:dyDescent="0.25">
      <c r="A775">
        <v>3364372</v>
      </c>
      <c r="B775" t="s">
        <v>4</v>
      </c>
      <c r="C775">
        <v>23</v>
      </c>
      <c r="D775">
        <v>595.51</v>
      </c>
      <c r="E775" s="4" t="str">
        <f t="shared" si="12"/>
        <v>21-30</v>
      </c>
    </row>
    <row r="776" spans="1:5" x14ac:dyDescent="0.25">
      <c r="A776">
        <v>3364668</v>
      </c>
      <c r="B776" t="s">
        <v>4</v>
      </c>
      <c r="C776">
        <v>48</v>
      </c>
      <c r="D776">
        <v>451.08</v>
      </c>
      <c r="E776" s="4" t="str">
        <f t="shared" si="12"/>
        <v>41-50</v>
      </c>
    </row>
    <row r="777" spans="1:5" x14ac:dyDescent="0.25">
      <c r="A777">
        <v>3366648</v>
      </c>
      <c r="B777" t="s">
        <v>4</v>
      </c>
      <c r="C777">
        <v>48</v>
      </c>
      <c r="D777">
        <v>593.69000000000005</v>
      </c>
      <c r="E777" s="4" t="str">
        <f t="shared" si="12"/>
        <v>41-50</v>
      </c>
    </row>
    <row r="778" spans="1:5" x14ac:dyDescent="0.25">
      <c r="A778">
        <v>3369213</v>
      </c>
      <c r="B778" t="s">
        <v>7</v>
      </c>
      <c r="C778">
        <v>24</v>
      </c>
      <c r="D778">
        <v>695.23</v>
      </c>
      <c r="E778" s="4" t="str">
        <f t="shared" si="12"/>
        <v>21-30</v>
      </c>
    </row>
    <row r="779" spans="1:5" x14ac:dyDescent="0.25">
      <c r="A779">
        <v>3372229</v>
      </c>
      <c r="B779" t="s">
        <v>5</v>
      </c>
      <c r="C779">
        <v>49</v>
      </c>
      <c r="D779">
        <v>558.75</v>
      </c>
      <c r="E779" s="4" t="str">
        <f t="shared" si="12"/>
        <v>41-50</v>
      </c>
    </row>
    <row r="780" spans="1:5" x14ac:dyDescent="0.25">
      <c r="A780">
        <v>3372427</v>
      </c>
      <c r="B780" t="s">
        <v>6</v>
      </c>
      <c r="C780">
        <v>33</v>
      </c>
      <c r="D780">
        <v>508.27</v>
      </c>
      <c r="E780" s="4" t="str">
        <f t="shared" si="12"/>
        <v>31-40</v>
      </c>
    </row>
    <row r="781" spans="1:5" x14ac:dyDescent="0.25">
      <c r="A781">
        <v>3374457</v>
      </c>
      <c r="B781" t="s">
        <v>4</v>
      </c>
      <c r="C781">
        <v>33</v>
      </c>
      <c r="D781">
        <v>491.12</v>
      </c>
      <c r="E781" s="4" t="str">
        <f t="shared" si="12"/>
        <v>31-40</v>
      </c>
    </row>
    <row r="782" spans="1:5" x14ac:dyDescent="0.25">
      <c r="A782">
        <v>3375915</v>
      </c>
      <c r="B782" t="s">
        <v>6</v>
      </c>
      <c r="C782">
        <v>39</v>
      </c>
      <c r="D782">
        <v>488.06</v>
      </c>
      <c r="E782" s="4" t="str">
        <f t="shared" si="12"/>
        <v>31-40</v>
      </c>
    </row>
    <row r="783" spans="1:5" x14ac:dyDescent="0.25">
      <c r="A783">
        <v>3380510</v>
      </c>
      <c r="B783" t="s">
        <v>4</v>
      </c>
      <c r="C783">
        <v>28</v>
      </c>
      <c r="D783">
        <v>468.74</v>
      </c>
      <c r="E783" s="4" t="str">
        <f t="shared" si="12"/>
        <v>21-30</v>
      </c>
    </row>
    <row r="784" spans="1:5" x14ac:dyDescent="0.25">
      <c r="A784">
        <v>3384855</v>
      </c>
      <c r="B784" t="s">
        <v>7</v>
      </c>
      <c r="C784">
        <v>44</v>
      </c>
      <c r="D784">
        <v>469.02</v>
      </c>
      <c r="E784" s="4" t="str">
        <f t="shared" si="12"/>
        <v>41-50</v>
      </c>
    </row>
    <row r="785" spans="1:5" x14ac:dyDescent="0.25">
      <c r="A785">
        <v>3396873</v>
      </c>
      <c r="B785" t="s">
        <v>6</v>
      </c>
      <c r="C785">
        <v>37</v>
      </c>
      <c r="D785">
        <v>518.9</v>
      </c>
      <c r="E785" s="4" t="str">
        <f t="shared" si="12"/>
        <v>31-40</v>
      </c>
    </row>
    <row r="786" spans="1:5" x14ac:dyDescent="0.25">
      <c r="A786">
        <v>3400627</v>
      </c>
      <c r="B786" t="s">
        <v>4</v>
      </c>
      <c r="C786">
        <v>44</v>
      </c>
      <c r="D786">
        <v>419.61</v>
      </c>
      <c r="E786" s="4" t="str">
        <f t="shared" si="12"/>
        <v>41-50</v>
      </c>
    </row>
    <row r="787" spans="1:5" x14ac:dyDescent="0.25">
      <c r="A787">
        <v>3412329</v>
      </c>
      <c r="B787" t="s">
        <v>7</v>
      </c>
      <c r="C787">
        <v>45</v>
      </c>
      <c r="D787">
        <v>692.66</v>
      </c>
      <c r="E787" s="4" t="str">
        <f t="shared" si="12"/>
        <v>41-50</v>
      </c>
    </row>
    <row r="788" spans="1:5" x14ac:dyDescent="0.25">
      <c r="A788">
        <v>3413218</v>
      </c>
      <c r="B788" t="s">
        <v>4</v>
      </c>
      <c r="C788">
        <v>38</v>
      </c>
      <c r="D788">
        <v>482.06</v>
      </c>
      <c r="E788" s="4" t="str">
        <f t="shared" si="12"/>
        <v>31-40</v>
      </c>
    </row>
    <row r="789" spans="1:5" x14ac:dyDescent="0.25">
      <c r="A789">
        <v>3417591</v>
      </c>
      <c r="B789" t="s">
        <v>7</v>
      </c>
      <c r="C789">
        <v>41</v>
      </c>
      <c r="D789">
        <v>337.44</v>
      </c>
      <c r="E789" s="4" t="str">
        <f t="shared" si="12"/>
        <v>41-50</v>
      </c>
    </row>
    <row r="790" spans="1:5" x14ac:dyDescent="0.25">
      <c r="A790">
        <v>3418627</v>
      </c>
      <c r="B790" t="s">
        <v>7</v>
      </c>
      <c r="C790">
        <v>31</v>
      </c>
      <c r="D790">
        <v>528.19000000000005</v>
      </c>
      <c r="E790" s="4" t="str">
        <f t="shared" si="12"/>
        <v>31-40</v>
      </c>
    </row>
    <row r="791" spans="1:5" x14ac:dyDescent="0.25">
      <c r="A791">
        <v>3425110</v>
      </c>
      <c r="B791" t="s">
        <v>5</v>
      </c>
      <c r="C791">
        <v>50</v>
      </c>
      <c r="D791">
        <v>480.85</v>
      </c>
      <c r="E791" s="4" t="str">
        <f t="shared" si="12"/>
        <v>41-50</v>
      </c>
    </row>
    <row r="792" spans="1:5" x14ac:dyDescent="0.25">
      <c r="A792">
        <v>3427132</v>
      </c>
      <c r="B792" t="s">
        <v>7</v>
      </c>
      <c r="C792">
        <v>48</v>
      </c>
      <c r="D792">
        <v>631.91999999999996</v>
      </c>
      <c r="E792" s="4" t="str">
        <f t="shared" si="12"/>
        <v>41-50</v>
      </c>
    </row>
    <row r="793" spans="1:5" x14ac:dyDescent="0.25">
      <c r="A793">
        <v>3428825</v>
      </c>
      <c r="B793" t="s">
        <v>5</v>
      </c>
      <c r="C793">
        <v>22</v>
      </c>
      <c r="D793">
        <v>601.19000000000005</v>
      </c>
      <c r="E793" s="4" t="str">
        <f t="shared" si="12"/>
        <v>21-30</v>
      </c>
    </row>
    <row r="794" spans="1:5" x14ac:dyDescent="0.25">
      <c r="A794">
        <v>3429794</v>
      </c>
      <c r="B794" t="s">
        <v>4</v>
      </c>
      <c r="C794">
        <v>33</v>
      </c>
      <c r="D794">
        <v>281.83</v>
      </c>
      <c r="E794" s="4" t="str">
        <f t="shared" si="12"/>
        <v>31-40</v>
      </c>
    </row>
    <row r="795" spans="1:5" x14ac:dyDescent="0.25">
      <c r="A795">
        <v>3430516</v>
      </c>
      <c r="B795" t="s">
        <v>6</v>
      </c>
      <c r="C795">
        <v>26</v>
      </c>
      <c r="D795">
        <v>604.5</v>
      </c>
      <c r="E795" s="4" t="str">
        <f t="shared" si="12"/>
        <v>21-30</v>
      </c>
    </row>
    <row r="796" spans="1:5" x14ac:dyDescent="0.25">
      <c r="A796">
        <v>3431558</v>
      </c>
      <c r="B796" t="s">
        <v>4</v>
      </c>
      <c r="C796">
        <v>40</v>
      </c>
      <c r="D796">
        <v>582.63</v>
      </c>
      <c r="E796" s="4" t="str">
        <f t="shared" si="12"/>
        <v>31-40</v>
      </c>
    </row>
    <row r="797" spans="1:5" x14ac:dyDescent="0.25">
      <c r="A797">
        <v>3432883</v>
      </c>
      <c r="B797" t="s">
        <v>6</v>
      </c>
      <c r="C797">
        <v>46</v>
      </c>
      <c r="D797">
        <v>507.92</v>
      </c>
      <c r="E797" s="4" t="str">
        <f t="shared" si="12"/>
        <v>41-50</v>
      </c>
    </row>
    <row r="798" spans="1:5" x14ac:dyDescent="0.25">
      <c r="A798">
        <v>3437299</v>
      </c>
      <c r="B798" t="s">
        <v>6</v>
      </c>
      <c r="C798">
        <v>34</v>
      </c>
      <c r="D798">
        <v>473.05</v>
      </c>
      <c r="E798" s="4" t="str">
        <f t="shared" si="12"/>
        <v>31-40</v>
      </c>
    </row>
    <row r="799" spans="1:5" x14ac:dyDescent="0.25">
      <c r="A799">
        <v>3437779</v>
      </c>
      <c r="B799" t="s">
        <v>6</v>
      </c>
      <c r="C799">
        <v>42</v>
      </c>
      <c r="D799">
        <v>648.86</v>
      </c>
      <c r="E799" s="4" t="str">
        <f t="shared" si="12"/>
        <v>41-50</v>
      </c>
    </row>
    <row r="800" spans="1:5" x14ac:dyDescent="0.25">
      <c r="A800">
        <v>3438529</v>
      </c>
      <c r="B800" t="s">
        <v>7</v>
      </c>
      <c r="C800">
        <v>38</v>
      </c>
      <c r="D800">
        <v>397.32</v>
      </c>
      <c r="E800" s="4" t="str">
        <f t="shared" si="12"/>
        <v>31-40</v>
      </c>
    </row>
    <row r="801" spans="1:5" x14ac:dyDescent="0.25">
      <c r="A801">
        <v>3445182</v>
      </c>
      <c r="B801" t="s">
        <v>4</v>
      </c>
      <c r="C801">
        <v>31</v>
      </c>
      <c r="D801">
        <v>303.85000000000002</v>
      </c>
      <c r="E801" s="4" t="str">
        <f t="shared" si="12"/>
        <v>31-40</v>
      </c>
    </row>
    <row r="802" spans="1:5" x14ac:dyDescent="0.25">
      <c r="A802">
        <v>3446901</v>
      </c>
      <c r="B802" t="s">
        <v>4</v>
      </c>
      <c r="C802">
        <v>28</v>
      </c>
      <c r="D802">
        <v>379.63</v>
      </c>
      <c r="E802" s="4" t="str">
        <f t="shared" si="12"/>
        <v>21-30</v>
      </c>
    </row>
    <row r="803" spans="1:5" x14ac:dyDescent="0.25">
      <c r="A803">
        <v>3450823</v>
      </c>
      <c r="B803" t="s">
        <v>4</v>
      </c>
      <c r="C803">
        <v>44</v>
      </c>
      <c r="D803">
        <v>288.83999999999997</v>
      </c>
      <c r="E803" s="4" t="str">
        <f t="shared" si="12"/>
        <v>41-50</v>
      </c>
    </row>
    <row r="804" spans="1:5" x14ac:dyDescent="0.25">
      <c r="A804">
        <v>3454847</v>
      </c>
      <c r="B804" t="s">
        <v>7</v>
      </c>
      <c r="C804">
        <v>25</v>
      </c>
      <c r="D804">
        <v>389.38</v>
      </c>
      <c r="E804" s="4" t="str">
        <f t="shared" si="12"/>
        <v>21-30</v>
      </c>
    </row>
    <row r="805" spans="1:5" x14ac:dyDescent="0.25">
      <c r="A805">
        <v>3456967</v>
      </c>
      <c r="B805" t="s">
        <v>7</v>
      </c>
      <c r="C805">
        <v>49</v>
      </c>
      <c r="D805">
        <v>546.15</v>
      </c>
      <c r="E805" s="4" t="str">
        <f t="shared" si="12"/>
        <v>41-50</v>
      </c>
    </row>
    <row r="806" spans="1:5" x14ac:dyDescent="0.25">
      <c r="A806">
        <v>3461759</v>
      </c>
      <c r="B806" t="s">
        <v>7</v>
      </c>
      <c r="C806">
        <v>33</v>
      </c>
      <c r="D806">
        <v>479.18</v>
      </c>
      <c r="E806" s="4" t="str">
        <f t="shared" si="12"/>
        <v>31-40</v>
      </c>
    </row>
    <row r="807" spans="1:5" x14ac:dyDescent="0.25">
      <c r="A807">
        <v>3465148</v>
      </c>
      <c r="B807" t="s">
        <v>6</v>
      </c>
      <c r="C807">
        <v>35</v>
      </c>
      <c r="D807">
        <v>629.97</v>
      </c>
      <c r="E807" s="4" t="str">
        <f t="shared" si="12"/>
        <v>31-40</v>
      </c>
    </row>
    <row r="808" spans="1:5" x14ac:dyDescent="0.25">
      <c r="A808">
        <v>3468117</v>
      </c>
      <c r="B808" t="s">
        <v>5</v>
      </c>
      <c r="C808">
        <v>44</v>
      </c>
      <c r="D808">
        <v>496.27</v>
      </c>
      <c r="E808" s="4" t="str">
        <f t="shared" si="12"/>
        <v>41-50</v>
      </c>
    </row>
    <row r="809" spans="1:5" x14ac:dyDescent="0.25">
      <c r="A809">
        <v>3468145</v>
      </c>
      <c r="B809" t="s">
        <v>5</v>
      </c>
      <c r="C809">
        <v>24</v>
      </c>
      <c r="D809">
        <v>316.77999999999997</v>
      </c>
      <c r="E809" s="4" t="str">
        <f t="shared" si="12"/>
        <v>21-30</v>
      </c>
    </row>
    <row r="810" spans="1:5" x14ac:dyDescent="0.25">
      <c r="A810">
        <v>3470057</v>
      </c>
      <c r="B810" t="s">
        <v>7</v>
      </c>
      <c r="C810">
        <v>33</v>
      </c>
      <c r="D810">
        <v>438.88</v>
      </c>
      <c r="E810" s="4" t="str">
        <f t="shared" si="12"/>
        <v>31-40</v>
      </c>
    </row>
    <row r="811" spans="1:5" x14ac:dyDescent="0.25">
      <c r="A811">
        <v>3471746</v>
      </c>
      <c r="B811" t="s">
        <v>5</v>
      </c>
      <c r="C811">
        <v>41</v>
      </c>
      <c r="D811">
        <v>592.1</v>
      </c>
      <c r="E811" s="4" t="str">
        <f t="shared" si="12"/>
        <v>41-50</v>
      </c>
    </row>
    <row r="812" spans="1:5" x14ac:dyDescent="0.25">
      <c r="A812">
        <v>3476087</v>
      </c>
      <c r="B812" t="s">
        <v>7</v>
      </c>
      <c r="C812">
        <v>21</v>
      </c>
      <c r="D812">
        <v>544.34</v>
      </c>
      <c r="E812" s="4" t="str">
        <f t="shared" si="12"/>
        <v>21-30</v>
      </c>
    </row>
    <row r="813" spans="1:5" x14ac:dyDescent="0.25">
      <c r="A813">
        <v>3477182</v>
      </c>
      <c r="B813" t="s">
        <v>4</v>
      </c>
      <c r="C813">
        <v>38</v>
      </c>
      <c r="D813">
        <v>422.95</v>
      </c>
      <c r="E813" s="4" t="str">
        <f t="shared" si="12"/>
        <v>31-40</v>
      </c>
    </row>
    <row r="814" spans="1:5" x14ac:dyDescent="0.25">
      <c r="A814">
        <v>3480683</v>
      </c>
      <c r="B814" t="s">
        <v>6</v>
      </c>
      <c r="C814">
        <v>39</v>
      </c>
      <c r="D814">
        <v>485.43</v>
      </c>
      <c r="E814" s="4" t="str">
        <f t="shared" si="12"/>
        <v>31-40</v>
      </c>
    </row>
    <row r="815" spans="1:5" x14ac:dyDescent="0.25">
      <c r="A815">
        <v>3486927</v>
      </c>
      <c r="B815" t="s">
        <v>4</v>
      </c>
      <c r="C815">
        <v>22</v>
      </c>
      <c r="D815">
        <v>428.33</v>
      </c>
      <c r="E815" s="4" t="str">
        <f t="shared" si="12"/>
        <v>21-30</v>
      </c>
    </row>
    <row r="816" spans="1:5" x14ac:dyDescent="0.25">
      <c r="A816">
        <v>3487234</v>
      </c>
      <c r="B816" t="s">
        <v>7</v>
      </c>
      <c r="C816">
        <v>31</v>
      </c>
      <c r="D816">
        <v>445.23</v>
      </c>
      <c r="E816" s="4" t="str">
        <f t="shared" si="12"/>
        <v>31-40</v>
      </c>
    </row>
    <row r="817" spans="1:5" x14ac:dyDescent="0.25">
      <c r="A817">
        <v>3489365</v>
      </c>
      <c r="B817" t="s">
        <v>7</v>
      </c>
      <c r="C817">
        <v>34</v>
      </c>
      <c r="D817">
        <v>368.13</v>
      </c>
      <c r="E817" s="4" t="str">
        <f t="shared" si="12"/>
        <v>31-40</v>
      </c>
    </row>
    <row r="818" spans="1:5" x14ac:dyDescent="0.25">
      <c r="A818">
        <v>3494151</v>
      </c>
      <c r="B818" t="s">
        <v>7</v>
      </c>
      <c r="C818">
        <v>37</v>
      </c>
      <c r="D818">
        <v>464.11</v>
      </c>
      <c r="E818" s="4" t="str">
        <f t="shared" si="12"/>
        <v>31-40</v>
      </c>
    </row>
    <row r="819" spans="1:5" x14ac:dyDescent="0.25">
      <c r="A819">
        <v>3494583</v>
      </c>
      <c r="B819" t="s">
        <v>6</v>
      </c>
      <c r="C819">
        <v>39</v>
      </c>
      <c r="D819">
        <v>463.53</v>
      </c>
      <c r="E819" s="4" t="str">
        <f t="shared" si="12"/>
        <v>31-40</v>
      </c>
    </row>
    <row r="820" spans="1:5" x14ac:dyDescent="0.25">
      <c r="A820">
        <v>3496464</v>
      </c>
      <c r="B820" t="s">
        <v>7</v>
      </c>
      <c r="C820">
        <v>45</v>
      </c>
      <c r="D820">
        <v>481.98</v>
      </c>
      <c r="E820" s="4" t="str">
        <f t="shared" si="12"/>
        <v>41-50</v>
      </c>
    </row>
    <row r="821" spans="1:5" x14ac:dyDescent="0.25">
      <c r="A821">
        <v>3498661</v>
      </c>
      <c r="B821" t="s">
        <v>4</v>
      </c>
      <c r="C821">
        <v>29</v>
      </c>
      <c r="D821">
        <v>392.45</v>
      </c>
      <c r="E821" s="4" t="str">
        <f t="shared" si="12"/>
        <v>21-30</v>
      </c>
    </row>
    <row r="822" spans="1:5" x14ac:dyDescent="0.25">
      <c r="A822">
        <v>3504750</v>
      </c>
      <c r="B822" t="s">
        <v>6</v>
      </c>
      <c r="C822">
        <v>34</v>
      </c>
      <c r="D822">
        <v>485.95</v>
      </c>
      <c r="E822" s="4" t="str">
        <f t="shared" si="12"/>
        <v>31-40</v>
      </c>
    </row>
    <row r="823" spans="1:5" x14ac:dyDescent="0.25">
      <c r="A823">
        <v>3505613</v>
      </c>
      <c r="B823" t="s">
        <v>4</v>
      </c>
      <c r="C823">
        <v>30</v>
      </c>
      <c r="D823">
        <v>489.04</v>
      </c>
      <c r="E823" s="4" t="str">
        <f t="shared" si="12"/>
        <v>21-30</v>
      </c>
    </row>
    <row r="824" spans="1:5" x14ac:dyDescent="0.25">
      <c r="A824">
        <v>3506563</v>
      </c>
      <c r="B824" t="s">
        <v>4</v>
      </c>
      <c r="C824">
        <v>23</v>
      </c>
      <c r="D824">
        <v>425.26</v>
      </c>
      <c r="E824" s="4" t="str">
        <f t="shared" si="12"/>
        <v>21-30</v>
      </c>
    </row>
    <row r="825" spans="1:5" x14ac:dyDescent="0.25">
      <c r="A825">
        <v>3511933</v>
      </c>
      <c r="B825" t="s">
        <v>6</v>
      </c>
      <c r="C825">
        <v>35</v>
      </c>
      <c r="D825">
        <v>675.09</v>
      </c>
      <c r="E825" s="4" t="str">
        <f t="shared" si="12"/>
        <v>31-40</v>
      </c>
    </row>
    <row r="826" spans="1:5" x14ac:dyDescent="0.25">
      <c r="A826">
        <v>3516658</v>
      </c>
      <c r="B826" t="s">
        <v>7</v>
      </c>
      <c r="C826">
        <v>42</v>
      </c>
      <c r="D826">
        <v>675.59</v>
      </c>
      <c r="E826" s="4" t="str">
        <f t="shared" si="12"/>
        <v>41-50</v>
      </c>
    </row>
    <row r="827" spans="1:5" x14ac:dyDescent="0.25">
      <c r="A827">
        <v>3521173</v>
      </c>
      <c r="B827" t="s">
        <v>6</v>
      </c>
      <c r="C827">
        <v>29</v>
      </c>
      <c r="D827">
        <v>580.30999999999995</v>
      </c>
      <c r="E827" s="4" t="str">
        <f t="shared" si="12"/>
        <v>21-30</v>
      </c>
    </row>
    <row r="828" spans="1:5" x14ac:dyDescent="0.25">
      <c r="A828">
        <v>3521568</v>
      </c>
      <c r="B828" t="s">
        <v>6</v>
      </c>
      <c r="C828">
        <v>28</v>
      </c>
      <c r="D828">
        <v>595.09</v>
      </c>
      <c r="E828" s="4" t="str">
        <f t="shared" si="12"/>
        <v>21-30</v>
      </c>
    </row>
    <row r="829" spans="1:5" x14ac:dyDescent="0.25">
      <c r="A829">
        <v>3522348</v>
      </c>
      <c r="B829" t="s">
        <v>7</v>
      </c>
      <c r="C829">
        <v>38</v>
      </c>
      <c r="D829">
        <v>462.65</v>
      </c>
      <c r="E829" s="4" t="str">
        <f t="shared" si="12"/>
        <v>31-40</v>
      </c>
    </row>
    <row r="830" spans="1:5" x14ac:dyDescent="0.25">
      <c r="A830">
        <v>3535380</v>
      </c>
      <c r="B830" t="s">
        <v>5</v>
      </c>
      <c r="C830">
        <v>27</v>
      </c>
      <c r="D830">
        <v>814.79</v>
      </c>
      <c r="E830" s="4" t="str">
        <f t="shared" si="12"/>
        <v>21-30</v>
      </c>
    </row>
    <row r="831" spans="1:5" x14ac:dyDescent="0.25">
      <c r="A831">
        <v>3540765</v>
      </c>
      <c r="B831" t="s">
        <v>5</v>
      </c>
      <c r="C831">
        <v>37</v>
      </c>
      <c r="D831">
        <v>507.79</v>
      </c>
      <c r="E831" s="4" t="str">
        <f t="shared" si="12"/>
        <v>31-40</v>
      </c>
    </row>
    <row r="832" spans="1:5" x14ac:dyDescent="0.25">
      <c r="A832">
        <v>3541007</v>
      </c>
      <c r="B832" t="s">
        <v>7</v>
      </c>
      <c r="C832">
        <v>42</v>
      </c>
      <c r="D832">
        <v>563.79999999999995</v>
      </c>
      <c r="E832" s="4" t="str">
        <f t="shared" si="12"/>
        <v>41-50</v>
      </c>
    </row>
    <row r="833" spans="1:5" x14ac:dyDescent="0.25">
      <c r="A833">
        <v>3544014</v>
      </c>
      <c r="B833" t="s">
        <v>5</v>
      </c>
      <c r="C833">
        <v>39</v>
      </c>
      <c r="D833">
        <v>591.46</v>
      </c>
      <c r="E833" s="4" t="str">
        <f t="shared" si="12"/>
        <v>31-40</v>
      </c>
    </row>
    <row r="834" spans="1:5" x14ac:dyDescent="0.25">
      <c r="A834">
        <v>3548641</v>
      </c>
      <c r="B834" t="s">
        <v>7</v>
      </c>
      <c r="C834">
        <v>31</v>
      </c>
      <c r="D834">
        <v>441.24</v>
      </c>
      <c r="E834" s="4" t="str">
        <f t="shared" si="12"/>
        <v>31-40</v>
      </c>
    </row>
    <row r="835" spans="1:5" x14ac:dyDescent="0.25">
      <c r="A835">
        <v>3553246</v>
      </c>
      <c r="B835" t="s">
        <v>6</v>
      </c>
      <c r="C835">
        <v>49</v>
      </c>
      <c r="D835">
        <v>496.82</v>
      </c>
      <c r="E835" s="4" t="str">
        <f t="shared" ref="E835:E898" si="13">IF(C835&lt;=30,"21-30",IF(C835&lt;=40,"31-40","41-50"))</f>
        <v>41-50</v>
      </c>
    </row>
    <row r="836" spans="1:5" x14ac:dyDescent="0.25">
      <c r="A836">
        <v>3555906</v>
      </c>
      <c r="B836" t="s">
        <v>6</v>
      </c>
      <c r="C836">
        <v>37</v>
      </c>
      <c r="D836">
        <v>598.23</v>
      </c>
      <c r="E836" s="4" t="str">
        <f t="shared" si="13"/>
        <v>31-40</v>
      </c>
    </row>
    <row r="837" spans="1:5" x14ac:dyDescent="0.25">
      <c r="A837">
        <v>3561128</v>
      </c>
      <c r="B837" t="s">
        <v>4</v>
      </c>
      <c r="C837">
        <v>40</v>
      </c>
      <c r="D837">
        <v>476.46</v>
      </c>
      <c r="E837" s="4" t="str">
        <f t="shared" si="13"/>
        <v>31-40</v>
      </c>
    </row>
    <row r="838" spans="1:5" x14ac:dyDescent="0.25">
      <c r="A838">
        <v>3561336</v>
      </c>
      <c r="B838" t="s">
        <v>5</v>
      </c>
      <c r="C838">
        <v>41</v>
      </c>
      <c r="D838">
        <v>440.61</v>
      </c>
      <c r="E838" s="4" t="str">
        <f t="shared" si="13"/>
        <v>41-50</v>
      </c>
    </row>
    <row r="839" spans="1:5" x14ac:dyDescent="0.25">
      <c r="A839">
        <v>3567100</v>
      </c>
      <c r="B839" t="s">
        <v>5</v>
      </c>
      <c r="C839">
        <v>47</v>
      </c>
      <c r="D839">
        <v>392.67</v>
      </c>
      <c r="E839" s="4" t="str">
        <f t="shared" si="13"/>
        <v>41-50</v>
      </c>
    </row>
    <row r="840" spans="1:5" x14ac:dyDescent="0.25">
      <c r="A840">
        <v>3567171</v>
      </c>
      <c r="B840" t="s">
        <v>7</v>
      </c>
      <c r="C840">
        <v>24</v>
      </c>
      <c r="D840">
        <v>451.49</v>
      </c>
      <c r="E840" s="4" t="str">
        <f t="shared" si="13"/>
        <v>21-30</v>
      </c>
    </row>
    <row r="841" spans="1:5" x14ac:dyDescent="0.25">
      <c r="A841">
        <v>3571350</v>
      </c>
      <c r="B841" t="s">
        <v>5</v>
      </c>
      <c r="C841">
        <v>41</v>
      </c>
      <c r="D841">
        <v>296.13</v>
      </c>
      <c r="E841" s="4" t="str">
        <f t="shared" si="13"/>
        <v>41-50</v>
      </c>
    </row>
    <row r="842" spans="1:5" x14ac:dyDescent="0.25">
      <c r="A842">
        <v>3573876</v>
      </c>
      <c r="B842" t="s">
        <v>4</v>
      </c>
      <c r="C842">
        <v>46</v>
      </c>
      <c r="D842">
        <v>687.16</v>
      </c>
      <c r="E842" s="4" t="str">
        <f t="shared" si="13"/>
        <v>41-50</v>
      </c>
    </row>
    <row r="843" spans="1:5" x14ac:dyDescent="0.25">
      <c r="A843">
        <v>3574759</v>
      </c>
      <c r="B843" t="s">
        <v>5</v>
      </c>
      <c r="C843">
        <v>42</v>
      </c>
      <c r="D843">
        <v>549.07000000000005</v>
      </c>
      <c r="E843" s="4" t="str">
        <f t="shared" si="13"/>
        <v>41-50</v>
      </c>
    </row>
    <row r="844" spans="1:5" x14ac:dyDescent="0.25">
      <c r="A844">
        <v>3576735</v>
      </c>
      <c r="B844" t="s">
        <v>5</v>
      </c>
      <c r="C844">
        <v>39</v>
      </c>
      <c r="D844">
        <v>493.12</v>
      </c>
      <c r="E844" s="4" t="str">
        <f t="shared" si="13"/>
        <v>31-40</v>
      </c>
    </row>
    <row r="845" spans="1:5" x14ac:dyDescent="0.25">
      <c r="A845">
        <v>3580370</v>
      </c>
      <c r="B845" t="s">
        <v>4</v>
      </c>
      <c r="C845">
        <v>38</v>
      </c>
      <c r="D845">
        <v>632.04</v>
      </c>
      <c r="E845" s="4" t="str">
        <f t="shared" si="13"/>
        <v>31-40</v>
      </c>
    </row>
    <row r="846" spans="1:5" x14ac:dyDescent="0.25">
      <c r="A846">
        <v>3585239</v>
      </c>
      <c r="B846" t="s">
        <v>4</v>
      </c>
      <c r="C846">
        <v>45</v>
      </c>
      <c r="D846">
        <v>392.6</v>
      </c>
      <c r="E846" s="4" t="str">
        <f t="shared" si="13"/>
        <v>41-50</v>
      </c>
    </row>
    <row r="847" spans="1:5" x14ac:dyDescent="0.25">
      <c r="A847">
        <v>3587759</v>
      </c>
      <c r="B847" t="s">
        <v>4</v>
      </c>
      <c r="C847">
        <v>23</v>
      </c>
      <c r="D847">
        <v>462.21</v>
      </c>
      <c r="E847" s="4" t="str">
        <f t="shared" si="13"/>
        <v>21-30</v>
      </c>
    </row>
    <row r="848" spans="1:5" x14ac:dyDescent="0.25">
      <c r="A848">
        <v>3589492</v>
      </c>
      <c r="B848" t="s">
        <v>6</v>
      </c>
      <c r="C848">
        <v>34</v>
      </c>
      <c r="D848">
        <v>540.73</v>
      </c>
      <c r="E848" s="4" t="str">
        <f t="shared" si="13"/>
        <v>31-40</v>
      </c>
    </row>
    <row r="849" spans="1:5" x14ac:dyDescent="0.25">
      <c r="A849">
        <v>3597083</v>
      </c>
      <c r="B849" t="s">
        <v>6</v>
      </c>
      <c r="C849">
        <v>32</v>
      </c>
      <c r="D849">
        <v>438.27</v>
      </c>
      <c r="E849" s="4" t="str">
        <f t="shared" si="13"/>
        <v>31-40</v>
      </c>
    </row>
    <row r="850" spans="1:5" x14ac:dyDescent="0.25">
      <c r="A850">
        <v>3597379</v>
      </c>
      <c r="B850" t="s">
        <v>6</v>
      </c>
      <c r="C850">
        <v>21</v>
      </c>
      <c r="D850">
        <v>377.38</v>
      </c>
      <c r="E850" s="4" t="str">
        <f t="shared" si="13"/>
        <v>21-30</v>
      </c>
    </row>
    <row r="851" spans="1:5" x14ac:dyDescent="0.25">
      <c r="A851">
        <v>3600735</v>
      </c>
      <c r="B851" t="s">
        <v>6</v>
      </c>
      <c r="C851">
        <v>43</v>
      </c>
      <c r="D851">
        <v>461.66</v>
      </c>
      <c r="E851" s="4" t="str">
        <f t="shared" si="13"/>
        <v>41-50</v>
      </c>
    </row>
    <row r="852" spans="1:5" x14ac:dyDescent="0.25">
      <c r="A852">
        <v>3604451</v>
      </c>
      <c r="B852" t="s">
        <v>6</v>
      </c>
      <c r="C852">
        <v>47</v>
      </c>
      <c r="D852">
        <v>639.17999999999995</v>
      </c>
      <c r="E852" s="4" t="str">
        <f t="shared" si="13"/>
        <v>41-50</v>
      </c>
    </row>
    <row r="853" spans="1:5" x14ac:dyDescent="0.25">
      <c r="A853">
        <v>3608515</v>
      </c>
      <c r="B853" t="s">
        <v>5</v>
      </c>
      <c r="C853">
        <v>22</v>
      </c>
      <c r="D853">
        <v>415.41</v>
      </c>
      <c r="E853" s="4" t="str">
        <f t="shared" si="13"/>
        <v>21-30</v>
      </c>
    </row>
    <row r="854" spans="1:5" x14ac:dyDescent="0.25">
      <c r="A854">
        <v>3609414</v>
      </c>
      <c r="B854" t="s">
        <v>4</v>
      </c>
      <c r="C854">
        <v>24</v>
      </c>
      <c r="D854">
        <v>657.44</v>
      </c>
      <c r="E854" s="4" t="str">
        <f t="shared" si="13"/>
        <v>21-30</v>
      </c>
    </row>
    <row r="855" spans="1:5" x14ac:dyDescent="0.25">
      <c r="A855">
        <v>3611011</v>
      </c>
      <c r="B855" t="s">
        <v>5</v>
      </c>
      <c r="C855">
        <v>28</v>
      </c>
      <c r="D855">
        <v>539.04</v>
      </c>
      <c r="E855" s="4" t="str">
        <f t="shared" si="13"/>
        <v>21-30</v>
      </c>
    </row>
    <row r="856" spans="1:5" x14ac:dyDescent="0.25">
      <c r="A856">
        <v>3611869</v>
      </c>
      <c r="B856" t="s">
        <v>5</v>
      </c>
      <c r="C856">
        <v>44</v>
      </c>
      <c r="D856">
        <v>558.69000000000005</v>
      </c>
      <c r="E856" s="4" t="str">
        <f t="shared" si="13"/>
        <v>41-50</v>
      </c>
    </row>
    <row r="857" spans="1:5" x14ac:dyDescent="0.25">
      <c r="A857">
        <v>3614576</v>
      </c>
      <c r="B857" t="s">
        <v>6</v>
      </c>
      <c r="C857">
        <v>25</v>
      </c>
      <c r="D857">
        <v>477.04</v>
      </c>
      <c r="E857" s="4" t="str">
        <f t="shared" si="13"/>
        <v>21-30</v>
      </c>
    </row>
    <row r="858" spans="1:5" x14ac:dyDescent="0.25">
      <c r="A858">
        <v>3614983</v>
      </c>
      <c r="B858" t="s">
        <v>5</v>
      </c>
      <c r="C858">
        <v>44</v>
      </c>
      <c r="D858">
        <v>118.8</v>
      </c>
      <c r="E858" s="4" t="str">
        <f t="shared" si="13"/>
        <v>41-50</v>
      </c>
    </row>
    <row r="859" spans="1:5" x14ac:dyDescent="0.25">
      <c r="A859">
        <v>3616898</v>
      </c>
      <c r="B859" t="s">
        <v>4</v>
      </c>
      <c r="C859">
        <v>41</v>
      </c>
      <c r="D859">
        <v>666.32</v>
      </c>
      <c r="E859" s="4" t="str">
        <f t="shared" si="13"/>
        <v>41-50</v>
      </c>
    </row>
    <row r="860" spans="1:5" x14ac:dyDescent="0.25">
      <c r="A860">
        <v>3622919</v>
      </c>
      <c r="B860" t="s">
        <v>4</v>
      </c>
      <c r="C860">
        <v>28</v>
      </c>
      <c r="D860">
        <v>702.07</v>
      </c>
      <c r="E860" s="4" t="str">
        <f t="shared" si="13"/>
        <v>21-30</v>
      </c>
    </row>
    <row r="861" spans="1:5" x14ac:dyDescent="0.25">
      <c r="A861">
        <v>3624694</v>
      </c>
      <c r="B861" t="s">
        <v>7</v>
      </c>
      <c r="C861">
        <v>21</v>
      </c>
      <c r="D861">
        <v>535.52</v>
      </c>
      <c r="E861" s="4" t="str">
        <f t="shared" si="13"/>
        <v>21-30</v>
      </c>
    </row>
    <row r="862" spans="1:5" x14ac:dyDescent="0.25">
      <c r="A862">
        <v>3635072</v>
      </c>
      <c r="B862" t="s">
        <v>6</v>
      </c>
      <c r="C862">
        <v>27</v>
      </c>
      <c r="D862">
        <v>449.91</v>
      </c>
      <c r="E862" s="4" t="str">
        <f t="shared" si="13"/>
        <v>21-30</v>
      </c>
    </row>
    <row r="863" spans="1:5" x14ac:dyDescent="0.25">
      <c r="A863">
        <v>3637780</v>
      </c>
      <c r="B863" t="s">
        <v>5</v>
      </c>
      <c r="C863">
        <v>40</v>
      </c>
      <c r="D863">
        <v>396.23</v>
      </c>
      <c r="E863" s="4" t="str">
        <f t="shared" si="13"/>
        <v>31-40</v>
      </c>
    </row>
    <row r="864" spans="1:5" x14ac:dyDescent="0.25">
      <c r="A864">
        <v>3637882</v>
      </c>
      <c r="B864" t="s">
        <v>6</v>
      </c>
      <c r="C864">
        <v>26</v>
      </c>
      <c r="D864">
        <v>598.39</v>
      </c>
      <c r="E864" s="4" t="str">
        <f t="shared" si="13"/>
        <v>21-30</v>
      </c>
    </row>
    <row r="865" spans="1:5" x14ac:dyDescent="0.25">
      <c r="A865">
        <v>3637917</v>
      </c>
      <c r="B865" t="s">
        <v>5</v>
      </c>
      <c r="C865">
        <v>50</v>
      </c>
      <c r="D865">
        <v>468.53</v>
      </c>
      <c r="E865" s="4" t="str">
        <f t="shared" si="13"/>
        <v>41-50</v>
      </c>
    </row>
    <row r="866" spans="1:5" x14ac:dyDescent="0.25">
      <c r="A866">
        <v>3642323</v>
      </c>
      <c r="B866" t="s">
        <v>6</v>
      </c>
      <c r="C866">
        <v>21</v>
      </c>
      <c r="D866">
        <v>392.26</v>
      </c>
      <c r="E866" s="4" t="str">
        <f t="shared" si="13"/>
        <v>21-30</v>
      </c>
    </row>
    <row r="867" spans="1:5" x14ac:dyDescent="0.25">
      <c r="A867">
        <v>3643395</v>
      </c>
      <c r="B867" t="s">
        <v>7</v>
      </c>
      <c r="C867">
        <v>21</v>
      </c>
      <c r="D867">
        <v>743.32</v>
      </c>
      <c r="E867" s="4" t="str">
        <f t="shared" si="13"/>
        <v>21-30</v>
      </c>
    </row>
    <row r="868" spans="1:5" x14ac:dyDescent="0.25">
      <c r="A868">
        <v>3648098</v>
      </c>
      <c r="B868" t="s">
        <v>6</v>
      </c>
      <c r="C868">
        <v>43</v>
      </c>
      <c r="D868">
        <v>211.89</v>
      </c>
      <c r="E868" s="4" t="str">
        <f t="shared" si="13"/>
        <v>41-50</v>
      </c>
    </row>
    <row r="869" spans="1:5" x14ac:dyDescent="0.25">
      <c r="A869">
        <v>3648830</v>
      </c>
      <c r="B869" t="s">
        <v>5</v>
      </c>
      <c r="C869">
        <v>42</v>
      </c>
      <c r="D869">
        <v>340.61</v>
      </c>
      <c r="E869" s="4" t="str">
        <f t="shared" si="13"/>
        <v>41-50</v>
      </c>
    </row>
    <row r="870" spans="1:5" x14ac:dyDescent="0.25">
      <c r="A870">
        <v>3652041</v>
      </c>
      <c r="B870" t="s">
        <v>6</v>
      </c>
      <c r="C870">
        <v>48</v>
      </c>
      <c r="D870">
        <v>410.04</v>
      </c>
      <c r="E870" s="4" t="str">
        <f t="shared" si="13"/>
        <v>41-50</v>
      </c>
    </row>
    <row r="871" spans="1:5" x14ac:dyDescent="0.25">
      <c r="A871">
        <v>3658505</v>
      </c>
      <c r="B871" t="s">
        <v>4</v>
      </c>
      <c r="C871">
        <v>41</v>
      </c>
      <c r="D871">
        <v>444.52</v>
      </c>
      <c r="E871" s="4" t="str">
        <f t="shared" si="13"/>
        <v>41-50</v>
      </c>
    </row>
    <row r="872" spans="1:5" x14ac:dyDescent="0.25">
      <c r="A872">
        <v>3659897</v>
      </c>
      <c r="B872" t="s">
        <v>5</v>
      </c>
      <c r="C872">
        <v>26</v>
      </c>
      <c r="D872">
        <v>297.83</v>
      </c>
      <c r="E872" s="4" t="str">
        <f t="shared" si="13"/>
        <v>21-30</v>
      </c>
    </row>
    <row r="873" spans="1:5" x14ac:dyDescent="0.25">
      <c r="A873">
        <v>3662125</v>
      </c>
      <c r="B873" t="s">
        <v>7</v>
      </c>
      <c r="C873">
        <v>42</v>
      </c>
      <c r="D873">
        <v>597.63</v>
      </c>
      <c r="E873" s="4" t="str">
        <f t="shared" si="13"/>
        <v>41-50</v>
      </c>
    </row>
    <row r="874" spans="1:5" x14ac:dyDescent="0.25">
      <c r="A874">
        <v>3663667</v>
      </c>
      <c r="B874" t="s">
        <v>5</v>
      </c>
      <c r="C874">
        <v>33</v>
      </c>
      <c r="D874">
        <v>346.81</v>
      </c>
      <c r="E874" s="4" t="str">
        <f t="shared" si="13"/>
        <v>31-40</v>
      </c>
    </row>
    <row r="875" spans="1:5" x14ac:dyDescent="0.25">
      <c r="A875">
        <v>3664283</v>
      </c>
      <c r="B875" t="s">
        <v>6</v>
      </c>
      <c r="C875">
        <v>31</v>
      </c>
      <c r="D875">
        <v>520.15</v>
      </c>
      <c r="E875" s="4" t="str">
        <f t="shared" si="13"/>
        <v>31-40</v>
      </c>
    </row>
    <row r="876" spans="1:5" x14ac:dyDescent="0.25">
      <c r="A876">
        <v>3674750</v>
      </c>
      <c r="B876" t="s">
        <v>6</v>
      </c>
      <c r="C876">
        <v>37</v>
      </c>
      <c r="D876">
        <v>305.37</v>
      </c>
      <c r="E876" s="4" t="str">
        <f t="shared" si="13"/>
        <v>31-40</v>
      </c>
    </row>
    <row r="877" spans="1:5" x14ac:dyDescent="0.25">
      <c r="A877">
        <v>3676746</v>
      </c>
      <c r="B877" t="s">
        <v>7</v>
      </c>
      <c r="C877">
        <v>23</v>
      </c>
      <c r="D877">
        <v>583.33000000000004</v>
      </c>
      <c r="E877" s="4" t="str">
        <f t="shared" si="13"/>
        <v>21-30</v>
      </c>
    </row>
    <row r="878" spans="1:5" x14ac:dyDescent="0.25">
      <c r="A878">
        <v>3688974</v>
      </c>
      <c r="B878" t="s">
        <v>5</v>
      </c>
      <c r="C878">
        <v>22</v>
      </c>
      <c r="D878">
        <v>521</v>
      </c>
      <c r="E878" s="4" t="str">
        <f t="shared" si="13"/>
        <v>21-30</v>
      </c>
    </row>
    <row r="879" spans="1:5" x14ac:dyDescent="0.25">
      <c r="A879">
        <v>3692698</v>
      </c>
      <c r="B879" t="s">
        <v>7</v>
      </c>
      <c r="C879">
        <v>45</v>
      </c>
      <c r="D879">
        <v>639.80999999999995</v>
      </c>
      <c r="E879" s="4" t="str">
        <f t="shared" si="13"/>
        <v>41-50</v>
      </c>
    </row>
    <row r="880" spans="1:5" x14ac:dyDescent="0.25">
      <c r="A880">
        <v>3694108</v>
      </c>
      <c r="B880" t="s">
        <v>7</v>
      </c>
      <c r="C880">
        <v>26</v>
      </c>
      <c r="D880">
        <v>436.39</v>
      </c>
      <c r="E880" s="4" t="str">
        <f t="shared" si="13"/>
        <v>21-30</v>
      </c>
    </row>
    <row r="881" spans="1:5" x14ac:dyDescent="0.25">
      <c r="A881">
        <v>3707482</v>
      </c>
      <c r="B881" t="s">
        <v>5</v>
      </c>
      <c r="C881">
        <v>40</v>
      </c>
      <c r="D881">
        <v>395.07</v>
      </c>
      <c r="E881" s="4" t="str">
        <f t="shared" si="13"/>
        <v>31-40</v>
      </c>
    </row>
    <row r="882" spans="1:5" x14ac:dyDescent="0.25">
      <c r="A882">
        <v>3707672</v>
      </c>
      <c r="B882" t="s">
        <v>6</v>
      </c>
      <c r="C882">
        <v>38</v>
      </c>
      <c r="D882">
        <v>520.92999999999995</v>
      </c>
      <c r="E882" s="4" t="str">
        <f t="shared" si="13"/>
        <v>31-40</v>
      </c>
    </row>
    <row r="883" spans="1:5" x14ac:dyDescent="0.25">
      <c r="A883">
        <v>3713492</v>
      </c>
      <c r="B883" t="s">
        <v>7</v>
      </c>
      <c r="C883">
        <v>28</v>
      </c>
      <c r="D883">
        <v>469.63</v>
      </c>
      <c r="E883" s="4" t="str">
        <f t="shared" si="13"/>
        <v>21-30</v>
      </c>
    </row>
    <row r="884" spans="1:5" x14ac:dyDescent="0.25">
      <c r="A884">
        <v>3719877</v>
      </c>
      <c r="B884" t="s">
        <v>6</v>
      </c>
      <c r="C884">
        <v>27</v>
      </c>
      <c r="D884">
        <v>341.74</v>
      </c>
      <c r="E884" s="4" t="str">
        <f t="shared" si="13"/>
        <v>21-30</v>
      </c>
    </row>
    <row r="885" spans="1:5" x14ac:dyDescent="0.25">
      <c r="A885">
        <v>3725733</v>
      </c>
      <c r="B885" t="s">
        <v>5</v>
      </c>
      <c r="C885">
        <v>40</v>
      </c>
      <c r="D885">
        <v>300.94</v>
      </c>
      <c r="E885" s="4" t="str">
        <f t="shared" si="13"/>
        <v>31-40</v>
      </c>
    </row>
    <row r="886" spans="1:5" x14ac:dyDescent="0.25">
      <c r="A886">
        <v>3727712</v>
      </c>
      <c r="B886" t="s">
        <v>4</v>
      </c>
      <c r="C886">
        <v>39</v>
      </c>
      <c r="D886">
        <v>571.86</v>
      </c>
      <c r="E886" s="4" t="str">
        <f t="shared" si="13"/>
        <v>31-40</v>
      </c>
    </row>
    <row r="887" spans="1:5" x14ac:dyDescent="0.25">
      <c r="A887">
        <v>3728635</v>
      </c>
      <c r="B887" t="s">
        <v>5</v>
      </c>
      <c r="C887">
        <v>31</v>
      </c>
      <c r="D887">
        <v>467.62</v>
      </c>
      <c r="E887" s="4" t="str">
        <f t="shared" si="13"/>
        <v>31-40</v>
      </c>
    </row>
    <row r="888" spans="1:5" x14ac:dyDescent="0.25">
      <c r="A888">
        <v>3728938</v>
      </c>
      <c r="B888" t="s">
        <v>6</v>
      </c>
      <c r="C888">
        <v>25</v>
      </c>
      <c r="D888">
        <v>347.99</v>
      </c>
      <c r="E888" s="4" t="str">
        <f t="shared" si="13"/>
        <v>21-30</v>
      </c>
    </row>
    <row r="889" spans="1:5" x14ac:dyDescent="0.25">
      <c r="A889">
        <v>3729997</v>
      </c>
      <c r="B889" t="s">
        <v>5</v>
      </c>
      <c r="C889">
        <v>31</v>
      </c>
      <c r="D889">
        <v>591.66</v>
      </c>
      <c r="E889" s="4" t="str">
        <f t="shared" si="13"/>
        <v>31-40</v>
      </c>
    </row>
    <row r="890" spans="1:5" x14ac:dyDescent="0.25">
      <c r="A890">
        <v>3733006</v>
      </c>
      <c r="B890" t="s">
        <v>4</v>
      </c>
      <c r="C890">
        <v>32</v>
      </c>
      <c r="D890">
        <v>501.57</v>
      </c>
      <c r="E890" s="4" t="str">
        <f t="shared" si="13"/>
        <v>31-40</v>
      </c>
    </row>
    <row r="891" spans="1:5" x14ac:dyDescent="0.25">
      <c r="A891">
        <v>3739487</v>
      </c>
      <c r="B891" t="s">
        <v>4</v>
      </c>
      <c r="C891">
        <v>42</v>
      </c>
      <c r="D891">
        <v>404.63</v>
      </c>
      <c r="E891" s="4" t="str">
        <f t="shared" si="13"/>
        <v>41-50</v>
      </c>
    </row>
    <row r="892" spans="1:5" x14ac:dyDescent="0.25">
      <c r="A892">
        <v>3742077</v>
      </c>
      <c r="B892" t="s">
        <v>7</v>
      </c>
      <c r="C892">
        <v>38</v>
      </c>
      <c r="D892">
        <v>514.16999999999996</v>
      </c>
      <c r="E892" s="4" t="str">
        <f t="shared" si="13"/>
        <v>31-40</v>
      </c>
    </row>
    <row r="893" spans="1:5" x14ac:dyDescent="0.25">
      <c r="A893">
        <v>3748141</v>
      </c>
      <c r="B893" t="s">
        <v>7</v>
      </c>
      <c r="C893">
        <v>26</v>
      </c>
      <c r="D893">
        <v>641.78</v>
      </c>
      <c r="E893" s="4" t="str">
        <f t="shared" si="13"/>
        <v>21-30</v>
      </c>
    </row>
    <row r="894" spans="1:5" x14ac:dyDescent="0.25">
      <c r="A894">
        <v>3751221</v>
      </c>
      <c r="B894" t="s">
        <v>5</v>
      </c>
      <c r="C894">
        <v>22</v>
      </c>
      <c r="D894">
        <v>640.62</v>
      </c>
      <c r="E894" s="4" t="str">
        <f t="shared" si="13"/>
        <v>21-30</v>
      </c>
    </row>
    <row r="895" spans="1:5" x14ac:dyDescent="0.25">
      <c r="A895">
        <v>3753238</v>
      </c>
      <c r="B895" t="s">
        <v>7</v>
      </c>
      <c r="C895">
        <v>33</v>
      </c>
      <c r="D895">
        <v>475.81</v>
      </c>
      <c r="E895" s="4" t="str">
        <f t="shared" si="13"/>
        <v>31-40</v>
      </c>
    </row>
    <row r="896" spans="1:5" x14ac:dyDescent="0.25">
      <c r="A896">
        <v>3753532</v>
      </c>
      <c r="B896" t="s">
        <v>4</v>
      </c>
      <c r="C896">
        <v>32</v>
      </c>
      <c r="D896">
        <v>506.91</v>
      </c>
      <c r="E896" s="4" t="str">
        <f t="shared" si="13"/>
        <v>31-40</v>
      </c>
    </row>
    <row r="897" spans="1:5" x14ac:dyDescent="0.25">
      <c r="A897">
        <v>3755285</v>
      </c>
      <c r="B897" t="s">
        <v>5</v>
      </c>
      <c r="C897">
        <v>24</v>
      </c>
      <c r="D897">
        <v>451.53</v>
      </c>
      <c r="E897" s="4" t="str">
        <f t="shared" si="13"/>
        <v>21-30</v>
      </c>
    </row>
    <row r="898" spans="1:5" x14ac:dyDescent="0.25">
      <c r="A898">
        <v>3755857</v>
      </c>
      <c r="B898" t="s">
        <v>5</v>
      </c>
      <c r="C898">
        <v>35</v>
      </c>
      <c r="D898">
        <v>479.46</v>
      </c>
      <c r="E898" s="4" t="str">
        <f t="shared" si="13"/>
        <v>31-40</v>
      </c>
    </row>
    <row r="899" spans="1:5" x14ac:dyDescent="0.25">
      <c r="A899">
        <v>3760817</v>
      </c>
      <c r="B899" t="s">
        <v>7</v>
      </c>
      <c r="C899">
        <v>36</v>
      </c>
      <c r="D899">
        <v>450.24</v>
      </c>
      <c r="E899" s="4" t="str">
        <f t="shared" ref="E899:E962" si="14">IF(C899&lt;=30,"21-30",IF(C899&lt;=40,"31-40","41-50"))</f>
        <v>31-40</v>
      </c>
    </row>
    <row r="900" spans="1:5" x14ac:dyDescent="0.25">
      <c r="A900">
        <v>3764301</v>
      </c>
      <c r="B900" t="s">
        <v>4</v>
      </c>
      <c r="C900">
        <v>44</v>
      </c>
      <c r="D900">
        <v>425.47</v>
      </c>
      <c r="E900" s="4" t="str">
        <f t="shared" si="14"/>
        <v>41-50</v>
      </c>
    </row>
    <row r="901" spans="1:5" x14ac:dyDescent="0.25">
      <c r="A901">
        <v>3765990</v>
      </c>
      <c r="B901" t="s">
        <v>5</v>
      </c>
      <c r="C901">
        <v>21</v>
      </c>
      <c r="D901">
        <v>366.7</v>
      </c>
      <c r="E901" s="4" t="str">
        <f t="shared" si="14"/>
        <v>21-30</v>
      </c>
    </row>
    <row r="902" spans="1:5" x14ac:dyDescent="0.25">
      <c r="A902">
        <v>3768336</v>
      </c>
      <c r="B902" t="s">
        <v>6</v>
      </c>
      <c r="C902">
        <v>23</v>
      </c>
      <c r="D902">
        <v>510.6</v>
      </c>
      <c r="E902" s="4" t="str">
        <f t="shared" si="14"/>
        <v>21-30</v>
      </c>
    </row>
    <row r="903" spans="1:5" x14ac:dyDescent="0.25">
      <c r="A903">
        <v>3769125</v>
      </c>
      <c r="B903" t="s">
        <v>6</v>
      </c>
      <c r="C903">
        <v>49</v>
      </c>
      <c r="D903">
        <v>527.86</v>
      </c>
      <c r="E903" s="4" t="str">
        <f t="shared" si="14"/>
        <v>41-50</v>
      </c>
    </row>
    <row r="904" spans="1:5" x14ac:dyDescent="0.25">
      <c r="A904">
        <v>3771385</v>
      </c>
      <c r="B904" t="s">
        <v>7</v>
      </c>
      <c r="C904">
        <v>43</v>
      </c>
      <c r="D904">
        <v>622.98</v>
      </c>
      <c r="E904" s="4" t="str">
        <f t="shared" si="14"/>
        <v>41-50</v>
      </c>
    </row>
    <row r="905" spans="1:5" x14ac:dyDescent="0.25">
      <c r="A905">
        <v>3771962</v>
      </c>
      <c r="B905" t="s">
        <v>5</v>
      </c>
      <c r="C905">
        <v>34</v>
      </c>
      <c r="D905">
        <v>294.33999999999997</v>
      </c>
      <c r="E905" s="4" t="str">
        <f t="shared" si="14"/>
        <v>31-40</v>
      </c>
    </row>
    <row r="906" spans="1:5" x14ac:dyDescent="0.25">
      <c r="A906">
        <v>3773698</v>
      </c>
      <c r="B906" t="s">
        <v>7</v>
      </c>
      <c r="C906">
        <v>36</v>
      </c>
      <c r="D906">
        <v>566.02</v>
      </c>
      <c r="E906" s="4" t="str">
        <f t="shared" si="14"/>
        <v>31-40</v>
      </c>
    </row>
    <row r="907" spans="1:5" x14ac:dyDescent="0.25">
      <c r="A907">
        <v>3774253</v>
      </c>
      <c r="B907" t="s">
        <v>6</v>
      </c>
      <c r="C907">
        <v>34</v>
      </c>
      <c r="D907">
        <v>339.83</v>
      </c>
      <c r="E907" s="4" t="str">
        <f t="shared" si="14"/>
        <v>31-40</v>
      </c>
    </row>
    <row r="908" spans="1:5" x14ac:dyDescent="0.25">
      <c r="A908">
        <v>3778003</v>
      </c>
      <c r="B908" t="s">
        <v>5</v>
      </c>
      <c r="C908">
        <v>23</v>
      </c>
      <c r="D908">
        <v>342.61</v>
      </c>
      <c r="E908" s="4" t="str">
        <f t="shared" si="14"/>
        <v>21-30</v>
      </c>
    </row>
    <row r="909" spans="1:5" x14ac:dyDescent="0.25">
      <c r="A909">
        <v>3778063</v>
      </c>
      <c r="B909" t="s">
        <v>7</v>
      </c>
      <c r="C909">
        <v>25</v>
      </c>
      <c r="D909">
        <v>631.64</v>
      </c>
      <c r="E909" s="4" t="str">
        <f t="shared" si="14"/>
        <v>21-30</v>
      </c>
    </row>
    <row r="910" spans="1:5" x14ac:dyDescent="0.25">
      <c r="A910">
        <v>3782138</v>
      </c>
      <c r="B910" t="s">
        <v>4</v>
      </c>
      <c r="C910">
        <v>42</v>
      </c>
      <c r="D910">
        <v>271.56</v>
      </c>
      <c r="E910" s="4" t="str">
        <f t="shared" si="14"/>
        <v>41-50</v>
      </c>
    </row>
    <row r="911" spans="1:5" x14ac:dyDescent="0.25">
      <c r="A911">
        <v>3784064</v>
      </c>
      <c r="B911" t="s">
        <v>6</v>
      </c>
      <c r="C911">
        <v>39</v>
      </c>
      <c r="D911">
        <v>388.82</v>
      </c>
      <c r="E911" s="4" t="str">
        <f t="shared" si="14"/>
        <v>31-40</v>
      </c>
    </row>
    <row r="912" spans="1:5" x14ac:dyDescent="0.25">
      <c r="A912">
        <v>3784078</v>
      </c>
      <c r="B912" t="s">
        <v>5</v>
      </c>
      <c r="C912">
        <v>40</v>
      </c>
      <c r="D912">
        <v>544.59</v>
      </c>
      <c r="E912" s="4" t="str">
        <f t="shared" si="14"/>
        <v>31-40</v>
      </c>
    </row>
    <row r="913" spans="1:5" x14ac:dyDescent="0.25">
      <c r="A913">
        <v>3799190</v>
      </c>
      <c r="B913" t="s">
        <v>5</v>
      </c>
      <c r="C913">
        <v>32</v>
      </c>
      <c r="D913">
        <v>501.11</v>
      </c>
      <c r="E913" s="4" t="str">
        <f t="shared" si="14"/>
        <v>31-40</v>
      </c>
    </row>
    <row r="914" spans="1:5" x14ac:dyDescent="0.25">
      <c r="A914">
        <v>3803612</v>
      </c>
      <c r="B914" t="s">
        <v>7</v>
      </c>
      <c r="C914">
        <v>46</v>
      </c>
      <c r="D914">
        <v>278.93</v>
      </c>
      <c r="E914" s="4" t="str">
        <f t="shared" si="14"/>
        <v>41-50</v>
      </c>
    </row>
    <row r="915" spans="1:5" x14ac:dyDescent="0.25">
      <c r="A915">
        <v>3804138</v>
      </c>
      <c r="B915" t="s">
        <v>5</v>
      </c>
      <c r="C915">
        <v>32</v>
      </c>
      <c r="D915">
        <v>539.45000000000005</v>
      </c>
      <c r="E915" s="4" t="str">
        <f t="shared" si="14"/>
        <v>31-40</v>
      </c>
    </row>
    <row r="916" spans="1:5" x14ac:dyDescent="0.25">
      <c r="A916">
        <v>3809396</v>
      </c>
      <c r="B916" t="s">
        <v>6</v>
      </c>
      <c r="C916">
        <v>33</v>
      </c>
      <c r="D916">
        <v>417.24</v>
      </c>
      <c r="E916" s="4" t="str">
        <f t="shared" si="14"/>
        <v>31-40</v>
      </c>
    </row>
    <row r="917" spans="1:5" x14ac:dyDescent="0.25">
      <c r="A917">
        <v>3809911</v>
      </c>
      <c r="B917" t="s">
        <v>5</v>
      </c>
      <c r="C917">
        <v>25</v>
      </c>
      <c r="D917">
        <v>418.53</v>
      </c>
      <c r="E917" s="4" t="str">
        <f t="shared" si="14"/>
        <v>21-30</v>
      </c>
    </row>
    <row r="918" spans="1:5" x14ac:dyDescent="0.25">
      <c r="A918">
        <v>3811744</v>
      </c>
      <c r="B918" t="s">
        <v>5</v>
      </c>
      <c r="C918">
        <v>36</v>
      </c>
      <c r="D918">
        <v>528.46</v>
      </c>
      <c r="E918" s="4" t="str">
        <f t="shared" si="14"/>
        <v>31-40</v>
      </c>
    </row>
    <row r="919" spans="1:5" x14ac:dyDescent="0.25">
      <c r="A919">
        <v>3813306</v>
      </c>
      <c r="B919" t="s">
        <v>7</v>
      </c>
      <c r="C919">
        <v>32</v>
      </c>
      <c r="D919">
        <v>554.41</v>
      </c>
      <c r="E919" s="4" t="str">
        <f t="shared" si="14"/>
        <v>31-40</v>
      </c>
    </row>
    <row r="920" spans="1:5" x14ac:dyDescent="0.25">
      <c r="A920">
        <v>3822525</v>
      </c>
      <c r="B920" t="s">
        <v>7</v>
      </c>
      <c r="C920">
        <v>23</v>
      </c>
      <c r="D920">
        <v>519.71</v>
      </c>
      <c r="E920" s="4" t="str">
        <f t="shared" si="14"/>
        <v>21-30</v>
      </c>
    </row>
    <row r="921" spans="1:5" x14ac:dyDescent="0.25">
      <c r="A921">
        <v>3823639</v>
      </c>
      <c r="B921" t="s">
        <v>4</v>
      </c>
      <c r="C921">
        <v>25</v>
      </c>
      <c r="D921">
        <v>484.96</v>
      </c>
      <c r="E921" s="4" t="str">
        <f t="shared" si="14"/>
        <v>21-30</v>
      </c>
    </row>
    <row r="922" spans="1:5" x14ac:dyDescent="0.25">
      <c r="A922">
        <v>3829338</v>
      </c>
      <c r="B922" t="s">
        <v>7</v>
      </c>
      <c r="C922">
        <v>30</v>
      </c>
      <c r="D922">
        <v>504.14</v>
      </c>
      <c r="E922" s="4" t="str">
        <f t="shared" si="14"/>
        <v>21-30</v>
      </c>
    </row>
    <row r="923" spans="1:5" x14ac:dyDescent="0.25">
      <c r="A923">
        <v>3829887</v>
      </c>
      <c r="B923" t="s">
        <v>4</v>
      </c>
      <c r="C923">
        <v>32</v>
      </c>
      <c r="D923">
        <v>566.69000000000005</v>
      </c>
      <c r="E923" s="4" t="str">
        <f t="shared" si="14"/>
        <v>31-40</v>
      </c>
    </row>
    <row r="924" spans="1:5" x14ac:dyDescent="0.25">
      <c r="A924">
        <v>3830692</v>
      </c>
      <c r="B924" t="s">
        <v>7</v>
      </c>
      <c r="C924">
        <v>44</v>
      </c>
      <c r="D924">
        <v>256.58</v>
      </c>
      <c r="E924" s="4" t="str">
        <f t="shared" si="14"/>
        <v>41-50</v>
      </c>
    </row>
    <row r="925" spans="1:5" x14ac:dyDescent="0.25">
      <c r="A925">
        <v>3831738</v>
      </c>
      <c r="B925" t="s">
        <v>6</v>
      </c>
      <c r="C925">
        <v>21</v>
      </c>
      <c r="D925">
        <v>459.25</v>
      </c>
      <c r="E925" s="4" t="str">
        <f t="shared" si="14"/>
        <v>21-30</v>
      </c>
    </row>
    <row r="926" spans="1:5" x14ac:dyDescent="0.25">
      <c r="A926">
        <v>3833454</v>
      </c>
      <c r="B926" t="s">
        <v>5</v>
      </c>
      <c r="C926">
        <v>26</v>
      </c>
      <c r="D926">
        <v>396.61</v>
      </c>
      <c r="E926" s="4" t="str">
        <f t="shared" si="14"/>
        <v>21-30</v>
      </c>
    </row>
    <row r="927" spans="1:5" x14ac:dyDescent="0.25">
      <c r="A927">
        <v>3834340</v>
      </c>
      <c r="B927" t="s">
        <v>5</v>
      </c>
      <c r="C927">
        <v>27</v>
      </c>
      <c r="D927">
        <v>566.9</v>
      </c>
      <c r="E927" s="4" t="str">
        <f t="shared" si="14"/>
        <v>21-30</v>
      </c>
    </row>
    <row r="928" spans="1:5" x14ac:dyDescent="0.25">
      <c r="A928">
        <v>3835210</v>
      </c>
      <c r="B928" t="s">
        <v>6</v>
      </c>
      <c r="C928">
        <v>45</v>
      </c>
      <c r="D928">
        <v>626.64</v>
      </c>
      <c r="E928" s="4" t="str">
        <f t="shared" si="14"/>
        <v>41-50</v>
      </c>
    </row>
    <row r="929" spans="1:5" x14ac:dyDescent="0.25">
      <c r="A929">
        <v>3838437</v>
      </c>
      <c r="B929" t="s">
        <v>5</v>
      </c>
      <c r="C929">
        <v>34</v>
      </c>
      <c r="D929">
        <v>511.4</v>
      </c>
      <c r="E929" s="4" t="str">
        <f t="shared" si="14"/>
        <v>31-40</v>
      </c>
    </row>
    <row r="930" spans="1:5" x14ac:dyDescent="0.25">
      <c r="A930">
        <v>3843396</v>
      </c>
      <c r="B930" t="s">
        <v>7</v>
      </c>
      <c r="C930">
        <v>41</v>
      </c>
      <c r="D930">
        <v>469.04</v>
      </c>
      <c r="E930" s="4" t="str">
        <f t="shared" si="14"/>
        <v>41-50</v>
      </c>
    </row>
    <row r="931" spans="1:5" x14ac:dyDescent="0.25">
      <c r="A931">
        <v>3847926</v>
      </c>
      <c r="B931" t="s">
        <v>7</v>
      </c>
      <c r="C931">
        <v>24</v>
      </c>
      <c r="D931">
        <v>429.82</v>
      </c>
      <c r="E931" s="4" t="str">
        <f t="shared" si="14"/>
        <v>21-30</v>
      </c>
    </row>
    <row r="932" spans="1:5" x14ac:dyDescent="0.25">
      <c r="A932">
        <v>3847994</v>
      </c>
      <c r="B932" t="s">
        <v>5</v>
      </c>
      <c r="C932">
        <v>34</v>
      </c>
      <c r="D932">
        <v>490.88</v>
      </c>
      <c r="E932" s="4" t="str">
        <f t="shared" si="14"/>
        <v>31-40</v>
      </c>
    </row>
    <row r="933" spans="1:5" x14ac:dyDescent="0.25">
      <c r="A933">
        <v>3849280</v>
      </c>
      <c r="B933" t="s">
        <v>6</v>
      </c>
      <c r="C933">
        <v>29</v>
      </c>
      <c r="D933">
        <v>831.61</v>
      </c>
      <c r="E933" s="4" t="str">
        <f t="shared" si="14"/>
        <v>21-30</v>
      </c>
    </row>
    <row r="934" spans="1:5" x14ac:dyDescent="0.25">
      <c r="A934">
        <v>3852952</v>
      </c>
      <c r="B934" t="s">
        <v>5</v>
      </c>
      <c r="C934">
        <v>39</v>
      </c>
      <c r="D934">
        <v>496.29</v>
      </c>
      <c r="E934" s="4" t="str">
        <f t="shared" si="14"/>
        <v>31-40</v>
      </c>
    </row>
    <row r="935" spans="1:5" x14ac:dyDescent="0.25">
      <c r="A935">
        <v>3853194</v>
      </c>
      <c r="B935" t="s">
        <v>5</v>
      </c>
      <c r="C935">
        <v>32</v>
      </c>
      <c r="D935">
        <v>379.1</v>
      </c>
      <c r="E935" s="4" t="str">
        <f t="shared" si="14"/>
        <v>31-40</v>
      </c>
    </row>
    <row r="936" spans="1:5" x14ac:dyDescent="0.25">
      <c r="A936">
        <v>3855923</v>
      </c>
      <c r="B936" t="s">
        <v>4</v>
      </c>
      <c r="C936">
        <v>22</v>
      </c>
      <c r="D936">
        <v>526.65</v>
      </c>
      <c r="E936" s="4" t="str">
        <f t="shared" si="14"/>
        <v>21-30</v>
      </c>
    </row>
    <row r="937" spans="1:5" x14ac:dyDescent="0.25">
      <c r="A937">
        <v>3857534</v>
      </c>
      <c r="B937" t="s">
        <v>5</v>
      </c>
      <c r="C937">
        <v>46</v>
      </c>
      <c r="D937">
        <v>404.8</v>
      </c>
      <c r="E937" s="4" t="str">
        <f t="shared" si="14"/>
        <v>41-50</v>
      </c>
    </row>
    <row r="938" spans="1:5" x14ac:dyDescent="0.25">
      <c r="A938">
        <v>3861658</v>
      </c>
      <c r="B938" t="s">
        <v>7</v>
      </c>
      <c r="C938">
        <v>42</v>
      </c>
      <c r="D938">
        <v>493.1</v>
      </c>
      <c r="E938" s="4" t="str">
        <f t="shared" si="14"/>
        <v>41-50</v>
      </c>
    </row>
    <row r="939" spans="1:5" x14ac:dyDescent="0.25">
      <c r="A939">
        <v>3862015</v>
      </c>
      <c r="B939" t="s">
        <v>5</v>
      </c>
      <c r="C939">
        <v>45</v>
      </c>
      <c r="D939">
        <v>344.57</v>
      </c>
      <c r="E939" s="4" t="str">
        <f t="shared" si="14"/>
        <v>41-50</v>
      </c>
    </row>
    <row r="940" spans="1:5" x14ac:dyDescent="0.25">
      <c r="A940">
        <v>3862797</v>
      </c>
      <c r="B940" t="s">
        <v>4</v>
      </c>
      <c r="C940">
        <v>39</v>
      </c>
      <c r="D940">
        <v>177.53</v>
      </c>
      <c r="E940" s="4" t="str">
        <f t="shared" si="14"/>
        <v>31-40</v>
      </c>
    </row>
    <row r="941" spans="1:5" x14ac:dyDescent="0.25">
      <c r="A941">
        <v>3864729</v>
      </c>
      <c r="B941" t="s">
        <v>7</v>
      </c>
      <c r="C941">
        <v>29</v>
      </c>
      <c r="D941">
        <v>424.72</v>
      </c>
      <c r="E941" s="4" t="str">
        <f t="shared" si="14"/>
        <v>21-30</v>
      </c>
    </row>
    <row r="942" spans="1:5" x14ac:dyDescent="0.25">
      <c r="A942">
        <v>3865165</v>
      </c>
      <c r="B942" t="s">
        <v>7</v>
      </c>
      <c r="C942">
        <v>30</v>
      </c>
      <c r="D942">
        <v>460.01</v>
      </c>
      <c r="E942" s="4" t="str">
        <f t="shared" si="14"/>
        <v>21-30</v>
      </c>
    </row>
    <row r="943" spans="1:5" x14ac:dyDescent="0.25">
      <c r="A943">
        <v>3865450</v>
      </c>
      <c r="B943" t="s">
        <v>7</v>
      </c>
      <c r="C943">
        <v>32</v>
      </c>
      <c r="D943">
        <v>463.9</v>
      </c>
      <c r="E943" s="4" t="str">
        <f t="shared" si="14"/>
        <v>31-40</v>
      </c>
    </row>
    <row r="944" spans="1:5" x14ac:dyDescent="0.25">
      <c r="A944">
        <v>3872896</v>
      </c>
      <c r="B944" t="s">
        <v>4</v>
      </c>
      <c r="C944">
        <v>22</v>
      </c>
      <c r="D944">
        <v>642.61</v>
      </c>
      <c r="E944" s="4" t="str">
        <f t="shared" si="14"/>
        <v>21-30</v>
      </c>
    </row>
    <row r="945" spans="1:5" x14ac:dyDescent="0.25">
      <c r="A945">
        <v>3873892</v>
      </c>
      <c r="B945" t="s">
        <v>6</v>
      </c>
      <c r="C945">
        <v>40</v>
      </c>
      <c r="D945">
        <v>317.95</v>
      </c>
      <c r="E945" s="4" t="str">
        <f t="shared" si="14"/>
        <v>31-40</v>
      </c>
    </row>
    <row r="946" spans="1:5" x14ac:dyDescent="0.25">
      <c r="A946">
        <v>3874182</v>
      </c>
      <c r="B946" t="s">
        <v>5</v>
      </c>
      <c r="C946">
        <v>38</v>
      </c>
      <c r="D946">
        <v>473.85</v>
      </c>
      <c r="E946" s="4" t="str">
        <f t="shared" si="14"/>
        <v>31-40</v>
      </c>
    </row>
    <row r="947" spans="1:5" x14ac:dyDescent="0.25">
      <c r="A947">
        <v>3874562</v>
      </c>
      <c r="B947" t="s">
        <v>6</v>
      </c>
      <c r="C947">
        <v>45</v>
      </c>
      <c r="D947">
        <v>544.36</v>
      </c>
      <c r="E947" s="4" t="str">
        <f t="shared" si="14"/>
        <v>41-50</v>
      </c>
    </row>
    <row r="948" spans="1:5" x14ac:dyDescent="0.25">
      <c r="A948">
        <v>3876444</v>
      </c>
      <c r="B948" t="s">
        <v>6</v>
      </c>
      <c r="C948">
        <v>21</v>
      </c>
      <c r="D948">
        <v>435.16</v>
      </c>
      <c r="E948" s="4" t="str">
        <f t="shared" si="14"/>
        <v>21-30</v>
      </c>
    </row>
    <row r="949" spans="1:5" x14ac:dyDescent="0.25">
      <c r="A949">
        <v>3878248</v>
      </c>
      <c r="B949" t="s">
        <v>6</v>
      </c>
      <c r="C949">
        <v>21</v>
      </c>
      <c r="D949">
        <v>382.61</v>
      </c>
      <c r="E949" s="4" t="str">
        <f t="shared" si="14"/>
        <v>21-30</v>
      </c>
    </row>
    <row r="950" spans="1:5" x14ac:dyDescent="0.25">
      <c r="A950">
        <v>3885481</v>
      </c>
      <c r="B950" t="s">
        <v>6</v>
      </c>
      <c r="C950">
        <v>21</v>
      </c>
      <c r="D950">
        <v>661.44</v>
      </c>
      <c r="E950" s="4" t="str">
        <f t="shared" si="14"/>
        <v>21-30</v>
      </c>
    </row>
    <row r="951" spans="1:5" x14ac:dyDescent="0.25">
      <c r="A951">
        <v>3887974</v>
      </c>
      <c r="B951" t="s">
        <v>6</v>
      </c>
      <c r="C951">
        <v>28</v>
      </c>
      <c r="D951">
        <v>687.83</v>
      </c>
      <c r="E951" s="4" t="str">
        <f t="shared" si="14"/>
        <v>21-30</v>
      </c>
    </row>
    <row r="952" spans="1:5" x14ac:dyDescent="0.25">
      <c r="A952">
        <v>3888735</v>
      </c>
      <c r="B952" t="s">
        <v>4</v>
      </c>
      <c r="C952">
        <v>35</v>
      </c>
      <c r="D952">
        <v>272.58</v>
      </c>
      <c r="E952" s="4" t="str">
        <f t="shared" si="14"/>
        <v>31-40</v>
      </c>
    </row>
    <row r="953" spans="1:5" x14ac:dyDescent="0.25">
      <c r="A953">
        <v>3890185</v>
      </c>
      <c r="B953" t="s">
        <v>4</v>
      </c>
      <c r="C953">
        <v>37</v>
      </c>
      <c r="D953">
        <v>596.04999999999995</v>
      </c>
      <c r="E953" s="4" t="str">
        <f t="shared" si="14"/>
        <v>31-40</v>
      </c>
    </row>
    <row r="954" spans="1:5" x14ac:dyDescent="0.25">
      <c r="A954">
        <v>3891489</v>
      </c>
      <c r="B954" t="s">
        <v>4</v>
      </c>
      <c r="C954">
        <v>35</v>
      </c>
      <c r="D954">
        <v>587.47</v>
      </c>
      <c r="E954" s="4" t="str">
        <f t="shared" si="14"/>
        <v>31-40</v>
      </c>
    </row>
    <row r="955" spans="1:5" x14ac:dyDescent="0.25">
      <c r="A955">
        <v>3894394</v>
      </c>
      <c r="B955" t="s">
        <v>4</v>
      </c>
      <c r="C955">
        <v>42</v>
      </c>
      <c r="D955">
        <v>477.8</v>
      </c>
      <c r="E955" s="4" t="str">
        <f t="shared" si="14"/>
        <v>41-50</v>
      </c>
    </row>
    <row r="956" spans="1:5" x14ac:dyDescent="0.25">
      <c r="A956">
        <v>3894824</v>
      </c>
      <c r="B956" t="s">
        <v>4</v>
      </c>
      <c r="C956">
        <v>21</v>
      </c>
      <c r="D956">
        <v>379.35</v>
      </c>
      <c r="E956" s="4" t="str">
        <f t="shared" si="14"/>
        <v>21-30</v>
      </c>
    </row>
    <row r="957" spans="1:5" x14ac:dyDescent="0.25">
      <c r="A957">
        <v>3895945</v>
      </c>
      <c r="B957" t="s">
        <v>5</v>
      </c>
      <c r="C957">
        <v>27</v>
      </c>
      <c r="D957">
        <v>427.13</v>
      </c>
      <c r="E957" s="4" t="str">
        <f t="shared" si="14"/>
        <v>21-30</v>
      </c>
    </row>
    <row r="958" spans="1:5" x14ac:dyDescent="0.25">
      <c r="A958">
        <v>3896305</v>
      </c>
      <c r="B958" t="s">
        <v>5</v>
      </c>
      <c r="C958">
        <v>31</v>
      </c>
      <c r="D958">
        <v>371.55</v>
      </c>
      <c r="E958" s="4" t="str">
        <f t="shared" si="14"/>
        <v>31-40</v>
      </c>
    </row>
    <row r="959" spans="1:5" x14ac:dyDescent="0.25">
      <c r="A959">
        <v>3899486</v>
      </c>
      <c r="B959" t="s">
        <v>6</v>
      </c>
      <c r="C959">
        <v>47</v>
      </c>
      <c r="D959">
        <v>375.52</v>
      </c>
      <c r="E959" s="4" t="str">
        <f t="shared" si="14"/>
        <v>41-50</v>
      </c>
    </row>
    <row r="960" spans="1:5" x14ac:dyDescent="0.25">
      <c r="A960">
        <v>3899941</v>
      </c>
      <c r="B960" t="s">
        <v>6</v>
      </c>
      <c r="C960">
        <v>39</v>
      </c>
      <c r="D960">
        <v>446.78</v>
      </c>
      <c r="E960" s="4" t="str">
        <f t="shared" si="14"/>
        <v>31-40</v>
      </c>
    </row>
    <row r="961" spans="1:5" x14ac:dyDescent="0.25">
      <c r="A961">
        <v>3903386</v>
      </c>
      <c r="B961" t="s">
        <v>5</v>
      </c>
      <c r="C961">
        <v>34</v>
      </c>
      <c r="D961">
        <v>434.86</v>
      </c>
      <c r="E961" s="4" t="str">
        <f t="shared" si="14"/>
        <v>31-40</v>
      </c>
    </row>
    <row r="962" spans="1:5" x14ac:dyDescent="0.25">
      <c r="A962">
        <v>3914491</v>
      </c>
      <c r="B962" t="s">
        <v>4</v>
      </c>
      <c r="C962">
        <v>40</v>
      </c>
      <c r="D962">
        <v>524.71</v>
      </c>
      <c r="E962" s="4" t="str">
        <f t="shared" si="14"/>
        <v>31-40</v>
      </c>
    </row>
    <row r="963" spans="1:5" x14ac:dyDescent="0.25">
      <c r="A963">
        <v>3918974</v>
      </c>
      <c r="B963" t="s">
        <v>4</v>
      </c>
      <c r="C963">
        <v>22</v>
      </c>
      <c r="D963">
        <v>789.06</v>
      </c>
      <c r="E963" s="4" t="str">
        <f t="shared" ref="E963:E1026" si="15">IF(C963&lt;=30,"21-30",IF(C963&lt;=40,"31-40","41-50"))</f>
        <v>21-30</v>
      </c>
    </row>
    <row r="964" spans="1:5" x14ac:dyDescent="0.25">
      <c r="A964">
        <v>3924733</v>
      </c>
      <c r="B964" t="s">
        <v>6</v>
      </c>
      <c r="C964">
        <v>38</v>
      </c>
      <c r="D964">
        <v>540.6</v>
      </c>
      <c r="E964" s="4" t="str">
        <f t="shared" si="15"/>
        <v>31-40</v>
      </c>
    </row>
    <row r="965" spans="1:5" x14ac:dyDescent="0.25">
      <c r="A965">
        <v>3926603</v>
      </c>
      <c r="B965" t="s">
        <v>6</v>
      </c>
      <c r="C965">
        <v>22</v>
      </c>
      <c r="D965">
        <v>617.65</v>
      </c>
      <c r="E965" s="4" t="str">
        <f t="shared" si="15"/>
        <v>21-30</v>
      </c>
    </row>
    <row r="966" spans="1:5" x14ac:dyDescent="0.25">
      <c r="A966">
        <v>3940621</v>
      </c>
      <c r="B966" t="s">
        <v>6</v>
      </c>
      <c r="C966">
        <v>29</v>
      </c>
      <c r="D966">
        <v>428.62</v>
      </c>
      <c r="E966" s="4" t="str">
        <f t="shared" si="15"/>
        <v>21-30</v>
      </c>
    </row>
    <row r="967" spans="1:5" x14ac:dyDescent="0.25">
      <c r="A967">
        <v>3941958</v>
      </c>
      <c r="B967" t="s">
        <v>7</v>
      </c>
      <c r="C967">
        <v>39</v>
      </c>
      <c r="D967">
        <v>501.93</v>
      </c>
      <c r="E967" s="4" t="str">
        <f t="shared" si="15"/>
        <v>31-40</v>
      </c>
    </row>
    <row r="968" spans="1:5" x14ac:dyDescent="0.25">
      <c r="A968">
        <v>3949512</v>
      </c>
      <c r="B968" t="s">
        <v>7</v>
      </c>
      <c r="C968">
        <v>50</v>
      </c>
      <c r="D968">
        <v>682.25</v>
      </c>
      <c r="E968" s="4" t="str">
        <f t="shared" si="15"/>
        <v>41-50</v>
      </c>
    </row>
    <row r="969" spans="1:5" x14ac:dyDescent="0.25">
      <c r="A969">
        <v>3951121</v>
      </c>
      <c r="B969" t="s">
        <v>4</v>
      </c>
      <c r="C969">
        <v>40</v>
      </c>
      <c r="D969">
        <v>511.16</v>
      </c>
      <c r="E969" s="4" t="str">
        <f t="shared" si="15"/>
        <v>31-40</v>
      </c>
    </row>
    <row r="970" spans="1:5" x14ac:dyDescent="0.25">
      <c r="A970">
        <v>3951784</v>
      </c>
      <c r="B970" t="s">
        <v>6</v>
      </c>
      <c r="C970">
        <v>39</v>
      </c>
      <c r="D970">
        <v>415.87</v>
      </c>
      <c r="E970" s="4" t="str">
        <f t="shared" si="15"/>
        <v>31-40</v>
      </c>
    </row>
    <row r="971" spans="1:5" x14ac:dyDescent="0.25">
      <c r="A971">
        <v>3955516</v>
      </c>
      <c r="B971" t="s">
        <v>4</v>
      </c>
      <c r="C971">
        <v>35</v>
      </c>
      <c r="D971">
        <v>473.13</v>
      </c>
      <c r="E971" s="4" t="str">
        <f t="shared" si="15"/>
        <v>31-40</v>
      </c>
    </row>
    <row r="972" spans="1:5" x14ac:dyDescent="0.25">
      <c r="A972">
        <v>3958616</v>
      </c>
      <c r="B972" t="s">
        <v>5</v>
      </c>
      <c r="C972">
        <v>40</v>
      </c>
      <c r="D972">
        <v>533.02</v>
      </c>
      <c r="E972" s="4" t="str">
        <f t="shared" si="15"/>
        <v>31-40</v>
      </c>
    </row>
    <row r="973" spans="1:5" x14ac:dyDescent="0.25">
      <c r="A973">
        <v>3958827</v>
      </c>
      <c r="B973" t="s">
        <v>7</v>
      </c>
      <c r="C973">
        <v>40</v>
      </c>
      <c r="D973">
        <v>504.39</v>
      </c>
      <c r="E973" s="4" t="str">
        <f t="shared" si="15"/>
        <v>31-40</v>
      </c>
    </row>
    <row r="974" spans="1:5" x14ac:dyDescent="0.25">
      <c r="A974">
        <v>3962486</v>
      </c>
      <c r="B974" t="s">
        <v>7</v>
      </c>
      <c r="C974">
        <v>24</v>
      </c>
      <c r="D974">
        <v>566.41999999999996</v>
      </c>
      <c r="E974" s="4" t="str">
        <f t="shared" si="15"/>
        <v>21-30</v>
      </c>
    </row>
    <row r="975" spans="1:5" x14ac:dyDescent="0.25">
      <c r="A975">
        <v>3966708</v>
      </c>
      <c r="B975" t="s">
        <v>4</v>
      </c>
      <c r="C975">
        <v>47</v>
      </c>
      <c r="D975">
        <v>470.27</v>
      </c>
      <c r="E975" s="4" t="str">
        <f t="shared" si="15"/>
        <v>41-50</v>
      </c>
    </row>
    <row r="976" spans="1:5" x14ac:dyDescent="0.25">
      <c r="A976">
        <v>3970388</v>
      </c>
      <c r="B976" t="s">
        <v>4</v>
      </c>
      <c r="C976">
        <v>40</v>
      </c>
      <c r="D976">
        <v>510.18</v>
      </c>
      <c r="E976" s="4" t="str">
        <f t="shared" si="15"/>
        <v>31-40</v>
      </c>
    </row>
    <row r="977" spans="1:5" x14ac:dyDescent="0.25">
      <c r="A977">
        <v>3971439</v>
      </c>
      <c r="B977" t="s">
        <v>6</v>
      </c>
      <c r="C977">
        <v>43</v>
      </c>
      <c r="D977">
        <v>644.66</v>
      </c>
      <c r="E977" s="4" t="str">
        <f t="shared" si="15"/>
        <v>41-50</v>
      </c>
    </row>
    <row r="978" spans="1:5" x14ac:dyDescent="0.25">
      <c r="A978">
        <v>3973890</v>
      </c>
      <c r="B978" t="s">
        <v>5</v>
      </c>
      <c r="C978">
        <v>45</v>
      </c>
      <c r="D978">
        <v>592.63</v>
      </c>
      <c r="E978" s="4" t="str">
        <f t="shared" si="15"/>
        <v>41-50</v>
      </c>
    </row>
    <row r="979" spans="1:5" x14ac:dyDescent="0.25">
      <c r="A979">
        <v>3982358</v>
      </c>
      <c r="B979" t="s">
        <v>5</v>
      </c>
      <c r="C979">
        <v>24</v>
      </c>
      <c r="D979">
        <v>384.98</v>
      </c>
      <c r="E979" s="4" t="str">
        <f t="shared" si="15"/>
        <v>21-30</v>
      </c>
    </row>
    <row r="980" spans="1:5" x14ac:dyDescent="0.25">
      <c r="A980">
        <v>3985993</v>
      </c>
      <c r="B980" t="s">
        <v>5</v>
      </c>
      <c r="C980">
        <v>48</v>
      </c>
      <c r="D980">
        <v>473.15</v>
      </c>
      <c r="E980" s="4" t="str">
        <f t="shared" si="15"/>
        <v>41-50</v>
      </c>
    </row>
    <row r="981" spans="1:5" x14ac:dyDescent="0.25">
      <c r="A981">
        <v>3987888</v>
      </c>
      <c r="B981" t="s">
        <v>6</v>
      </c>
      <c r="C981">
        <v>40</v>
      </c>
      <c r="D981">
        <v>387.22</v>
      </c>
      <c r="E981" s="4" t="str">
        <f t="shared" si="15"/>
        <v>31-40</v>
      </c>
    </row>
    <row r="982" spans="1:5" x14ac:dyDescent="0.25">
      <c r="A982">
        <v>3990947</v>
      </c>
      <c r="B982" t="s">
        <v>5</v>
      </c>
      <c r="C982">
        <v>30</v>
      </c>
      <c r="D982">
        <v>365.1</v>
      </c>
      <c r="E982" s="4" t="str">
        <f t="shared" si="15"/>
        <v>21-30</v>
      </c>
    </row>
    <row r="983" spans="1:5" x14ac:dyDescent="0.25">
      <c r="A983">
        <v>3997512</v>
      </c>
      <c r="B983" t="s">
        <v>5</v>
      </c>
      <c r="C983">
        <v>44</v>
      </c>
      <c r="D983">
        <v>437.12</v>
      </c>
      <c r="E983" s="4" t="str">
        <f t="shared" si="15"/>
        <v>41-50</v>
      </c>
    </row>
    <row r="984" spans="1:5" x14ac:dyDescent="0.25">
      <c r="A984">
        <v>3999357</v>
      </c>
      <c r="B984" t="s">
        <v>4</v>
      </c>
      <c r="C984">
        <v>25</v>
      </c>
      <c r="D984">
        <v>490.05</v>
      </c>
      <c r="E984" s="4" t="str">
        <f t="shared" si="15"/>
        <v>21-30</v>
      </c>
    </row>
    <row r="985" spans="1:5" x14ac:dyDescent="0.25">
      <c r="A985">
        <v>4002448</v>
      </c>
      <c r="B985" t="s">
        <v>6</v>
      </c>
      <c r="C985">
        <v>32</v>
      </c>
      <c r="D985">
        <v>564.1</v>
      </c>
      <c r="E985" s="4" t="str">
        <f t="shared" si="15"/>
        <v>31-40</v>
      </c>
    </row>
    <row r="986" spans="1:5" x14ac:dyDescent="0.25">
      <c r="A986">
        <v>4003900</v>
      </c>
      <c r="B986" t="s">
        <v>5</v>
      </c>
      <c r="C986">
        <v>21</v>
      </c>
      <c r="D986">
        <v>692.71</v>
      </c>
      <c r="E986" s="4" t="str">
        <f t="shared" si="15"/>
        <v>21-30</v>
      </c>
    </row>
    <row r="987" spans="1:5" x14ac:dyDescent="0.25">
      <c r="A987">
        <v>4005984</v>
      </c>
      <c r="B987" t="s">
        <v>5</v>
      </c>
      <c r="C987">
        <v>30</v>
      </c>
      <c r="D987">
        <v>668.77</v>
      </c>
      <c r="E987" s="4" t="str">
        <f t="shared" si="15"/>
        <v>21-30</v>
      </c>
    </row>
    <row r="988" spans="1:5" x14ac:dyDescent="0.25">
      <c r="A988">
        <v>4008314</v>
      </c>
      <c r="B988" t="s">
        <v>7</v>
      </c>
      <c r="C988">
        <v>34</v>
      </c>
      <c r="D988">
        <v>518.42999999999995</v>
      </c>
      <c r="E988" s="4" t="str">
        <f t="shared" si="15"/>
        <v>31-40</v>
      </c>
    </row>
    <row r="989" spans="1:5" x14ac:dyDescent="0.25">
      <c r="A989">
        <v>4010391</v>
      </c>
      <c r="B989" t="s">
        <v>6</v>
      </c>
      <c r="C989">
        <v>43</v>
      </c>
      <c r="D989">
        <v>709.2</v>
      </c>
      <c r="E989" s="4" t="str">
        <f t="shared" si="15"/>
        <v>41-50</v>
      </c>
    </row>
    <row r="990" spans="1:5" x14ac:dyDescent="0.25">
      <c r="A990">
        <v>4014734</v>
      </c>
      <c r="B990" t="s">
        <v>7</v>
      </c>
      <c r="C990">
        <v>47</v>
      </c>
      <c r="D990">
        <v>258.16000000000003</v>
      </c>
      <c r="E990" s="4" t="str">
        <f t="shared" si="15"/>
        <v>41-50</v>
      </c>
    </row>
    <row r="991" spans="1:5" x14ac:dyDescent="0.25">
      <c r="A991">
        <v>4017374</v>
      </c>
      <c r="B991" t="s">
        <v>4</v>
      </c>
      <c r="C991">
        <v>38</v>
      </c>
      <c r="D991">
        <v>486.47</v>
      </c>
      <c r="E991" s="4" t="str">
        <f t="shared" si="15"/>
        <v>31-40</v>
      </c>
    </row>
    <row r="992" spans="1:5" x14ac:dyDescent="0.25">
      <c r="A992">
        <v>4031389</v>
      </c>
      <c r="B992" t="s">
        <v>6</v>
      </c>
      <c r="C992">
        <v>24</v>
      </c>
      <c r="D992">
        <v>559.9</v>
      </c>
      <c r="E992" s="4" t="str">
        <f t="shared" si="15"/>
        <v>21-30</v>
      </c>
    </row>
    <row r="993" spans="1:5" x14ac:dyDescent="0.25">
      <c r="A993">
        <v>4033043</v>
      </c>
      <c r="B993" t="s">
        <v>6</v>
      </c>
      <c r="C993">
        <v>44</v>
      </c>
      <c r="D993">
        <v>418.67</v>
      </c>
      <c r="E993" s="4" t="str">
        <f t="shared" si="15"/>
        <v>41-50</v>
      </c>
    </row>
    <row r="994" spans="1:5" x14ac:dyDescent="0.25">
      <c r="A994">
        <v>4037570</v>
      </c>
      <c r="B994" t="s">
        <v>4</v>
      </c>
      <c r="C994">
        <v>46</v>
      </c>
      <c r="D994">
        <v>333.72</v>
      </c>
      <c r="E994" s="4" t="str">
        <f t="shared" si="15"/>
        <v>41-50</v>
      </c>
    </row>
    <row r="995" spans="1:5" x14ac:dyDescent="0.25">
      <c r="A995">
        <v>4037685</v>
      </c>
      <c r="B995" t="s">
        <v>4</v>
      </c>
      <c r="C995">
        <v>47</v>
      </c>
      <c r="D995">
        <v>444.47</v>
      </c>
      <c r="E995" s="4" t="str">
        <f t="shared" si="15"/>
        <v>41-50</v>
      </c>
    </row>
    <row r="996" spans="1:5" x14ac:dyDescent="0.25">
      <c r="A996">
        <v>4041423</v>
      </c>
      <c r="B996" t="s">
        <v>4</v>
      </c>
      <c r="C996">
        <v>41</v>
      </c>
      <c r="D996">
        <v>345.02</v>
      </c>
      <c r="E996" s="4" t="str">
        <f t="shared" si="15"/>
        <v>41-50</v>
      </c>
    </row>
    <row r="997" spans="1:5" x14ac:dyDescent="0.25">
      <c r="A997">
        <v>4042694</v>
      </c>
      <c r="B997" t="s">
        <v>6</v>
      </c>
      <c r="C997">
        <v>21</v>
      </c>
      <c r="D997">
        <v>496.17</v>
      </c>
      <c r="E997" s="4" t="str">
        <f t="shared" si="15"/>
        <v>21-30</v>
      </c>
    </row>
    <row r="998" spans="1:5" x14ac:dyDescent="0.25">
      <c r="A998">
        <v>4047812</v>
      </c>
      <c r="B998" t="s">
        <v>4</v>
      </c>
      <c r="C998">
        <v>40</v>
      </c>
      <c r="D998">
        <v>415.11</v>
      </c>
      <c r="E998" s="4" t="str">
        <f t="shared" si="15"/>
        <v>31-40</v>
      </c>
    </row>
    <row r="999" spans="1:5" x14ac:dyDescent="0.25">
      <c r="A999">
        <v>4050732</v>
      </c>
      <c r="B999" t="s">
        <v>7</v>
      </c>
      <c r="C999">
        <v>29</v>
      </c>
      <c r="D999">
        <v>321.75</v>
      </c>
      <c r="E999" s="4" t="str">
        <f t="shared" si="15"/>
        <v>21-30</v>
      </c>
    </row>
    <row r="1000" spans="1:5" x14ac:dyDescent="0.25">
      <c r="A1000">
        <v>4051838</v>
      </c>
      <c r="B1000" t="s">
        <v>5</v>
      </c>
      <c r="C1000">
        <v>27</v>
      </c>
      <c r="D1000">
        <v>789.39</v>
      </c>
      <c r="E1000" s="4" t="str">
        <f t="shared" si="15"/>
        <v>21-30</v>
      </c>
    </row>
    <row r="1001" spans="1:5" x14ac:dyDescent="0.25">
      <c r="A1001">
        <v>4056580</v>
      </c>
      <c r="B1001" t="s">
        <v>6</v>
      </c>
      <c r="C1001">
        <v>21</v>
      </c>
      <c r="D1001">
        <v>440.87</v>
      </c>
      <c r="E1001" s="4" t="str">
        <f t="shared" si="15"/>
        <v>21-30</v>
      </c>
    </row>
    <row r="1002" spans="1:5" x14ac:dyDescent="0.25">
      <c r="A1002">
        <v>4061795</v>
      </c>
      <c r="B1002" t="s">
        <v>7</v>
      </c>
      <c r="C1002">
        <v>43</v>
      </c>
      <c r="D1002">
        <v>661.63</v>
      </c>
      <c r="E1002" s="4" t="str">
        <f t="shared" si="15"/>
        <v>41-50</v>
      </c>
    </row>
    <row r="1003" spans="1:5" x14ac:dyDescent="0.25">
      <c r="A1003">
        <v>4062664</v>
      </c>
      <c r="B1003" t="s">
        <v>5</v>
      </c>
      <c r="C1003">
        <v>47</v>
      </c>
      <c r="D1003">
        <v>300.45</v>
      </c>
      <c r="E1003" s="4" t="str">
        <f t="shared" si="15"/>
        <v>41-50</v>
      </c>
    </row>
    <row r="1004" spans="1:5" x14ac:dyDescent="0.25">
      <c r="A1004">
        <v>4063440</v>
      </c>
      <c r="B1004" t="s">
        <v>5</v>
      </c>
      <c r="C1004">
        <v>44</v>
      </c>
      <c r="D1004">
        <v>425.97</v>
      </c>
      <c r="E1004" s="4" t="str">
        <f t="shared" si="15"/>
        <v>41-50</v>
      </c>
    </row>
    <row r="1005" spans="1:5" x14ac:dyDescent="0.25">
      <c r="A1005">
        <v>4063890</v>
      </c>
      <c r="B1005" t="s">
        <v>5</v>
      </c>
      <c r="C1005">
        <v>29</v>
      </c>
      <c r="D1005">
        <v>509.01</v>
      </c>
      <c r="E1005" s="4" t="str">
        <f t="shared" si="15"/>
        <v>21-30</v>
      </c>
    </row>
    <row r="1006" spans="1:5" x14ac:dyDescent="0.25">
      <c r="A1006">
        <v>4063930</v>
      </c>
      <c r="B1006" t="s">
        <v>5</v>
      </c>
      <c r="C1006">
        <v>40</v>
      </c>
      <c r="D1006">
        <v>285.39999999999998</v>
      </c>
      <c r="E1006" s="4" t="str">
        <f t="shared" si="15"/>
        <v>31-40</v>
      </c>
    </row>
    <row r="1007" spans="1:5" x14ac:dyDescent="0.25">
      <c r="A1007">
        <v>4069165</v>
      </c>
      <c r="B1007" t="s">
        <v>4</v>
      </c>
      <c r="C1007">
        <v>34</v>
      </c>
      <c r="D1007">
        <v>372.95</v>
      </c>
      <c r="E1007" s="4" t="str">
        <f t="shared" si="15"/>
        <v>31-40</v>
      </c>
    </row>
    <row r="1008" spans="1:5" x14ac:dyDescent="0.25">
      <c r="A1008">
        <v>4071686</v>
      </c>
      <c r="B1008" t="s">
        <v>6</v>
      </c>
      <c r="C1008">
        <v>45</v>
      </c>
      <c r="D1008">
        <v>334.1</v>
      </c>
      <c r="E1008" s="4" t="str">
        <f t="shared" si="15"/>
        <v>41-50</v>
      </c>
    </row>
    <row r="1009" spans="1:5" x14ac:dyDescent="0.25">
      <c r="A1009">
        <v>4072318</v>
      </c>
      <c r="B1009" t="s">
        <v>4</v>
      </c>
      <c r="C1009">
        <v>45</v>
      </c>
      <c r="D1009">
        <v>673.25</v>
      </c>
      <c r="E1009" s="4" t="str">
        <f t="shared" si="15"/>
        <v>41-50</v>
      </c>
    </row>
    <row r="1010" spans="1:5" x14ac:dyDescent="0.25">
      <c r="A1010">
        <v>4074199</v>
      </c>
      <c r="B1010" t="s">
        <v>5</v>
      </c>
      <c r="C1010">
        <v>23</v>
      </c>
      <c r="D1010">
        <v>438.74</v>
      </c>
      <c r="E1010" s="4" t="str">
        <f t="shared" si="15"/>
        <v>21-30</v>
      </c>
    </row>
    <row r="1011" spans="1:5" x14ac:dyDescent="0.25">
      <c r="A1011">
        <v>4074476</v>
      </c>
      <c r="B1011" t="s">
        <v>4</v>
      </c>
      <c r="C1011">
        <v>42</v>
      </c>
      <c r="D1011">
        <v>511.75</v>
      </c>
      <c r="E1011" s="4" t="str">
        <f t="shared" si="15"/>
        <v>41-50</v>
      </c>
    </row>
    <row r="1012" spans="1:5" x14ac:dyDescent="0.25">
      <c r="A1012">
        <v>4080864</v>
      </c>
      <c r="B1012" t="s">
        <v>7</v>
      </c>
      <c r="C1012">
        <v>33</v>
      </c>
      <c r="D1012">
        <v>407.6</v>
      </c>
      <c r="E1012" s="4" t="str">
        <f t="shared" si="15"/>
        <v>31-40</v>
      </c>
    </row>
    <row r="1013" spans="1:5" x14ac:dyDescent="0.25">
      <c r="A1013">
        <v>4087231</v>
      </c>
      <c r="B1013" t="s">
        <v>4</v>
      </c>
      <c r="C1013">
        <v>49</v>
      </c>
      <c r="D1013">
        <v>431.38</v>
      </c>
      <c r="E1013" s="4" t="str">
        <f t="shared" si="15"/>
        <v>41-50</v>
      </c>
    </row>
    <row r="1014" spans="1:5" x14ac:dyDescent="0.25">
      <c r="A1014">
        <v>4090310</v>
      </c>
      <c r="B1014" t="s">
        <v>6</v>
      </c>
      <c r="C1014">
        <v>45</v>
      </c>
      <c r="D1014">
        <v>592.30999999999995</v>
      </c>
      <c r="E1014" s="4" t="str">
        <f t="shared" si="15"/>
        <v>41-50</v>
      </c>
    </row>
    <row r="1015" spans="1:5" x14ac:dyDescent="0.25">
      <c r="A1015">
        <v>4093188</v>
      </c>
      <c r="B1015" t="s">
        <v>7</v>
      </c>
      <c r="C1015">
        <v>26</v>
      </c>
      <c r="D1015">
        <v>496.9</v>
      </c>
      <c r="E1015" s="4" t="str">
        <f t="shared" si="15"/>
        <v>21-30</v>
      </c>
    </row>
    <row r="1016" spans="1:5" x14ac:dyDescent="0.25">
      <c r="A1016">
        <v>4095405</v>
      </c>
      <c r="B1016" t="s">
        <v>7</v>
      </c>
      <c r="C1016">
        <v>23</v>
      </c>
      <c r="D1016">
        <v>444.18</v>
      </c>
      <c r="E1016" s="4" t="str">
        <f t="shared" si="15"/>
        <v>21-30</v>
      </c>
    </row>
    <row r="1017" spans="1:5" x14ac:dyDescent="0.25">
      <c r="A1017">
        <v>4097808</v>
      </c>
      <c r="B1017" t="s">
        <v>4</v>
      </c>
      <c r="C1017">
        <v>34</v>
      </c>
      <c r="D1017">
        <v>485.86</v>
      </c>
      <c r="E1017" s="4" t="str">
        <f t="shared" si="15"/>
        <v>31-40</v>
      </c>
    </row>
    <row r="1018" spans="1:5" x14ac:dyDescent="0.25">
      <c r="A1018">
        <v>4098010</v>
      </c>
      <c r="B1018" t="s">
        <v>6</v>
      </c>
      <c r="C1018">
        <v>36</v>
      </c>
      <c r="D1018">
        <v>537.9</v>
      </c>
      <c r="E1018" s="4" t="str">
        <f t="shared" si="15"/>
        <v>31-40</v>
      </c>
    </row>
    <row r="1019" spans="1:5" x14ac:dyDescent="0.25">
      <c r="A1019">
        <v>4098203</v>
      </c>
      <c r="B1019" t="s">
        <v>6</v>
      </c>
      <c r="C1019">
        <v>39</v>
      </c>
      <c r="D1019">
        <v>504.02</v>
      </c>
      <c r="E1019" s="4" t="str">
        <f t="shared" si="15"/>
        <v>31-40</v>
      </c>
    </row>
    <row r="1020" spans="1:5" x14ac:dyDescent="0.25">
      <c r="A1020">
        <v>4099367</v>
      </c>
      <c r="B1020" t="s">
        <v>6</v>
      </c>
      <c r="C1020">
        <v>46</v>
      </c>
      <c r="D1020">
        <v>488.65</v>
      </c>
      <c r="E1020" s="4" t="str">
        <f t="shared" si="15"/>
        <v>41-50</v>
      </c>
    </row>
    <row r="1021" spans="1:5" x14ac:dyDescent="0.25">
      <c r="A1021">
        <v>4104440</v>
      </c>
      <c r="B1021" t="s">
        <v>4</v>
      </c>
      <c r="C1021">
        <v>41</v>
      </c>
      <c r="D1021">
        <v>544.22</v>
      </c>
      <c r="E1021" s="4" t="str">
        <f t="shared" si="15"/>
        <v>41-50</v>
      </c>
    </row>
    <row r="1022" spans="1:5" x14ac:dyDescent="0.25">
      <c r="A1022">
        <v>4105490</v>
      </c>
      <c r="B1022" t="s">
        <v>5</v>
      </c>
      <c r="C1022">
        <v>22</v>
      </c>
      <c r="D1022">
        <v>516.79999999999995</v>
      </c>
      <c r="E1022" s="4" t="str">
        <f t="shared" si="15"/>
        <v>21-30</v>
      </c>
    </row>
    <row r="1023" spans="1:5" x14ac:dyDescent="0.25">
      <c r="A1023">
        <v>4112626</v>
      </c>
      <c r="B1023" t="s">
        <v>6</v>
      </c>
      <c r="C1023">
        <v>34</v>
      </c>
      <c r="D1023">
        <v>563.07000000000005</v>
      </c>
      <c r="E1023" s="4" t="str">
        <f t="shared" si="15"/>
        <v>31-40</v>
      </c>
    </row>
    <row r="1024" spans="1:5" x14ac:dyDescent="0.25">
      <c r="A1024">
        <v>4113443</v>
      </c>
      <c r="B1024" t="s">
        <v>4</v>
      </c>
      <c r="C1024">
        <v>26</v>
      </c>
      <c r="D1024">
        <v>407.5</v>
      </c>
      <c r="E1024" s="4" t="str">
        <f t="shared" si="15"/>
        <v>21-30</v>
      </c>
    </row>
    <row r="1025" spans="1:5" x14ac:dyDescent="0.25">
      <c r="A1025">
        <v>4114235</v>
      </c>
      <c r="B1025" t="s">
        <v>5</v>
      </c>
      <c r="C1025">
        <v>39</v>
      </c>
      <c r="D1025">
        <v>423.03</v>
      </c>
      <c r="E1025" s="4" t="str">
        <f t="shared" si="15"/>
        <v>31-40</v>
      </c>
    </row>
    <row r="1026" spans="1:5" x14ac:dyDescent="0.25">
      <c r="A1026">
        <v>4115033</v>
      </c>
      <c r="B1026" t="s">
        <v>7</v>
      </c>
      <c r="C1026">
        <v>31</v>
      </c>
      <c r="D1026">
        <v>559.47</v>
      </c>
      <c r="E1026" s="4" t="str">
        <f t="shared" si="15"/>
        <v>31-40</v>
      </c>
    </row>
    <row r="1027" spans="1:5" x14ac:dyDescent="0.25">
      <c r="A1027">
        <v>4121737</v>
      </c>
      <c r="B1027" t="s">
        <v>4</v>
      </c>
      <c r="C1027">
        <v>41</v>
      </c>
      <c r="D1027">
        <v>575.54</v>
      </c>
      <c r="E1027" s="4" t="str">
        <f t="shared" ref="E1027:E1090" si="16">IF(C1027&lt;=30,"21-30",IF(C1027&lt;=40,"31-40","41-50"))</f>
        <v>41-50</v>
      </c>
    </row>
    <row r="1028" spans="1:5" x14ac:dyDescent="0.25">
      <c r="A1028">
        <v>4126696</v>
      </c>
      <c r="B1028" t="s">
        <v>5</v>
      </c>
      <c r="C1028">
        <v>22</v>
      </c>
      <c r="D1028">
        <v>486.61</v>
      </c>
      <c r="E1028" s="4" t="str">
        <f t="shared" si="16"/>
        <v>21-30</v>
      </c>
    </row>
    <row r="1029" spans="1:5" x14ac:dyDescent="0.25">
      <c r="A1029">
        <v>4127354</v>
      </c>
      <c r="B1029" t="s">
        <v>6</v>
      </c>
      <c r="C1029">
        <v>41</v>
      </c>
      <c r="D1029">
        <v>494.61</v>
      </c>
      <c r="E1029" s="4" t="str">
        <f t="shared" si="16"/>
        <v>41-50</v>
      </c>
    </row>
    <row r="1030" spans="1:5" x14ac:dyDescent="0.25">
      <c r="A1030">
        <v>4127614</v>
      </c>
      <c r="B1030" t="s">
        <v>4</v>
      </c>
      <c r="C1030">
        <v>23</v>
      </c>
      <c r="D1030">
        <v>377.39</v>
      </c>
      <c r="E1030" s="4" t="str">
        <f t="shared" si="16"/>
        <v>21-30</v>
      </c>
    </row>
    <row r="1031" spans="1:5" x14ac:dyDescent="0.25">
      <c r="A1031">
        <v>4135339</v>
      </c>
      <c r="B1031" t="s">
        <v>5</v>
      </c>
      <c r="C1031">
        <v>49</v>
      </c>
      <c r="D1031">
        <v>602.11</v>
      </c>
      <c r="E1031" s="4" t="str">
        <f t="shared" si="16"/>
        <v>41-50</v>
      </c>
    </row>
    <row r="1032" spans="1:5" x14ac:dyDescent="0.25">
      <c r="A1032">
        <v>4140765</v>
      </c>
      <c r="B1032" t="s">
        <v>6</v>
      </c>
      <c r="C1032">
        <v>38</v>
      </c>
      <c r="D1032">
        <v>603.79</v>
      </c>
      <c r="E1032" s="4" t="str">
        <f t="shared" si="16"/>
        <v>31-40</v>
      </c>
    </row>
    <row r="1033" spans="1:5" x14ac:dyDescent="0.25">
      <c r="A1033">
        <v>4141409</v>
      </c>
      <c r="B1033" t="s">
        <v>5</v>
      </c>
      <c r="C1033">
        <v>46</v>
      </c>
      <c r="D1033">
        <v>389.7</v>
      </c>
      <c r="E1033" s="4" t="str">
        <f t="shared" si="16"/>
        <v>41-50</v>
      </c>
    </row>
    <row r="1034" spans="1:5" x14ac:dyDescent="0.25">
      <c r="A1034">
        <v>4144063</v>
      </c>
      <c r="B1034" t="s">
        <v>7</v>
      </c>
      <c r="C1034">
        <v>38</v>
      </c>
      <c r="D1034">
        <v>456.34</v>
      </c>
      <c r="E1034" s="4" t="str">
        <f t="shared" si="16"/>
        <v>31-40</v>
      </c>
    </row>
    <row r="1035" spans="1:5" x14ac:dyDescent="0.25">
      <c r="A1035">
        <v>4147058</v>
      </c>
      <c r="B1035" t="s">
        <v>7</v>
      </c>
      <c r="C1035">
        <v>43</v>
      </c>
      <c r="D1035">
        <v>362.02</v>
      </c>
      <c r="E1035" s="4" t="str">
        <f t="shared" si="16"/>
        <v>41-50</v>
      </c>
    </row>
    <row r="1036" spans="1:5" x14ac:dyDescent="0.25">
      <c r="A1036">
        <v>4149832</v>
      </c>
      <c r="B1036" t="s">
        <v>5</v>
      </c>
      <c r="C1036">
        <v>21</v>
      </c>
      <c r="D1036">
        <v>414.16</v>
      </c>
      <c r="E1036" s="4" t="str">
        <f t="shared" si="16"/>
        <v>21-30</v>
      </c>
    </row>
    <row r="1037" spans="1:5" x14ac:dyDescent="0.25">
      <c r="A1037">
        <v>4149941</v>
      </c>
      <c r="B1037" t="s">
        <v>4</v>
      </c>
      <c r="C1037">
        <v>28</v>
      </c>
      <c r="D1037">
        <v>666.59</v>
      </c>
      <c r="E1037" s="4" t="str">
        <f t="shared" si="16"/>
        <v>21-30</v>
      </c>
    </row>
    <row r="1038" spans="1:5" x14ac:dyDescent="0.25">
      <c r="A1038">
        <v>4158900</v>
      </c>
      <c r="B1038" t="s">
        <v>6</v>
      </c>
      <c r="C1038">
        <v>29</v>
      </c>
      <c r="D1038">
        <v>444.88</v>
      </c>
      <c r="E1038" s="4" t="str">
        <f t="shared" si="16"/>
        <v>21-30</v>
      </c>
    </row>
    <row r="1039" spans="1:5" x14ac:dyDescent="0.25">
      <c r="A1039">
        <v>4161730</v>
      </c>
      <c r="B1039" t="s">
        <v>7</v>
      </c>
      <c r="C1039">
        <v>30</v>
      </c>
      <c r="D1039">
        <v>417.59</v>
      </c>
      <c r="E1039" s="4" t="str">
        <f t="shared" si="16"/>
        <v>21-30</v>
      </c>
    </row>
    <row r="1040" spans="1:5" x14ac:dyDescent="0.25">
      <c r="A1040">
        <v>4177958</v>
      </c>
      <c r="B1040" t="s">
        <v>5</v>
      </c>
      <c r="C1040">
        <v>26</v>
      </c>
      <c r="D1040">
        <v>476.83</v>
      </c>
      <c r="E1040" s="4" t="str">
        <f t="shared" si="16"/>
        <v>21-30</v>
      </c>
    </row>
    <row r="1041" spans="1:5" x14ac:dyDescent="0.25">
      <c r="A1041">
        <v>4179439</v>
      </c>
      <c r="B1041" t="s">
        <v>5</v>
      </c>
      <c r="C1041">
        <v>31</v>
      </c>
      <c r="D1041">
        <v>367.76</v>
      </c>
      <c r="E1041" s="4" t="str">
        <f t="shared" si="16"/>
        <v>31-40</v>
      </c>
    </row>
    <row r="1042" spans="1:5" x14ac:dyDescent="0.25">
      <c r="A1042">
        <v>4184980</v>
      </c>
      <c r="B1042" t="s">
        <v>4</v>
      </c>
      <c r="C1042">
        <v>23</v>
      </c>
      <c r="D1042">
        <v>487.32</v>
      </c>
      <c r="E1042" s="4" t="str">
        <f t="shared" si="16"/>
        <v>21-30</v>
      </c>
    </row>
    <row r="1043" spans="1:5" x14ac:dyDescent="0.25">
      <c r="A1043">
        <v>4196466</v>
      </c>
      <c r="B1043" t="s">
        <v>4</v>
      </c>
      <c r="C1043">
        <v>49</v>
      </c>
      <c r="D1043">
        <v>237.94</v>
      </c>
      <c r="E1043" s="4" t="str">
        <f t="shared" si="16"/>
        <v>41-50</v>
      </c>
    </row>
    <row r="1044" spans="1:5" x14ac:dyDescent="0.25">
      <c r="A1044">
        <v>4196627</v>
      </c>
      <c r="B1044" t="s">
        <v>6</v>
      </c>
      <c r="C1044">
        <v>38</v>
      </c>
      <c r="D1044">
        <v>556.54999999999995</v>
      </c>
      <c r="E1044" s="4" t="str">
        <f t="shared" si="16"/>
        <v>31-40</v>
      </c>
    </row>
    <row r="1045" spans="1:5" x14ac:dyDescent="0.25">
      <c r="A1045">
        <v>4201170</v>
      </c>
      <c r="B1045" t="s">
        <v>6</v>
      </c>
      <c r="C1045">
        <v>25</v>
      </c>
      <c r="D1045">
        <v>381.35</v>
      </c>
      <c r="E1045" s="4" t="str">
        <f t="shared" si="16"/>
        <v>21-30</v>
      </c>
    </row>
    <row r="1046" spans="1:5" x14ac:dyDescent="0.25">
      <c r="A1046">
        <v>4202213</v>
      </c>
      <c r="B1046" t="s">
        <v>4</v>
      </c>
      <c r="C1046">
        <v>31</v>
      </c>
      <c r="D1046">
        <v>114.58</v>
      </c>
      <c r="E1046" s="4" t="str">
        <f t="shared" si="16"/>
        <v>31-40</v>
      </c>
    </row>
    <row r="1047" spans="1:5" x14ac:dyDescent="0.25">
      <c r="A1047">
        <v>4204189</v>
      </c>
      <c r="B1047" t="s">
        <v>6</v>
      </c>
      <c r="C1047">
        <v>22</v>
      </c>
      <c r="D1047">
        <v>396.67</v>
      </c>
      <c r="E1047" s="4" t="str">
        <f t="shared" si="16"/>
        <v>21-30</v>
      </c>
    </row>
    <row r="1048" spans="1:5" x14ac:dyDescent="0.25">
      <c r="A1048">
        <v>4207065</v>
      </c>
      <c r="B1048" t="s">
        <v>5</v>
      </c>
      <c r="C1048">
        <v>41</v>
      </c>
      <c r="D1048">
        <v>524.82000000000005</v>
      </c>
      <c r="E1048" s="4" t="str">
        <f t="shared" si="16"/>
        <v>41-50</v>
      </c>
    </row>
    <row r="1049" spans="1:5" x14ac:dyDescent="0.25">
      <c r="A1049">
        <v>4210015</v>
      </c>
      <c r="B1049" t="s">
        <v>7</v>
      </c>
      <c r="C1049">
        <v>31</v>
      </c>
      <c r="D1049">
        <v>634.82000000000005</v>
      </c>
      <c r="E1049" s="4" t="str">
        <f t="shared" si="16"/>
        <v>31-40</v>
      </c>
    </row>
    <row r="1050" spans="1:5" x14ac:dyDescent="0.25">
      <c r="A1050">
        <v>4210016</v>
      </c>
      <c r="B1050" t="s">
        <v>4</v>
      </c>
      <c r="C1050">
        <v>35</v>
      </c>
      <c r="D1050">
        <v>464.8</v>
      </c>
      <c r="E1050" s="4" t="str">
        <f t="shared" si="16"/>
        <v>31-40</v>
      </c>
    </row>
    <row r="1051" spans="1:5" x14ac:dyDescent="0.25">
      <c r="A1051">
        <v>4212358</v>
      </c>
      <c r="B1051" t="s">
        <v>7</v>
      </c>
      <c r="C1051">
        <v>43</v>
      </c>
      <c r="D1051">
        <v>350.63</v>
      </c>
      <c r="E1051" s="4" t="str">
        <f t="shared" si="16"/>
        <v>41-50</v>
      </c>
    </row>
    <row r="1052" spans="1:5" x14ac:dyDescent="0.25">
      <c r="A1052">
        <v>4215663</v>
      </c>
      <c r="B1052" t="s">
        <v>6</v>
      </c>
      <c r="C1052">
        <v>31</v>
      </c>
      <c r="D1052">
        <v>601.79</v>
      </c>
      <c r="E1052" s="4" t="str">
        <f t="shared" si="16"/>
        <v>31-40</v>
      </c>
    </row>
    <row r="1053" spans="1:5" x14ac:dyDescent="0.25">
      <c r="A1053">
        <v>4218715</v>
      </c>
      <c r="B1053" t="s">
        <v>6</v>
      </c>
      <c r="C1053">
        <v>37</v>
      </c>
      <c r="D1053">
        <v>554.73</v>
      </c>
      <c r="E1053" s="4" t="str">
        <f t="shared" si="16"/>
        <v>31-40</v>
      </c>
    </row>
    <row r="1054" spans="1:5" x14ac:dyDescent="0.25">
      <c r="A1054">
        <v>4222468</v>
      </c>
      <c r="B1054" t="s">
        <v>7</v>
      </c>
      <c r="C1054">
        <v>37</v>
      </c>
      <c r="D1054">
        <v>509.92</v>
      </c>
      <c r="E1054" s="4" t="str">
        <f t="shared" si="16"/>
        <v>31-40</v>
      </c>
    </row>
    <row r="1055" spans="1:5" x14ac:dyDescent="0.25">
      <c r="A1055">
        <v>4223061</v>
      </c>
      <c r="B1055" t="s">
        <v>4</v>
      </c>
      <c r="C1055">
        <v>40</v>
      </c>
      <c r="D1055">
        <v>463.93</v>
      </c>
      <c r="E1055" s="4" t="str">
        <f t="shared" si="16"/>
        <v>31-40</v>
      </c>
    </row>
    <row r="1056" spans="1:5" x14ac:dyDescent="0.25">
      <c r="A1056">
        <v>4224169</v>
      </c>
      <c r="B1056" t="s">
        <v>4</v>
      </c>
      <c r="C1056">
        <v>35</v>
      </c>
      <c r="D1056">
        <v>449.46</v>
      </c>
      <c r="E1056" s="4" t="str">
        <f t="shared" si="16"/>
        <v>31-40</v>
      </c>
    </row>
    <row r="1057" spans="1:5" x14ac:dyDescent="0.25">
      <c r="A1057">
        <v>4224217</v>
      </c>
      <c r="B1057" t="s">
        <v>7</v>
      </c>
      <c r="C1057">
        <v>39</v>
      </c>
      <c r="D1057">
        <v>71.55</v>
      </c>
      <c r="E1057" s="4" t="str">
        <f t="shared" si="16"/>
        <v>31-40</v>
      </c>
    </row>
    <row r="1058" spans="1:5" x14ac:dyDescent="0.25">
      <c r="A1058">
        <v>4225250</v>
      </c>
      <c r="B1058" t="s">
        <v>6</v>
      </c>
      <c r="C1058">
        <v>48</v>
      </c>
      <c r="D1058">
        <v>628.6</v>
      </c>
      <c r="E1058" s="4" t="str">
        <f t="shared" si="16"/>
        <v>41-50</v>
      </c>
    </row>
    <row r="1059" spans="1:5" x14ac:dyDescent="0.25">
      <c r="A1059">
        <v>4227242</v>
      </c>
      <c r="B1059" t="s">
        <v>5</v>
      </c>
      <c r="C1059">
        <v>33</v>
      </c>
      <c r="D1059">
        <v>523.02</v>
      </c>
      <c r="E1059" s="4" t="str">
        <f t="shared" si="16"/>
        <v>31-40</v>
      </c>
    </row>
    <row r="1060" spans="1:5" x14ac:dyDescent="0.25">
      <c r="A1060">
        <v>4229031</v>
      </c>
      <c r="B1060" t="s">
        <v>4</v>
      </c>
      <c r="C1060">
        <v>50</v>
      </c>
      <c r="D1060">
        <v>453.22</v>
      </c>
      <c r="E1060" s="4" t="str">
        <f t="shared" si="16"/>
        <v>41-50</v>
      </c>
    </row>
    <row r="1061" spans="1:5" x14ac:dyDescent="0.25">
      <c r="A1061">
        <v>4230500</v>
      </c>
      <c r="B1061" t="s">
        <v>5</v>
      </c>
      <c r="C1061">
        <v>42</v>
      </c>
      <c r="D1061">
        <v>432.51</v>
      </c>
      <c r="E1061" s="4" t="str">
        <f t="shared" si="16"/>
        <v>41-50</v>
      </c>
    </row>
    <row r="1062" spans="1:5" x14ac:dyDescent="0.25">
      <c r="A1062">
        <v>4230790</v>
      </c>
      <c r="B1062" t="s">
        <v>5</v>
      </c>
      <c r="C1062">
        <v>41</v>
      </c>
      <c r="D1062">
        <v>216.5</v>
      </c>
      <c r="E1062" s="4" t="str">
        <f t="shared" si="16"/>
        <v>41-50</v>
      </c>
    </row>
    <row r="1063" spans="1:5" x14ac:dyDescent="0.25">
      <c r="A1063">
        <v>4232077</v>
      </c>
      <c r="B1063" t="s">
        <v>5</v>
      </c>
      <c r="C1063">
        <v>39</v>
      </c>
      <c r="D1063">
        <v>451.54</v>
      </c>
      <c r="E1063" s="4" t="str">
        <f t="shared" si="16"/>
        <v>31-40</v>
      </c>
    </row>
    <row r="1064" spans="1:5" x14ac:dyDescent="0.25">
      <c r="A1064">
        <v>4232955</v>
      </c>
      <c r="B1064" t="s">
        <v>6</v>
      </c>
      <c r="C1064">
        <v>36</v>
      </c>
      <c r="D1064">
        <v>480.48</v>
      </c>
      <c r="E1064" s="4" t="str">
        <f t="shared" si="16"/>
        <v>31-40</v>
      </c>
    </row>
    <row r="1065" spans="1:5" x14ac:dyDescent="0.25">
      <c r="A1065">
        <v>4233937</v>
      </c>
      <c r="B1065" t="s">
        <v>6</v>
      </c>
      <c r="C1065">
        <v>21</v>
      </c>
      <c r="D1065">
        <v>542.07000000000005</v>
      </c>
      <c r="E1065" s="4" t="str">
        <f t="shared" si="16"/>
        <v>21-30</v>
      </c>
    </row>
    <row r="1066" spans="1:5" x14ac:dyDescent="0.25">
      <c r="A1066">
        <v>4240686</v>
      </c>
      <c r="B1066" t="s">
        <v>7</v>
      </c>
      <c r="C1066">
        <v>40</v>
      </c>
      <c r="D1066">
        <v>445.2</v>
      </c>
      <c r="E1066" s="4" t="str">
        <f t="shared" si="16"/>
        <v>31-40</v>
      </c>
    </row>
    <row r="1067" spans="1:5" x14ac:dyDescent="0.25">
      <c r="A1067">
        <v>4247368</v>
      </c>
      <c r="B1067" t="s">
        <v>4</v>
      </c>
      <c r="C1067">
        <v>35</v>
      </c>
      <c r="D1067">
        <v>574.49</v>
      </c>
      <c r="E1067" s="4" t="str">
        <f t="shared" si="16"/>
        <v>31-40</v>
      </c>
    </row>
    <row r="1068" spans="1:5" x14ac:dyDescent="0.25">
      <c r="A1068">
        <v>4250155</v>
      </c>
      <c r="B1068" t="s">
        <v>7</v>
      </c>
      <c r="C1068">
        <v>47</v>
      </c>
      <c r="D1068">
        <v>697.38</v>
      </c>
      <c r="E1068" s="4" t="str">
        <f t="shared" si="16"/>
        <v>41-50</v>
      </c>
    </row>
    <row r="1069" spans="1:5" x14ac:dyDescent="0.25">
      <c r="A1069">
        <v>4252231</v>
      </c>
      <c r="B1069" t="s">
        <v>7</v>
      </c>
      <c r="C1069">
        <v>31</v>
      </c>
      <c r="D1069">
        <v>533.89</v>
      </c>
      <c r="E1069" s="4" t="str">
        <f t="shared" si="16"/>
        <v>31-40</v>
      </c>
    </row>
    <row r="1070" spans="1:5" x14ac:dyDescent="0.25">
      <c r="A1070">
        <v>4255047</v>
      </c>
      <c r="B1070" t="s">
        <v>7</v>
      </c>
      <c r="C1070">
        <v>27</v>
      </c>
      <c r="D1070">
        <v>485.73</v>
      </c>
      <c r="E1070" s="4" t="str">
        <f t="shared" si="16"/>
        <v>21-30</v>
      </c>
    </row>
    <row r="1071" spans="1:5" x14ac:dyDescent="0.25">
      <c r="A1071">
        <v>4257059</v>
      </c>
      <c r="B1071" t="s">
        <v>5</v>
      </c>
      <c r="C1071">
        <v>33</v>
      </c>
      <c r="D1071">
        <v>441.08</v>
      </c>
      <c r="E1071" s="4" t="str">
        <f t="shared" si="16"/>
        <v>31-40</v>
      </c>
    </row>
    <row r="1072" spans="1:5" x14ac:dyDescent="0.25">
      <c r="A1072">
        <v>4263081</v>
      </c>
      <c r="B1072" t="s">
        <v>6</v>
      </c>
      <c r="C1072">
        <v>49</v>
      </c>
      <c r="D1072">
        <v>350.7</v>
      </c>
      <c r="E1072" s="4" t="str">
        <f t="shared" si="16"/>
        <v>41-50</v>
      </c>
    </row>
    <row r="1073" spans="1:5" x14ac:dyDescent="0.25">
      <c r="A1073">
        <v>4265198</v>
      </c>
      <c r="B1073" t="s">
        <v>5</v>
      </c>
      <c r="C1073">
        <v>43</v>
      </c>
      <c r="D1073">
        <v>347.26</v>
      </c>
      <c r="E1073" s="4" t="str">
        <f t="shared" si="16"/>
        <v>41-50</v>
      </c>
    </row>
    <row r="1074" spans="1:5" x14ac:dyDescent="0.25">
      <c r="A1074">
        <v>4267495</v>
      </c>
      <c r="B1074" t="s">
        <v>4</v>
      </c>
      <c r="C1074">
        <v>36</v>
      </c>
      <c r="D1074">
        <v>574.22</v>
      </c>
      <c r="E1074" s="4" t="str">
        <f t="shared" si="16"/>
        <v>31-40</v>
      </c>
    </row>
    <row r="1075" spans="1:5" x14ac:dyDescent="0.25">
      <c r="A1075">
        <v>4270663</v>
      </c>
      <c r="B1075" t="s">
        <v>6</v>
      </c>
      <c r="C1075">
        <v>48</v>
      </c>
      <c r="D1075">
        <v>189.63</v>
      </c>
      <c r="E1075" s="4" t="str">
        <f t="shared" si="16"/>
        <v>41-50</v>
      </c>
    </row>
    <row r="1076" spans="1:5" x14ac:dyDescent="0.25">
      <c r="A1076">
        <v>4274066</v>
      </c>
      <c r="B1076" t="s">
        <v>4</v>
      </c>
      <c r="C1076">
        <v>40</v>
      </c>
      <c r="D1076">
        <v>466.37</v>
      </c>
      <c r="E1076" s="4" t="str">
        <f t="shared" si="16"/>
        <v>31-40</v>
      </c>
    </row>
    <row r="1077" spans="1:5" x14ac:dyDescent="0.25">
      <c r="A1077">
        <v>4279385</v>
      </c>
      <c r="B1077" t="s">
        <v>5</v>
      </c>
      <c r="C1077">
        <v>21</v>
      </c>
      <c r="D1077">
        <v>473.12</v>
      </c>
      <c r="E1077" s="4" t="str">
        <f t="shared" si="16"/>
        <v>21-30</v>
      </c>
    </row>
    <row r="1078" spans="1:5" x14ac:dyDescent="0.25">
      <c r="A1078">
        <v>4286001</v>
      </c>
      <c r="B1078" t="s">
        <v>7</v>
      </c>
      <c r="C1078">
        <v>49</v>
      </c>
      <c r="D1078">
        <v>409.37</v>
      </c>
      <c r="E1078" s="4" t="str">
        <f t="shared" si="16"/>
        <v>41-50</v>
      </c>
    </row>
    <row r="1079" spans="1:5" x14ac:dyDescent="0.25">
      <c r="A1079">
        <v>4288262</v>
      </c>
      <c r="B1079" t="s">
        <v>6</v>
      </c>
      <c r="C1079">
        <v>37</v>
      </c>
      <c r="D1079">
        <v>462.36</v>
      </c>
      <c r="E1079" s="4" t="str">
        <f t="shared" si="16"/>
        <v>31-40</v>
      </c>
    </row>
    <row r="1080" spans="1:5" x14ac:dyDescent="0.25">
      <c r="A1080">
        <v>4288644</v>
      </c>
      <c r="B1080" t="s">
        <v>7</v>
      </c>
      <c r="C1080">
        <v>27</v>
      </c>
      <c r="D1080">
        <v>454.39</v>
      </c>
      <c r="E1080" s="4" t="str">
        <f t="shared" si="16"/>
        <v>21-30</v>
      </c>
    </row>
    <row r="1081" spans="1:5" x14ac:dyDescent="0.25">
      <c r="A1081">
        <v>4291020</v>
      </c>
      <c r="B1081" t="s">
        <v>6</v>
      </c>
      <c r="C1081">
        <v>43</v>
      </c>
      <c r="D1081">
        <v>271.77</v>
      </c>
      <c r="E1081" s="4" t="str">
        <f t="shared" si="16"/>
        <v>41-50</v>
      </c>
    </row>
    <row r="1082" spans="1:5" x14ac:dyDescent="0.25">
      <c r="A1082">
        <v>4297223</v>
      </c>
      <c r="B1082" t="s">
        <v>5</v>
      </c>
      <c r="C1082">
        <v>33</v>
      </c>
      <c r="D1082">
        <v>550.61</v>
      </c>
      <c r="E1082" s="4" t="str">
        <f t="shared" si="16"/>
        <v>31-40</v>
      </c>
    </row>
    <row r="1083" spans="1:5" x14ac:dyDescent="0.25">
      <c r="A1083">
        <v>4301344</v>
      </c>
      <c r="B1083" t="s">
        <v>6</v>
      </c>
      <c r="C1083">
        <v>29</v>
      </c>
      <c r="D1083">
        <v>491.8</v>
      </c>
      <c r="E1083" s="4" t="str">
        <f t="shared" si="16"/>
        <v>21-30</v>
      </c>
    </row>
    <row r="1084" spans="1:5" x14ac:dyDescent="0.25">
      <c r="A1084">
        <v>4301963</v>
      </c>
      <c r="B1084" t="s">
        <v>5</v>
      </c>
      <c r="C1084">
        <v>25</v>
      </c>
      <c r="D1084">
        <v>395.39</v>
      </c>
      <c r="E1084" s="4" t="str">
        <f t="shared" si="16"/>
        <v>21-30</v>
      </c>
    </row>
    <row r="1085" spans="1:5" x14ac:dyDescent="0.25">
      <c r="A1085">
        <v>4303391</v>
      </c>
      <c r="B1085" t="s">
        <v>4</v>
      </c>
      <c r="C1085">
        <v>46</v>
      </c>
      <c r="D1085">
        <v>561.91999999999996</v>
      </c>
      <c r="E1085" s="4" t="str">
        <f t="shared" si="16"/>
        <v>41-50</v>
      </c>
    </row>
    <row r="1086" spans="1:5" x14ac:dyDescent="0.25">
      <c r="A1086">
        <v>4308345</v>
      </c>
      <c r="B1086" t="s">
        <v>4</v>
      </c>
      <c r="C1086">
        <v>22</v>
      </c>
      <c r="D1086">
        <v>593.85</v>
      </c>
      <c r="E1086" s="4" t="str">
        <f t="shared" si="16"/>
        <v>21-30</v>
      </c>
    </row>
    <row r="1087" spans="1:5" x14ac:dyDescent="0.25">
      <c r="A1087">
        <v>4309606</v>
      </c>
      <c r="B1087" t="s">
        <v>5</v>
      </c>
      <c r="C1087">
        <v>46</v>
      </c>
      <c r="D1087">
        <v>482.69</v>
      </c>
      <c r="E1087" s="4" t="str">
        <f t="shared" si="16"/>
        <v>41-50</v>
      </c>
    </row>
    <row r="1088" spans="1:5" x14ac:dyDescent="0.25">
      <c r="A1088">
        <v>4312799</v>
      </c>
      <c r="B1088" t="s">
        <v>4</v>
      </c>
      <c r="C1088">
        <v>28</v>
      </c>
      <c r="D1088">
        <v>446.6</v>
      </c>
      <c r="E1088" s="4" t="str">
        <f t="shared" si="16"/>
        <v>21-30</v>
      </c>
    </row>
    <row r="1089" spans="1:5" x14ac:dyDescent="0.25">
      <c r="A1089">
        <v>4313565</v>
      </c>
      <c r="B1089" t="s">
        <v>7</v>
      </c>
      <c r="C1089">
        <v>33</v>
      </c>
      <c r="D1089">
        <v>361.78</v>
      </c>
      <c r="E1089" s="4" t="str">
        <f t="shared" si="16"/>
        <v>31-40</v>
      </c>
    </row>
    <row r="1090" spans="1:5" x14ac:dyDescent="0.25">
      <c r="A1090">
        <v>4315500</v>
      </c>
      <c r="B1090" t="s">
        <v>7</v>
      </c>
      <c r="C1090">
        <v>30</v>
      </c>
      <c r="D1090">
        <v>484.15</v>
      </c>
      <c r="E1090" s="4" t="str">
        <f t="shared" si="16"/>
        <v>21-30</v>
      </c>
    </row>
    <row r="1091" spans="1:5" x14ac:dyDescent="0.25">
      <c r="A1091">
        <v>4315970</v>
      </c>
      <c r="B1091" t="s">
        <v>6</v>
      </c>
      <c r="C1091">
        <v>42</v>
      </c>
      <c r="D1091">
        <v>361.14</v>
      </c>
      <c r="E1091" s="4" t="str">
        <f t="shared" ref="E1091:E1154" si="17">IF(C1091&lt;=30,"21-30",IF(C1091&lt;=40,"31-40","41-50"))</f>
        <v>41-50</v>
      </c>
    </row>
    <row r="1092" spans="1:5" x14ac:dyDescent="0.25">
      <c r="A1092">
        <v>4322173</v>
      </c>
      <c r="B1092" t="s">
        <v>6</v>
      </c>
      <c r="C1092">
        <v>30</v>
      </c>
      <c r="D1092">
        <v>468.39</v>
      </c>
      <c r="E1092" s="4" t="str">
        <f t="shared" si="17"/>
        <v>21-30</v>
      </c>
    </row>
    <row r="1093" spans="1:5" x14ac:dyDescent="0.25">
      <c r="A1093">
        <v>4322352</v>
      </c>
      <c r="B1093" t="s">
        <v>5</v>
      </c>
      <c r="C1093">
        <v>42</v>
      </c>
      <c r="D1093">
        <v>680.06</v>
      </c>
      <c r="E1093" s="4" t="str">
        <f t="shared" si="17"/>
        <v>41-50</v>
      </c>
    </row>
    <row r="1094" spans="1:5" x14ac:dyDescent="0.25">
      <c r="A1094">
        <v>4327158</v>
      </c>
      <c r="B1094" t="s">
        <v>5</v>
      </c>
      <c r="C1094">
        <v>33</v>
      </c>
      <c r="D1094">
        <v>601.67999999999995</v>
      </c>
      <c r="E1094" s="4" t="str">
        <f t="shared" si="17"/>
        <v>31-40</v>
      </c>
    </row>
    <row r="1095" spans="1:5" x14ac:dyDescent="0.25">
      <c r="A1095">
        <v>4327728</v>
      </c>
      <c r="B1095" t="s">
        <v>6</v>
      </c>
      <c r="C1095">
        <v>31</v>
      </c>
      <c r="D1095">
        <v>427.16</v>
      </c>
      <c r="E1095" s="4" t="str">
        <f t="shared" si="17"/>
        <v>31-40</v>
      </c>
    </row>
    <row r="1096" spans="1:5" x14ac:dyDescent="0.25">
      <c r="A1096">
        <v>4329525</v>
      </c>
      <c r="B1096" t="s">
        <v>7</v>
      </c>
      <c r="C1096">
        <v>50</v>
      </c>
      <c r="D1096">
        <v>221.01</v>
      </c>
      <c r="E1096" s="4" t="str">
        <f t="shared" si="17"/>
        <v>41-50</v>
      </c>
    </row>
    <row r="1097" spans="1:5" x14ac:dyDescent="0.25">
      <c r="A1097">
        <v>4336123</v>
      </c>
      <c r="B1097" t="s">
        <v>7</v>
      </c>
      <c r="C1097">
        <v>43</v>
      </c>
      <c r="D1097">
        <v>485.76</v>
      </c>
      <c r="E1097" s="4" t="str">
        <f t="shared" si="17"/>
        <v>41-50</v>
      </c>
    </row>
    <row r="1098" spans="1:5" x14ac:dyDescent="0.25">
      <c r="A1098">
        <v>4340194</v>
      </c>
      <c r="B1098" t="s">
        <v>5</v>
      </c>
      <c r="C1098">
        <v>27</v>
      </c>
      <c r="D1098">
        <v>673.26</v>
      </c>
      <c r="E1098" s="4" t="str">
        <f t="shared" si="17"/>
        <v>21-30</v>
      </c>
    </row>
    <row r="1099" spans="1:5" x14ac:dyDescent="0.25">
      <c r="A1099">
        <v>4341012</v>
      </c>
      <c r="B1099" t="s">
        <v>4</v>
      </c>
      <c r="C1099">
        <v>35</v>
      </c>
      <c r="D1099">
        <v>267.87</v>
      </c>
      <c r="E1099" s="4" t="str">
        <f t="shared" si="17"/>
        <v>31-40</v>
      </c>
    </row>
    <row r="1100" spans="1:5" x14ac:dyDescent="0.25">
      <c r="A1100">
        <v>4342269</v>
      </c>
      <c r="B1100" t="s">
        <v>6</v>
      </c>
      <c r="C1100">
        <v>23</v>
      </c>
      <c r="D1100">
        <v>673.36</v>
      </c>
      <c r="E1100" s="4" t="str">
        <f t="shared" si="17"/>
        <v>21-30</v>
      </c>
    </row>
    <row r="1101" spans="1:5" x14ac:dyDescent="0.25">
      <c r="A1101">
        <v>4349361</v>
      </c>
      <c r="B1101" t="s">
        <v>4</v>
      </c>
      <c r="C1101">
        <v>31</v>
      </c>
      <c r="D1101">
        <v>553.94000000000005</v>
      </c>
      <c r="E1101" s="4" t="str">
        <f t="shared" si="17"/>
        <v>31-40</v>
      </c>
    </row>
    <row r="1102" spans="1:5" x14ac:dyDescent="0.25">
      <c r="A1102">
        <v>4353021</v>
      </c>
      <c r="B1102" t="s">
        <v>7</v>
      </c>
      <c r="C1102">
        <v>28</v>
      </c>
      <c r="D1102">
        <v>714.43</v>
      </c>
      <c r="E1102" s="4" t="str">
        <f t="shared" si="17"/>
        <v>21-30</v>
      </c>
    </row>
    <row r="1103" spans="1:5" x14ac:dyDescent="0.25">
      <c r="A1103">
        <v>4363017</v>
      </c>
      <c r="B1103" t="s">
        <v>5</v>
      </c>
      <c r="C1103">
        <v>24</v>
      </c>
      <c r="D1103">
        <v>330.98</v>
      </c>
      <c r="E1103" s="4" t="str">
        <f t="shared" si="17"/>
        <v>21-30</v>
      </c>
    </row>
    <row r="1104" spans="1:5" x14ac:dyDescent="0.25">
      <c r="A1104">
        <v>4364163</v>
      </c>
      <c r="B1104" t="s">
        <v>4</v>
      </c>
      <c r="C1104">
        <v>47</v>
      </c>
      <c r="D1104">
        <v>350</v>
      </c>
      <c r="E1104" s="4" t="str">
        <f t="shared" si="17"/>
        <v>41-50</v>
      </c>
    </row>
    <row r="1105" spans="1:5" x14ac:dyDescent="0.25">
      <c r="A1105">
        <v>4369482</v>
      </c>
      <c r="B1105" t="s">
        <v>4</v>
      </c>
      <c r="C1105">
        <v>46</v>
      </c>
      <c r="D1105">
        <v>119.56</v>
      </c>
      <c r="E1105" s="4" t="str">
        <f t="shared" si="17"/>
        <v>41-50</v>
      </c>
    </row>
    <row r="1106" spans="1:5" x14ac:dyDescent="0.25">
      <c r="A1106">
        <v>4378141</v>
      </c>
      <c r="B1106" t="s">
        <v>6</v>
      </c>
      <c r="C1106">
        <v>28</v>
      </c>
      <c r="D1106">
        <v>557.41999999999996</v>
      </c>
      <c r="E1106" s="4" t="str">
        <f t="shared" si="17"/>
        <v>21-30</v>
      </c>
    </row>
    <row r="1107" spans="1:5" x14ac:dyDescent="0.25">
      <c r="A1107">
        <v>4380505</v>
      </c>
      <c r="B1107" t="s">
        <v>7</v>
      </c>
      <c r="C1107">
        <v>30</v>
      </c>
      <c r="D1107">
        <v>508.31</v>
      </c>
      <c r="E1107" s="4" t="str">
        <f t="shared" si="17"/>
        <v>21-30</v>
      </c>
    </row>
    <row r="1108" spans="1:5" x14ac:dyDescent="0.25">
      <c r="A1108">
        <v>4384228</v>
      </c>
      <c r="B1108" t="s">
        <v>4</v>
      </c>
      <c r="C1108">
        <v>33</v>
      </c>
      <c r="D1108">
        <v>411.5</v>
      </c>
      <c r="E1108" s="4" t="str">
        <f t="shared" si="17"/>
        <v>31-40</v>
      </c>
    </row>
    <row r="1109" spans="1:5" x14ac:dyDescent="0.25">
      <c r="A1109">
        <v>4384797</v>
      </c>
      <c r="B1109" t="s">
        <v>4</v>
      </c>
      <c r="C1109">
        <v>29</v>
      </c>
      <c r="D1109">
        <v>486.62</v>
      </c>
      <c r="E1109" s="4" t="str">
        <f t="shared" si="17"/>
        <v>21-30</v>
      </c>
    </row>
    <row r="1110" spans="1:5" x14ac:dyDescent="0.25">
      <c r="A1110">
        <v>4388060</v>
      </c>
      <c r="B1110" t="s">
        <v>6</v>
      </c>
      <c r="C1110">
        <v>24</v>
      </c>
      <c r="D1110">
        <v>503.72</v>
      </c>
      <c r="E1110" s="4" t="str">
        <f t="shared" si="17"/>
        <v>21-30</v>
      </c>
    </row>
    <row r="1111" spans="1:5" x14ac:dyDescent="0.25">
      <c r="A1111">
        <v>4389655</v>
      </c>
      <c r="B1111" t="s">
        <v>5</v>
      </c>
      <c r="C1111">
        <v>49</v>
      </c>
      <c r="D1111">
        <v>570.19000000000005</v>
      </c>
      <c r="E1111" s="4" t="str">
        <f t="shared" si="17"/>
        <v>41-50</v>
      </c>
    </row>
    <row r="1112" spans="1:5" x14ac:dyDescent="0.25">
      <c r="A1112">
        <v>4394082</v>
      </c>
      <c r="B1112" t="s">
        <v>6</v>
      </c>
      <c r="C1112">
        <v>40</v>
      </c>
      <c r="D1112">
        <v>650.35</v>
      </c>
      <c r="E1112" s="4" t="str">
        <f t="shared" si="17"/>
        <v>31-40</v>
      </c>
    </row>
    <row r="1113" spans="1:5" x14ac:dyDescent="0.25">
      <c r="A1113">
        <v>4403576</v>
      </c>
      <c r="B1113" t="s">
        <v>6</v>
      </c>
      <c r="C1113">
        <v>29</v>
      </c>
      <c r="D1113">
        <v>524.74</v>
      </c>
      <c r="E1113" s="4" t="str">
        <f t="shared" si="17"/>
        <v>21-30</v>
      </c>
    </row>
    <row r="1114" spans="1:5" x14ac:dyDescent="0.25">
      <c r="A1114">
        <v>4405006</v>
      </c>
      <c r="B1114" t="s">
        <v>7</v>
      </c>
      <c r="C1114">
        <v>40</v>
      </c>
      <c r="D1114">
        <v>446.69</v>
      </c>
      <c r="E1114" s="4" t="str">
        <f t="shared" si="17"/>
        <v>31-40</v>
      </c>
    </row>
    <row r="1115" spans="1:5" x14ac:dyDescent="0.25">
      <c r="A1115">
        <v>4414023</v>
      </c>
      <c r="B1115" t="s">
        <v>4</v>
      </c>
      <c r="C1115">
        <v>47</v>
      </c>
      <c r="D1115">
        <v>517.29</v>
      </c>
      <c r="E1115" s="4" t="str">
        <f t="shared" si="17"/>
        <v>41-50</v>
      </c>
    </row>
    <row r="1116" spans="1:5" x14ac:dyDescent="0.25">
      <c r="A1116">
        <v>4414180</v>
      </c>
      <c r="B1116" t="s">
        <v>5</v>
      </c>
      <c r="C1116">
        <v>34</v>
      </c>
      <c r="D1116">
        <v>522.79999999999995</v>
      </c>
      <c r="E1116" s="4" t="str">
        <f t="shared" si="17"/>
        <v>31-40</v>
      </c>
    </row>
    <row r="1117" spans="1:5" x14ac:dyDescent="0.25">
      <c r="A1117">
        <v>4427064</v>
      </c>
      <c r="B1117" t="s">
        <v>5</v>
      </c>
      <c r="C1117">
        <v>32</v>
      </c>
      <c r="D1117">
        <v>378.08</v>
      </c>
      <c r="E1117" s="4" t="str">
        <f t="shared" si="17"/>
        <v>31-40</v>
      </c>
    </row>
    <row r="1118" spans="1:5" x14ac:dyDescent="0.25">
      <c r="A1118">
        <v>4430077</v>
      </c>
      <c r="B1118" t="s">
        <v>4</v>
      </c>
      <c r="C1118">
        <v>24</v>
      </c>
      <c r="D1118">
        <v>511.4</v>
      </c>
      <c r="E1118" s="4" t="str">
        <f t="shared" si="17"/>
        <v>21-30</v>
      </c>
    </row>
    <row r="1119" spans="1:5" x14ac:dyDescent="0.25">
      <c r="A1119">
        <v>4433498</v>
      </c>
      <c r="B1119" t="s">
        <v>5</v>
      </c>
      <c r="C1119">
        <v>32</v>
      </c>
      <c r="D1119">
        <v>418.33</v>
      </c>
      <c r="E1119" s="4" t="str">
        <f t="shared" si="17"/>
        <v>31-40</v>
      </c>
    </row>
    <row r="1120" spans="1:5" x14ac:dyDescent="0.25">
      <c r="A1120">
        <v>4439577</v>
      </c>
      <c r="B1120" t="s">
        <v>7</v>
      </c>
      <c r="C1120">
        <v>22</v>
      </c>
      <c r="D1120">
        <v>466.35</v>
      </c>
      <c r="E1120" s="4" t="str">
        <f t="shared" si="17"/>
        <v>21-30</v>
      </c>
    </row>
    <row r="1121" spans="1:5" x14ac:dyDescent="0.25">
      <c r="A1121">
        <v>4439845</v>
      </c>
      <c r="B1121" t="s">
        <v>6</v>
      </c>
      <c r="C1121">
        <v>32</v>
      </c>
      <c r="D1121">
        <v>385.9</v>
      </c>
      <c r="E1121" s="4" t="str">
        <f t="shared" si="17"/>
        <v>31-40</v>
      </c>
    </row>
    <row r="1122" spans="1:5" x14ac:dyDescent="0.25">
      <c r="A1122">
        <v>4440750</v>
      </c>
      <c r="B1122" t="s">
        <v>6</v>
      </c>
      <c r="C1122">
        <v>45</v>
      </c>
      <c r="D1122">
        <v>371.59</v>
      </c>
      <c r="E1122" s="4" t="str">
        <f t="shared" si="17"/>
        <v>41-50</v>
      </c>
    </row>
    <row r="1123" spans="1:5" x14ac:dyDescent="0.25">
      <c r="A1123">
        <v>4443038</v>
      </c>
      <c r="B1123" t="s">
        <v>7</v>
      </c>
      <c r="C1123">
        <v>34</v>
      </c>
      <c r="D1123">
        <v>646.36</v>
      </c>
      <c r="E1123" s="4" t="str">
        <f t="shared" si="17"/>
        <v>31-40</v>
      </c>
    </row>
    <row r="1124" spans="1:5" x14ac:dyDescent="0.25">
      <c r="A1124">
        <v>4443616</v>
      </c>
      <c r="B1124" t="s">
        <v>7</v>
      </c>
      <c r="C1124">
        <v>31</v>
      </c>
      <c r="D1124">
        <v>577.52</v>
      </c>
      <c r="E1124" s="4" t="str">
        <f t="shared" si="17"/>
        <v>31-40</v>
      </c>
    </row>
    <row r="1125" spans="1:5" x14ac:dyDescent="0.25">
      <c r="A1125">
        <v>4445776</v>
      </c>
      <c r="B1125" t="s">
        <v>5</v>
      </c>
      <c r="C1125">
        <v>47</v>
      </c>
      <c r="D1125">
        <v>275.81</v>
      </c>
      <c r="E1125" s="4" t="str">
        <f t="shared" si="17"/>
        <v>41-50</v>
      </c>
    </row>
    <row r="1126" spans="1:5" x14ac:dyDescent="0.25">
      <c r="A1126">
        <v>4447058</v>
      </c>
      <c r="B1126" t="s">
        <v>5</v>
      </c>
      <c r="C1126">
        <v>38</v>
      </c>
      <c r="D1126">
        <v>403.73</v>
      </c>
      <c r="E1126" s="4" t="str">
        <f t="shared" si="17"/>
        <v>31-40</v>
      </c>
    </row>
    <row r="1127" spans="1:5" x14ac:dyDescent="0.25">
      <c r="A1127">
        <v>4447172</v>
      </c>
      <c r="B1127" t="s">
        <v>7</v>
      </c>
      <c r="C1127">
        <v>27</v>
      </c>
      <c r="D1127">
        <v>501.47</v>
      </c>
      <c r="E1127" s="4" t="str">
        <f t="shared" si="17"/>
        <v>21-30</v>
      </c>
    </row>
    <row r="1128" spans="1:5" x14ac:dyDescent="0.25">
      <c r="A1128">
        <v>4447247</v>
      </c>
      <c r="B1128" t="s">
        <v>6</v>
      </c>
      <c r="C1128">
        <v>47</v>
      </c>
      <c r="D1128">
        <v>213.98</v>
      </c>
      <c r="E1128" s="4" t="str">
        <f t="shared" si="17"/>
        <v>41-50</v>
      </c>
    </row>
    <row r="1129" spans="1:5" x14ac:dyDescent="0.25">
      <c r="A1129">
        <v>4448553</v>
      </c>
      <c r="B1129" t="s">
        <v>4</v>
      </c>
      <c r="C1129">
        <v>23</v>
      </c>
      <c r="D1129">
        <v>498.87</v>
      </c>
      <c r="E1129" s="4" t="str">
        <f t="shared" si="17"/>
        <v>21-30</v>
      </c>
    </row>
    <row r="1130" spans="1:5" x14ac:dyDescent="0.25">
      <c r="A1130">
        <v>4449202</v>
      </c>
      <c r="B1130" t="s">
        <v>6</v>
      </c>
      <c r="C1130">
        <v>22</v>
      </c>
      <c r="D1130">
        <v>397.85</v>
      </c>
      <c r="E1130" s="4" t="str">
        <f t="shared" si="17"/>
        <v>21-30</v>
      </c>
    </row>
    <row r="1131" spans="1:5" x14ac:dyDescent="0.25">
      <c r="A1131">
        <v>4455259</v>
      </c>
      <c r="B1131" t="s">
        <v>5</v>
      </c>
      <c r="C1131">
        <v>30</v>
      </c>
      <c r="D1131">
        <v>525.4</v>
      </c>
      <c r="E1131" s="4" t="str">
        <f t="shared" si="17"/>
        <v>21-30</v>
      </c>
    </row>
    <row r="1132" spans="1:5" x14ac:dyDescent="0.25">
      <c r="A1132">
        <v>4457370</v>
      </c>
      <c r="B1132" t="s">
        <v>5</v>
      </c>
      <c r="C1132">
        <v>30</v>
      </c>
      <c r="D1132">
        <v>502.25</v>
      </c>
      <c r="E1132" s="4" t="str">
        <f t="shared" si="17"/>
        <v>21-30</v>
      </c>
    </row>
    <row r="1133" spans="1:5" x14ac:dyDescent="0.25">
      <c r="A1133">
        <v>4460967</v>
      </c>
      <c r="B1133" t="s">
        <v>5</v>
      </c>
      <c r="C1133">
        <v>32</v>
      </c>
      <c r="D1133">
        <v>540.58000000000004</v>
      </c>
      <c r="E1133" s="4" t="str">
        <f t="shared" si="17"/>
        <v>31-40</v>
      </c>
    </row>
    <row r="1134" spans="1:5" x14ac:dyDescent="0.25">
      <c r="A1134">
        <v>4461139</v>
      </c>
      <c r="B1134" t="s">
        <v>7</v>
      </c>
      <c r="C1134">
        <v>41</v>
      </c>
      <c r="D1134">
        <v>540.86</v>
      </c>
      <c r="E1134" s="4" t="str">
        <f t="shared" si="17"/>
        <v>41-50</v>
      </c>
    </row>
    <row r="1135" spans="1:5" x14ac:dyDescent="0.25">
      <c r="A1135">
        <v>4462978</v>
      </c>
      <c r="B1135" t="s">
        <v>6</v>
      </c>
      <c r="C1135">
        <v>49</v>
      </c>
      <c r="D1135">
        <v>335.14</v>
      </c>
      <c r="E1135" s="4" t="str">
        <f t="shared" si="17"/>
        <v>41-50</v>
      </c>
    </row>
    <row r="1136" spans="1:5" x14ac:dyDescent="0.25">
      <c r="A1136">
        <v>4463939</v>
      </c>
      <c r="B1136" t="s">
        <v>5</v>
      </c>
      <c r="C1136">
        <v>24</v>
      </c>
      <c r="D1136">
        <v>640.39</v>
      </c>
      <c r="E1136" s="4" t="str">
        <f t="shared" si="17"/>
        <v>21-30</v>
      </c>
    </row>
    <row r="1137" spans="1:5" x14ac:dyDescent="0.25">
      <c r="A1137">
        <v>4465730</v>
      </c>
      <c r="B1137" t="s">
        <v>6</v>
      </c>
      <c r="C1137">
        <v>27</v>
      </c>
      <c r="D1137">
        <v>486.47</v>
      </c>
      <c r="E1137" s="4" t="str">
        <f t="shared" si="17"/>
        <v>21-30</v>
      </c>
    </row>
    <row r="1138" spans="1:5" x14ac:dyDescent="0.25">
      <c r="A1138">
        <v>4466064</v>
      </c>
      <c r="B1138" t="s">
        <v>7</v>
      </c>
      <c r="C1138">
        <v>38</v>
      </c>
      <c r="D1138">
        <v>540.14</v>
      </c>
      <c r="E1138" s="4" t="str">
        <f t="shared" si="17"/>
        <v>31-40</v>
      </c>
    </row>
    <row r="1139" spans="1:5" x14ac:dyDescent="0.25">
      <c r="A1139">
        <v>4467991</v>
      </c>
      <c r="B1139" t="s">
        <v>6</v>
      </c>
      <c r="C1139">
        <v>47</v>
      </c>
      <c r="D1139">
        <v>670.01</v>
      </c>
      <c r="E1139" s="4" t="str">
        <f t="shared" si="17"/>
        <v>41-50</v>
      </c>
    </row>
    <row r="1140" spans="1:5" x14ac:dyDescent="0.25">
      <c r="A1140">
        <v>4479471</v>
      </c>
      <c r="B1140" t="s">
        <v>7</v>
      </c>
      <c r="C1140">
        <v>41</v>
      </c>
      <c r="D1140">
        <v>417.79</v>
      </c>
      <c r="E1140" s="4" t="str">
        <f t="shared" si="17"/>
        <v>41-50</v>
      </c>
    </row>
    <row r="1141" spans="1:5" x14ac:dyDescent="0.25">
      <c r="A1141">
        <v>4484094</v>
      </c>
      <c r="B1141" t="s">
        <v>6</v>
      </c>
      <c r="C1141">
        <v>43</v>
      </c>
      <c r="D1141">
        <v>633.45000000000005</v>
      </c>
      <c r="E1141" s="4" t="str">
        <f t="shared" si="17"/>
        <v>41-50</v>
      </c>
    </row>
    <row r="1142" spans="1:5" x14ac:dyDescent="0.25">
      <c r="A1142">
        <v>4488032</v>
      </c>
      <c r="B1142" t="s">
        <v>6</v>
      </c>
      <c r="C1142">
        <v>37</v>
      </c>
      <c r="D1142">
        <v>339.01</v>
      </c>
      <c r="E1142" s="4" t="str">
        <f t="shared" si="17"/>
        <v>31-40</v>
      </c>
    </row>
    <row r="1143" spans="1:5" x14ac:dyDescent="0.25">
      <c r="A1143">
        <v>4488172</v>
      </c>
      <c r="B1143" t="s">
        <v>7</v>
      </c>
      <c r="C1143">
        <v>24</v>
      </c>
      <c r="D1143">
        <v>660.93</v>
      </c>
      <c r="E1143" s="4" t="str">
        <f t="shared" si="17"/>
        <v>21-30</v>
      </c>
    </row>
    <row r="1144" spans="1:5" x14ac:dyDescent="0.25">
      <c r="A1144">
        <v>4489073</v>
      </c>
      <c r="B1144" t="s">
        <v>6</v>
      </c>
      <c r="C1144">
        <v>36</v>
      </c>
      <c r="D1144">
        <v>580.26</v>
      </c>
      <c r="E1144" s="4" t="str">
        <f t="shared" si="17"/>
        <v>31-40</v>
      </c>
    </row>
    <row r="1145" spans="1:5" x14ac:dyDescent="0.25">
      <c r="A1145">
        <v>4489859</v>
      </c>
      <c r="B1145" t="s">
        <v>5</v>
      </c>
      <c r="C1145">
        <v>43</v>
      </c>
      <c r="D1145">
        <v>458.34</v>
      </c>
      <c r="E1145" s="4" t="str">
        <f t="shared" si="17"/>
        <v>41-50</v>
      </c>
    </row>
    <row r="1146" spans="1:5" x14ac:dyDescent="0.25">
      <c r="A1146">
        <v>4492291</v>
      </c>
      <c r="B1146" t="s">
        <v>5</v>
      </c>
      <c r="C1146">
        <v>39</v>
      </c>
      <c r="D1146">
        <v>403.28</v>
      </c>
      <c r="E1146" s="4" t="str">
        <f t="shared" si="17"/>
        <v>31-40</v>
      </c>
    </row>
    <row r="1147" spans="1:5" x14ac:dyDescent="0.25">
      <c r="A1147">
        <v>4492627</v>
      </c>
      <c r="B1147" t="s">
        <v>5</v>
      </c>
      <c r="C1147">
        <v>40</v>
      </c>
      <c r="D1147">
        <v>499.55</v>
      </c>
      <c r="E1147" s="4" t="str">
        <f t="shared" si="17"/>
        <v>31-40</v>
      </c>
    </row>
    <row r="1148" spans="1:5" x14ac:dyDescent="0.25">
      <c r="A1148">
        <v>4494328</v>
      </c>
      <c r="B1148" t="s">
        <v>4</v>
      </c>
      <c r="C1148">
        <v>21</v>
      </c>
      <c r="D1148">
        <v>597.03</v>
      </c>
      <c r="E1148" s="4" t="str">
        <f t="shared" si="17"/>
        <v>21-30</v>
      </c>
    </row>
    <row r="1149" spans="1:5" x14ac:dyDescent="0.25">
      <c r="A1149">
        <v>4496110</v>
      </c>
      <c r="B1149" t="s">
        <v>6</v>
      </c>
      <c r="C1149">
        <v>24</v>
      </c>
      <c r="D1149">
        <v>602.55999999999995</v>
      </c>
      <c r="E1149" s="4" t="str">
        <f t="shared" si="17"/>
        <v>21-30</v>
      </c>
    </row>
    <row r="1150" spans="1:5" x14ac:dyDescent="0.25">
      <c r="A1150">
        <v>4496394</v>
      </c>
      <c r="B1150" t="s">
        <v>4</v>
      </c>
      <c r="C1150">
        <v>47</v>
      </c>
      <c r="D1150">
        <v>615.61</v>
      </c>
      <c r="E1150" s="4" t="str">
        <f t="shared" si="17"/>
        <v>41-50</v>
      </c>
    </row>
    <row r="1151" spans="1:5" x14ac:dyDescent="0.25">
      <c r="A1151">
        <v>4498099</v>
      </c>
      <c r="B1151" t="s">
        <v>6</v>
      </c>
      <c r="C1151">
        <v>36</v>
      </c>
      <c r="D1151">
        <v>291.77999999999997</v>
      </c>
      <c r="E1151" s="4" t="str">
        <f t="shared" si="17"/>
        <v>31-40</v>
      </c>
    </row>
    <row r="1152" spans="1:5" x14ac:dyDescent="0.25">
      <c r="A1152">
        <v>4506365</v>
      </c>
      <c r="B1152" t="s">
        <v>5</v>
      </c>
      <c r="C1152">
        <v>45</v>
      </c>
      <c r="D1152">
        <v>564.17999999999995</v>
      </c>
      <c r="E1152" s="4" t="str">
        <f t="shared" si="17"/>
        <v>41-50</v>
      </c>
    </row>
    <row r="1153" spans="1:5" x14ac:dyDescent="0.25">
      <c r="A1153">
        <v>4506920</v>
      </c>
      <c r="B1153" t="s">
        <v>7</v>
      </c>
      <c r="C1153">
        <v>46</v>
      </c>
      <c r="D1153">
        <v>596.91</v>
      </c>
      <c r="E1153" s="4" t="str">
        <f t="shared" si="17"/>
        <v>41-50</v>
      </c>
    </row>
    <row r="1154" spans="1:5" x14ac:dyDescent="0.25">
      <c r="A1154">
        <v>4507292</v>
      </c>
      <c r="B1154" t="s">
        <v>6</v>
      </c>
      <c r="C1154">
        <v>37</v>
      </c>
      <c r="D1154">
        <v>423.92</v>
      </c>
      <c r="E1154" s="4" t="str">
        <f t="shared" si="17"/>
        <v>31-40</v>
      </c>
    </row>
    <row r="1155" spans="1:5" x14ac:dyDescent="0.25">
      <c r="A1155">
        <v>4523344</v>
      </c>
      <c r="B1155" t="s">
        <v>7</v>
      </c>
      <c r="C1155">
        <v>28</v>
      </c>
      <c r="D1155">
        <v>467.28</v>
      </c>
      <c r="E1155" s="4" t="str">
        <f t="shared" ref="E1155:E1218" si="18">IF(C1155&lt;=30,"21-30",IF(C1155&lt;=40,"31-40","41-50"))</f>
        <v>21-30</v>
      </c>
    </row>
    <row r="1156" spans="1:5" x14ac:dyDescent="0.25">
      <c r="A1156">
        <v>4530422</v>
      </c>
      <c r="B1156" t="s">
        <v>4</v>
      </c>
      <c r="C1156">
        <v>35</v>
      </c>
      <c r="D1156">
        <v>185.81</v>
      </c>
      <c r="E1156" s="4" t="str">
        <f t="shared" si="18"/>
        <v>31-40</v>
      </c>
    </row>
    <row r="1157" spans="1:5" x14ac:dyDescent="0.25">
      <c r="A1157">
        <v>4537756</v>
      </c>
      <c r="B1157" t="s">
        <v>4</v>
      </c>
      <c r="C1157">
        <v>30</v>
      </c>
      <c r="D1157">
        <v>712.35</v>
      </c>
      <c r="E1157" s="4" t="str">
        <f t="shared" si="18"/>
        <v>21-30</v>
      </c>
    </row>
    <row r="1158" spans="1:5" x14ac:dyDescent="0.25">
      <c r="A1158">
        <v>4538397</v>
      </c>
      <c r="B1158" t="s">
        <v>4</v>
      </c>
      <c r="C1158">
        <v>49</v>
      </c>
      <c r="D1158">
        <v>937.2</v>
      </c>
      <c r="E1158" s="4" t="str">
        <f t="shared" si="18"/>
        <v>41-50</v>
      </c>
    </row>
    <row r="1159" spans="1:5" x14ac:dyDescent="0.25">
      <c r="A1159">
        <v>4542647</v>
      </c>
      <c r="B1159" t="s">
        <v>4</v>
      </c>
      <c r="C1159">
        <v>34</v>
      </c>
      <c r="D1159">
        <v>466.05</v>
      </c>
      <c r="E1159" s="4" t="str">
        <f t="shared" si="18"/>
        <v>31-40</v>
      </c>
    </row>
    <row r="1160" spans="1:5" x14ac:dyDescent="0.25">
      <c r="A1160">
        <v>4546610</v>
      </c>
      <c r="B1160" t="s">
        <v>7</v>
      </c>
      <c r="C1160">
        <v>25</v>
      </c>
      <c r="D1160">
        <v>360.79</v>
      </c>
      <c r="E1160" s="4" t="str">
        <f t="shared" si="18"/>
        <v>21-30</v>
      </c>
    </row>
    <row r="1161" spans="1:5" x14ac:dyDescent="0.25">
      <c r="A1161">
        <v>4547656</v>
      </c>
      <c r="B1161" t="s">
        <v>4</v>
      </c>
      <c r="C1161">
        <v>43</v>
      </c>
      <c r="D1161">
        <v>560.9</v>
      </c>
      <c r="E1161" s="4" t="str">
        <f t="shared" si="18"/>
        <v>41-50</v>
      </c>
    </row>
    <row r="1162" spans="1:5" x14ac:dyDescent="0.25">
      <c r="A1162">
        <v>4549633</v>
      </c>
      <c r="B1162" t="s">
        <v>5</v>
      </c>
      <c r="C1162">
        <v>26</v>
      </c>
      <c r="D1162">
        <v>596.25</v>
      </c>
      <c r="E1162" s="4" t="str">
        <f t="shared" si="18"/>
        <v>21-30</v>
      </c>
    </row>
    <row r="1163" spans="1:5" x14ac:dyDescent="0.25">
      <c r="A1163">
        <v>4550158</v>
      </c>
      <c r="B1163" t="s">
        <v>6</v>
      </c>
      <c r="C1163">
        <v>28</v>
      </c>
      <c r="D1163">
        <v>537.54</v>
      </c>
      <c r="E1163" s="4" t="str">
        <f t="shared" si="18"/>
        <v>21-30</v>
      </c>
    </row>
    <row r="1164" spans="1:5" x14ac:dyDescent="0.25">
      <c r="A1164">
        <v>4550194</v>
      </c>
      <c r="B1164" t="s">
        <v>6</v>
      </c>
      <c r="C1164">
        <v>27</v>
      </c>
      <c r="D1164">
        <v>408.82</v>
      </c>
      <c r="E1164" s="4" t="str">
        <f t="shared" si="18"/>
        <v>21-30</v>
      </c>
    </row>
    <row r="1165" spans="1:5" x14ac:dyDescent="0.25">
      <c r="A1165">
        <v>4553473</v>
      </c>
      <c r="B1165" t="s">
        <v>5</v>
      </c>
      <c r="C1165">
        <v>31</v>
      </c>
      <c r="D1165">
        <v>258.06</v>
      </c>
      <c r="E1165" s="4" t="str">
        <f t="shared" si="18"/>
        <v>31-40</v>
      </c>
    </row>
    <row r="1166" spans="1:5" x14ac:dyDescent="0.25">
      <c r="A1166">
        <v>4555416</v>
      </c>
      <c r="B1166" t="s">
        <v>4</v>
      </c>
      <c r="C1166">
        <v>43</v>
      </c>
      <c r="D1166">
        <v>653.80999999999995</v>
      </c>
      <c r="E1166" s="4" t="str">
        <f t="shared" si="18"/>
        <v>41-50</v>
      </c>
    </row>
    <row r="1167" spans="1:5" x14ac:dyDescent="0.25">
      <c r="A1167">
        <v>4557325</v>
      </c>
      <c r="B1167" t="s">
        <v>5</v>
      </c>
      <c r="C1167">
        <v>45</v>
      </c>
      <c r="D1167">
        <v>535.19000000000005</v>
      </c>
      <c r="E1167" s="4" t="str">
        <f t="shared" si="18"/>
        <v>41-50</v>
      </c>
    </row>
    <row r="1168" spans="1:5" x14ac:dyDescent="0.25">
      <c r="A1168">
        <v>4558558</v>
      </c>
      <c r="B1168" t="s">
        <v>5</v>
      </c>
      <c r="C1168">
        <v>22</v>
      </c>
      <c r="D1168">
        <v>631.42999999999995</v>
      </c>
      <c r="E1168" s="4" t="str">
        <f t="shared" si="18"/>
        <v>21-30</v>
      </c>
    </row>
    <row r="1169" spans="1:5" x14ac:dyDescent="0.25">
      <c r="A1169">
        <v>4558985</v>
      </c>
      <c r="B1169" t="s">
        <v>7</v>
      </c>
      <c r="C1169">
        <v>33</v>
      </c>
      <c r="D1169">
        <v>390.87</v>
      </c>
      <c r="E1169" s="4" t="str">
        <f t="shared" si="18"/>
        <v>31-40</v>
      </c>
    </row>
    <row r="1170" spans="1:5" x14ac:dyDescent="0.25">
      <c r="A1170">
        <v>4561082</v>
      </c>
      <c r="B1170" t="s">
        <v>5</v>
      </c>
      <c r="C1170">
        <v>37</v>
      </c>
      <c r="D1170">
        <v>557.41</v>
      </c>
      <c r="E1170" s="4" t="str">
        <f t="shared" si="18"/>
        <v>31-40</v>
      </c>
    </row>
    <row r="1171" spans="1:5" x14ac:dyDescent="0.25">
      <c r="A1171">
        <v>4562697</v>
      </c>
      <c r="B1171" t="s">
        <v>4</v>
      </c>
      <c r="C1171">
        <v>46</v>
      </c>
      <c r="D1171">
        <v>566.94000000000005</v>
      </c>
      <c r="E1171" s="4" t="str">
        <f t="shared" si="18"/>
        <v>41-50</v>
      </c>
    </row>
    <row r="1172" spans="1:5" x14ac:dyDescent="0.25">
      <c r="A1172">
        <v>4563717</v>
      </c>
      <c r="B1172" t="s">
        <v>5</v>
      </c>
      <c r="C1172">
        <v>36</v>
      </c>
      <c r="D1172">
        <v>604.94000000000005</v>
      </c>
      <c r="E1172" s="4" t="str">
        <f t="shared" si="18"/>
        <v>31-40</v>
      </c>
    </row>
    <row r="1173" spans="1:5" x14ac:dyDescent="0.25">
      <c r="A1173">
        <v>4573833</v>
      </c>
      <c r="B1173" t="s">
        <v>7</v>
      </c>
      <c r="C1173">
        <v>47</v>
      </c>
      <c r="D1173">
        <v>460.33</v>
      </c>
      <c r="E1173" s="4" t="str">
        <f t="shared" si="18"/>
        <v>41-50</v>
      </c>
    </row>
    <row r="1174" spans="1:5" x14ac:dyDescent="0.25">
      <c r="A1174">
        <v>4581405</v>
      </c>
      <c r="B1174" t="s">
        <v>4</v>
      </c>
      <c r="C1174">
        <v>50</v>
      </c>
      <c r="D1174">
        <v>662.97</v>
      </c>
      <c r="E1174" s="4" t="str">
        <f t="shared" si="18"/>
        <v>41-50</v>
      </c>
    </row>
    <row r="1175" spans="1:5" x14ac:dyDescent="0.25">
      <c r="A1175">
        <v>4582290</v>
      </c>
      <c r="B1175" t="s">
        <v>4</v>
      </c>
      <c r="C1175">
        <v>48</v>
      </c>
      <c r="D1175">
        <v>485</v>
      </c>
      <c r="E1175" s="4" t="str">
        <f t="shared" si="18"/>
        <v>41-50</v>
      </c>
    </row>
    <row r="1176" spans="1:5" x14ac:dyDescent="0.25">
      <c r="A1176">
        <v>4583639</v>
      </c>
      <c r="B1176" t="s">
        <v>7</v>
      </c>
      <c r="C1176">
        <v>34</v>
      </c>
      <c r="D1176">
        <v>357.78</v>
      </c>
      <c r="E1176" s="4" t="str">
        <f t="shared" si="18"/>
        <v>31-40</v>
      </c>
    </row>
    <row r="1177" spans="1:5" x14ac:dyDescent="0.25">
      <c r="A1177">
        <v>4584285</v>
      </c>
      <c r="B1177" t="s">
        <v>6</v>
      </c>
      <c r="C1177">
        <v>22</v>
      </c>
      <c r="D1177">
        <v>520.34</v>
      </c>
      <c r="E1177" s="4" t="str">
        <f t="shared" si="18"/>
        <v>21-30</v>
      </c>
    </row>
    <row r="1178" spans="1:5" x14ac:dyDescent="0.25">
      <c r="A1178">
        <v>4585816</v>
      </c>
      <c r="B1178" t="s">
        <v>6</v>
      </c>
      <c r="C1178">
        <v>43</v>
      </c>
      <c r="D1178">
        <v>345.09</v>
      </c>
      <c r="E1178" s="4" t="str">
        <f t="shared" si="18"/>
        <v>41-50</v>
      </c>
    </row>
    <row r="1179" spans="1:5" x14ac:dyDescent="0.25">
      <c r="A1179">
        <v>4591546</v>
      </c>
      <c r="B1179" t="s">
        <v>6</v>
      </c>
      <c r="C1179">
        <v>30</v>
      </c>
      <c r="D1179">
        <v>461.91</v>
      </c>
      <c r="E1179" s="4" t="str">
        <f t="shared" si="18"/>
        <v>21-30</v>
      </c>
    </row>
    <row r="1180" spans="1:5" x14ac:dyDescent="0.25">
      <c r="A1180">
        <v>4596175</v>
      </c>
      <c r="B1180" t="s">
        <v>5</v>
      </c>
      <c r="C1180">
        <v>43</v>
      </c>
      <c r="D1180">
        <v>411.06</v>
      </c>
      <c r="E1180" s="4" t="str">
        <f t="shared" si="18"/>
        <v>41-50</v>
      </c>
    </row>
    <row r="1181" spans="1:5" x14ac:dyDescent="0.25">
      <c r="A1181">
        <v>4599559</v>
      </c>
      <c r="B1181" t="s">
        <v>6</v>
      </c>
      <c r="C1181">
        <v>49</v>
      </c>
      <c r="D1181">
        <v>430.24</v>
      </c>
      <c r="E1181" s="4" t="str">
        <f t="shared" si="18"/>
        <v>41-50</v>
      </c>
    </row>
    <row r="1182" spans="1:5" x14ac:dyDescent="0.25">
      <c r="A1182">
        <v>4600810</v>
      </c>
      <c r="B1182" t="s">
        <v>7</v>
      </c>
      <c r="C1182">
        <v>22</v>
      </c>
      <c r="D1182">
        <v>499.18</v>
      </c>
      <c r="E1182" s="4" t="str">
        <f t="shared" si="18"/>
        <v>21-30</v>
      </c>
    </row>
    <row r="1183" spans="1:5" x14ac:dyDescent="0.25">
      <c r="A1183">
        <v>4610817</v>
      </c>
      <c r="B1183" t="s">
        <v>4</v>
      </c>
      <c r="C1183">
        <v>33</v>
      </c>
      <c r="D1183">
        <v>359.02</v>
      </c>
      <c r="E1183" s="4" t="str">
        <f t="shared" si="18"/>
        <v>31-40</v>
      </c>
    </row>
    <row r="1184" spans="1:5" x14ac:dyDescent="0.25">
      <c r="A1184">
        <v>4612856</v>
      </c>
      <c r="B1184" t="s">
        <v>7</v>
      </c>
      <c r="C1184">
        <v>22</v>
      </c>
      <c r="D1184">
        <v>848.93</v>
      </c>
      <c r="E1184" s="4" t="str">
        <f t="shared" si="18"/>
        <v>21-30</v>
      </c>
    </row>
    <row r="1185" spans="1:5" x14ac:dyDescent="0.25">
      <c r="A1185">
        <v>4613388</v>
      </c>
      <c r="B1185" t="s">
        <v>5</v>
      </c>
      <c r="C1185">
        <v>22</v>
      </c>
      <c r="D1185">
        <v>485.44</v>
      </c>
      <c r="E1185" s="4" t="str">
        <f t="shared" si="18"/>
        <v>21-30</v>
      </c>
    </row>
    <row r="1186" spans="1:5" x14ac:dyDescent="0.25">
      <c r="A1186">
        <v>4613514</v>
      </c>
      <c r="B1186" t="s">
        <v>4</v>
      </c>
      <c r="C1186">
        <v>45</v>
      </c>
      <c r="D1186">
        <v>462.02</v>
      </c>
      <c r="E1186" s="4" t="str">
        <f t="shared" si="18"/>
        <v>41-50</v>
      </c>
    </row>
    <row r="1187" spans="1:5" x14ac:dyDescent="0.25">
      <c r="A1187">
        <v>4619033</v>
      </c>
      <c r="B1187" t="s">
        <v>4</v>
      </c>
      <c r="C1187">
        <v>24</v>
      </c>
      <c r="D1187">
        <v>434.12</v>
      </c>
      <c r="E1187" s="4" t="str">
        <f t="shared" si="18"/>
        <v>21-30</v>
      </c>
    </row>
    <row r="1188" spans="1:5" x14ac:dyDescent="0.25">
      <c r="A1188">
        <v>4623428</v>
      </c>
      <c r="B1188" t="s">
        <v>5</v>
      </c>
      <c r="C1188">
        <v>22</v>
      </c>
      <c r="D1188">
        <v>317.44</v>
      </c>
      <c r="E1188" s="4" t="str">
        <f t="shared" si="18"/>
        <v>21-30</v>
      </c>
    </row>
    <row r="1189" spans="1:5" x14ac:dyDescent="0.25">
      <c r="A1189">
        <v>4626867</v>
      </c>
      <c r="B1189" t="s">
        <v>5</v>
      </c>
      <c r="C1189">
        <v>36</v>
      </c>
      <c r="D1189">
        <v>564.79999999999995</v>
      </c>
      <c r="E1189" s="4" t="str">
        <f t="shared" si="18"/>
        <v>31-40</v>
      </c>
    </row>
    <row r="1190" spans="1:5" x14ac:dyDescent="0.25">
      <c r="A1190">
        <v>4632353</v>
      </c>
      <c r="B1190" t="s">
        <v>7</v>
      </c>
      <c r="C1190">
        <v>31</v>
      </c>
      <c r="D1190">
        <v>353.22</v>
      </c>
      <c r="E1190" s="4" t="str">
        <f t="shared" si="18"/>
        <v>31-40</v>
      </c>
    </row>
    <row r="1191" spans="1:5" x14ac:dyDescent="0.25">
      <c r="A1191">
        <v>4636603</v>
      </c>
      <c r="B1191" t="s">
        <v>6</v>
      </c>
      <c r="C1191">
        <v>31</v>
      </c>
      <c r="D1191">
        <v>414.97</v>
      </c>
      <c r="E1191" s="4" t="str">
        <f t="shared" si="18"/>
        <v>31-40</v>
      </c>
    </row>
    <row r="1192" spans="1:5" x14ac:dyDescent="0.25">
      <c r="A1192">
        <v>4640407</v>
      </c>
      <c r="B1192" t="s">
        <v>5</v>
      </c>
      <c r="C1192">
        <v>38</v>
      </c>
      <c r="D1192">
        <v>477.88</v>
      </c>
      <c r="E1192" s="4" t="str">
        <f t="shared" si="18"/>
        <v>31-40</v>
      </c>
    </row>
    <row r="1193" spans="1:5" x14ac:dyDescent="0.25">
      <c r="A1193">
        <v>4641086</v>
      </c>
      <c r="B1193" t="s">
        <v>4</v>
      </c>
      <c r="C1193">
        <v>50</v>
      </c>
      <c r="D1193">
        <v>281.79000000000002</v>
      </c>
      <c r="E1193" s="4" t="str">
        <f t="shared" si="18"/>
        <v>41-50</v>
      </c>
    </row>
    <row r="1194" spans="1:5" x14ac:dyDescent="0.25">
      <c r="A1194">
        <v>4649181</v>
      </c>
      <c r="B1194" t="s">
        <v>7</v>
      </c>
      <c r="C1194">
        <v>29</v>
      </c>
      <c r="D1194">
        <v>472.72</v>
      </c>
      <c r="E1194" s="4" t="str">
        <f t="shared" si="18"/>
        <v>21-30</v>
      </c>
    </row>
    <row r="1195" spans="1:5" x14ac:dyDescent="0.25">
      <c r="A1195">
        <v>4649637</v>
      </c>
      <c r="B1195" t="s">
        <v>4</v>
      </c>
      <c r="C1195">
        <v>41</v>
      </c>
      <c r="D1195">
        <v>462.67</v>
      </c>
      <c r="E1195" s="4" t="str">
        <f t="shared" si="18"/>
        <v>41-50</v>
      </c>
    </row>
    <row r="1196" spans="1:5" x14ac:dyDescent="0.25">
      <c r="A1196">
        <v>4653811</v>
      </c>
      <c r="B1196" t="s">
        <v>7</v>
      </c>
      <c r="C1196">
        <v>50</v>
      </c>
      <c r="D1196">
        <v>453.01</v>
      </c>
      <c r="E1196" s="4" t="str">
        <f t="shared" si="18"/>
        <v>41-50</v>
      </c>
    </row>
    <row r="1197" spans="1:5" x14ac:dyDescent="0.25">
      <c r="A1197">
        <v>4659959</v>
      </c>
      <c r="B1197" t="s">
        <v>7</v>
      </c>
      <c r="C1197">
        <v>44</v>
      </c>
      <c r="D1197">
        <v>711.97</v>
      </c>
      <c r="E1197" s="4" t="str">
        <f t="shared" si="18"/>
        <v>41-50</v>
      </c>
    </row>
    <row r="1198" spans="1:5" x14ac:dyDescent="0.25">
      <c r="A1198">
        <v>4661516</v>
      </c>
      <c r="B1198" t="s">
        <v>5</v>
      </c>
      <c r="C1198">
        <v>48</v>
      </c>
      <c r="D1198">
        <v>277.47000000000003</v>
      </c>
      <c r="E1198" s="4" t="str">
        <f t="shared" si="18"/>
        <v>41-50</v>
      </c>
    </row>
    <row r="1199" spans="1:5" x14ac:dyDescent="0.25">
      <c r="A1199">
        <v>4662394</v>
      </c>
      <c r="B1199" t="s">
        <v>5</v>
      </c>
      <c r="C1199">
        <v>33</v>
      </c>
      <c r="D1199">
        <v>503.64</v>
      </c>
      <c r="E1199" s="4" t="str">
        <f t="shared" si="18"/>
        <v>31-40</v>
      </c>
    </row>
    <row r="1200" spans="1:5" x14ac:dyDescent="0.25">
      <c r="A1200">
        <v>4663899</v>
      </c>
      <c r="B1200" t="s">
        <v>5</v>
      </c>
      <c r="C1200">
        <v>35</v>
      </c>
      <c r="D1200">
        <v>494.92</v>
      </c>
      <c r="E1200" s="4" t="str">
        <f t="shared" si="18"/>
        <v>31-40</v>
      </c>
    </row>
    <row r="1201" spans="1:5" x14ac:dyDescent="0.25">
      <c r="A1201">
        <v>4668955</v>
      </c>
      <c r="B1201" t="s">
        <v>4</v>
      </c>
      <c r="C1201">
        <v>42</v>
      </c>
      <c r="D1201">
        <v>456.43</v>
      </c>
      <c r="E1201" s="4" t="str">
        <f t="shared" si="18"/>
        <v>41-50</v>
      </c>
    </row>
    <row r="1202" spans="1:5" x14ac:dyDescent="0.25">
      <c r="A1202">
        <v>4670036</v>
      </c>
      <c r="B1202" t="s">
        <v>7</v>
      </c>
      <c r="C1202">
        <v>37</v>
      </c>
      <c r="D1202">
        <v>447.08</v>
      </c>
      <c r="E1202" s="4" t="str">
        <f t="shared" si="18"/>
        <v>31-40</v>
      </c>
    </row>
    <row r="1203" spans="1:5" x14ac:dyDescent="0.25">
      <c r="A1203">
        <v>4672093</v>
      </c>
      <c r="B1203" t="s">
        <v>7</v>
      </c>
      <c r="C1203">
        <v>46</v>
      </c>
      <c r="D1203">
        <v>643.65</v>
      </c>
      <c r="E1203" s="4" t="str">
        <f t="shared" si="18"/>
        <v>41-50</v>
      </c>
    </row>
    <row r="1204" spans="1:5" x14ac:dyDescent="0.25">
      <c r="A1204">
        <v>4677023</v>
      </c>
      <c r="B1204" t="s">
        <v>5</v>
      </c>
      <c r="C1204">
        <v>35</v>
      </c>
      <c r="D1204">
        <v>67.19</v>
      </c>
      <c r="E1204" s="4" t="str">
        <f t="shared" si="18"/>
        <v>31-40</v>
      </c>
    </row>
    <row r="1205" spans="1:5" x14ac:dyDescent="0.25">
      <c r="A1205">
        <v>4677846</v>
      </c>
      <c r="B1205" t="s">
        <v>7</v>
      </c>
      <c r="C1205">
        <v>42</v>
      </c>
      <c r="D1205">
        <v>616.70000000000005</v>
      </c>
      <c r="E1205" s="4" t="str">
        <f t="shared" si="18"/>
        <v>41-50</v>
      </c>
    </row>
    <row r="1206" spans="1:5" x14ac:dyDescent="0.25">
      <c r="A1206">
        <v>4678844</v>
      </c>
      <c r="B1206" t="s">
        <v>5</v>
      </c>
      <c r="C1206">
        <v>27</v>
      </c>
      <c r="D1206">
        <v>675.18</v>
      </c>
      <c r="E1206" s="4" t="str">
        <f t="shared" si="18"/>
        <v>21-30</v>
      </c>
    </row>
    <row r="1207" spans="1:5" x14ac:dyDescent="0.25">
      <c r="A1207">
        <v>4680902</v>
      </c>
      <c r="B1207" t="s">
        <v>7</v>
      </c>
      <c r="C1207">
        <v>21</v>
      </c>
      <c r="D1207">
        <v>474.69</v>
      </c>
      <c r="E1207" s="4" t="str">
        <f t="shared" si="18"/>
        <v>21-30</v>
      </c>
    </row>
    <row r="1208" spans="1:5" x14ac:dyDescent="0.25">
      <c r="A1208">
        <v>4681219</v>
      </c>
      <c r="B1208" t="s">
        <v>6</v>
      </c>
      <c r="C1208">
        <v>24</v>
      </c>
      <c r="D1208">
        <v>609.16</v>
      </c>
      <c r="E1208" s="4" t="str">
        <f t="shared" si="18"/>
        <v>21-30</v>
      </c>
    </row>
    <row r="1209" spans="1:5" x14ac:dyDescent="0.25">
      <c r="A1209">
        <v>4685036</v>
      </c>
      <c r="B1209" t="s">
        <v>7</v>
      </c>
      <c r="C1209">
        <v>46</v>
      </c>
      <c r="D1209">
        <v>576.48</v>
      </c>
      <c r="E1209" s="4" t="str">
        <f t="shared" si="18"/>
        <v>41-50</v>
      </c>
    </row>
    <row r="1210" spans="1:5" x14ac:dyDescent="0.25">
      <c r="A1210">
        <v>4689187</v>
      </c>
      <c r="B1210" t="s">
        <v>5</v>
      </c>
      <c r="C1210">
        <v>27</v>
      </c>
      <c r="D1210">
        <v>400.81</v>
      </c>
      <c r="E1210" s="4" t="str">
        <f t="shared" si="18"/>
        <v>21-30</v>
      </c>
    </row>
    <row r="1211" spans="1:5" x14ac:dyDescent="0.25">
      <c r="A1211">
        <v>4690304</v>
      </c>
      <c r="B1211" t="s">
        <v>6</v>
      </c>
      <c r="C1211">
        <v>36</v>
      </c>
      <c r="D1211">
        <v>501.12</v>
      </c>
      <c r="E1211" s="4" t="str">
        <f t="shared" si="18"/>
        <v>31-40</v>
      </c>
    </row>
    <row r="1212" spans="1:5" x14ac:dyDescent="0.25">
      <c r="A1212">
        <v>4691139</v>
      </c>
      <c r="B1212" t="s">
        <v>5</v>
      </c>
      <c r="C1212">
        <v>45</v>
      </c>
      <c r="D1212">
        <v>344.53</v>
      </c>
      <c r="E1212" s="4" t="str">
        <f t="shared" si="18"/>
        <v>41-50</v>
      </c>
    </row>
    <row r="1213" spans="1:5" x14ac:dyDescent="0.25">
      <c r="A1213">
        <v>4693915</v>
      </c>
      <c r="B1213" t="s">
        <v>4</v>
      </c>
      <c r="C1213">
        <v>50</v>
      </c>
      <c r="D1213">
        <v>213.84</v>
      </c>
      <c r="E1213" s="4" t="str">
        <f t="shared" si="18"/>
        <v>41-50</v>
      </c>
    </row>
    <row r="1214" spans="1:5" x14ac:dyDescent="0.25">
      <c r="A1214">
        <v>4693987</v>
      </c>
      <c r="B1214" t="s">
        <v>5</v>
      </c>
      <c r="C1214">
        <v>50</v>
      </c>
      <c r="D1214">
        <v>166.23</v>
      </c>
      <c r="E1214" s="4" t="str">
        <f t="shared" si="18"/>
        <v>41-50</v>
      </c>
    </row>
    <row r="1215" spans="1:5" x14ac:dyDescent="0.25">
      <c r="A1215">
        <v>4697722</v>
      </c>
      <c r="B1215" t="s">
        <v>7</v>
      </c>
      <c r="C1215">
        <v>39</v>
      </c>
      <c r="D1215">
        <v>283.56</v>
      </c>
      <c r="E1215" s="4" t="str">
        <f t="shared" si="18"/>
        <v>31-40</v>
      </c>
    </row>
    <row r="1216" spans="1:5" x14ac:dyDescent="0.25">
      <c r="A1216">
        <v>4698024</v>
      </c>
      <c r="B1216" t="s">
        <v>4</v>
      </c>
      <c r="C1216">
        <v>46</v>
      </c>
      <c r="D1216">
        <v>392.27</v>
      </c>
      <c r="E1216" s="4" t="str">
        <f t="shared" si="18"/>
        <v>41-50</v>
      </c>
    </row>
    <row r="1217" spans="1:5" x14ac:dyDescent="0.25">
      <c r="A1217">
        <v>4705210</v>
      </c>
      <c r="B1217" t="s">
        <v>4</v>
      </c>
      <c r="C1217">
        <v>35</v>
      </c>
      <c r="D1217">
        <v>568.73</v>
      </c>
      <c r="E1217" s="4" t="str">
        <f t="shared" si="18"/>
        <v>31-40</v>
      </c>
    </row>
    <row r="1218" spans="1:5" x14ac:dyDescent="0.25">
      <c r="A1218">
        <v>4707768</v>
      </c>
      <c r="B1218" t="s">
        <v>4</v>
      </c>
      <c r="C1218">
        <v>28</v>
      </c>
      <c r="D1218">
        <v>521.82000000000005</v>
      </c>
      <c r="E1218" s="4" t="str">
        <f t="shared" si="18"/>
        <v>21-30</v>
      </c>
    </row>
    <row r="1219" spans="1:5" x14ac:dyDescent="0.25">
      <c r="A1219">
        <v>4710071</v>
      </c>
      <c r="B1219" t="s">
        <v>4</v>
      </c>
      <c r="C1219">
        <v>34</v>
      </c>
      <c r="D1219">
        <v>402.87</v>
      </c>
      <c r="E1219" s="4" t="str">
        <f t="shared" ref="E1219:E1282" si="19">IF(C1219&lt;=30,"21-30",IF(C1219&lt;=40,"31-40","41-50"))</f>
        <v>31-40</v>
      </c>
    </row>
    <row r="1220" spans="1:5" x14ac:dyDescent="0.25">
      <c r="A1220">
        <v>4711592</v>
      </c>
      <c r="B1220" t="s">
        <v>7</v>
      </c>
      <c r="C1220">
        <v>44</v>
      </c>
      <c r="D1220">
        <v>378.93</v>
      </c>
      <c r="E1220" s="4" t="str">
        <f t="shared" si="19"/>
        <v>41-50</v>
      </c>
    </row>
    <row r="1221" spans="1:5" x14ac:dyDescent="0.25">
      <c r="A1221">
        <v>4711849</v>
      </c>
      <c r="B1221" t="s">
        <v>7</v>
      </c>
      <c r="C1221">
        <v>50</v>
      </c>
      <c r="D1221">
        <v>315.82</v>
      </c>
      <c r="E1221" s="4" t="str">
        <f t="shared" si="19"/>
        <v>41-50</v>
      </c>
    </row>
    <row r="1222" spans="1:5" x14ac:dyDescent="0.25">
      <c r="A1222">
        <v>4714304</v>
      </c>
      <c r="B1222" t="s">
        <v>5</v>
      </c>
      <c r="C1222">
        <v>33</v>
      </c>
      <c r="D1222">
        <v>540.08000000000004</v>
      </c>
      <c r="E1222" s="4" t="str">
        <f t="shared" si="19"/>
        <v>31-40</v>
      </c>
    </row>
    <row r="1223" spans="1:5" x14ac:dyDescent="0.25">
      <c r="A1223">
        <v>4724980</v>
      </c>
      <c r="B1223" t="s">
        <v>7</v>
      </c>
      <c r="C1223">
        <v>30</v>
      </c>
      <c r="D1223">
        <v>425.42</v>
      </c>
      <c r="E1223" s="4" t="str">
        <f t="shared" si="19"/>
        <v>21-30</v>
      </c>
    </row>
    <row r="1224" spans="1:5" x14ac:dyDescent="0.25">
      <c r="A1224">
        <v>4726814</v>
      </c>
      <c r="B1224" t="s">
        <v>7</v>
      </c>
      <c r="C1224">
        <v>49</v>
      </c>
      <c r="D1224">
        <v>396.51</v>
      </c>
      <c r="E1224" s="4" t="str">
        <f t="shared" si="19"/>
        <v>41-50</v>
      </c>
    </row>
    <row r="1225" spans="1:5" x14ac:dyDescent="0.25">
      <c r="A1225">
        <v>4727572</v>
      </c>
      <c r="B1225" t="s">
        <v>5</v>
      </c>
      <c r="C1225">
        <v>35</v>
      </c>
      <c r="D1225">
        <v>537.91</v>
      </c>
      <c r="E1225" s="4" t="str">
        <f t="shared" si="19"/>
        <v>31-40</v>
      </c>
    </row>
    <row r="1226" spans="1:5" x14ac:dyDescent="0.25">
      <c r="A1226">
        <v>4729206</v>
      </c>
      <c r="B1226" t="s">
        <v>4</v>
      </c>
      <c r="C1226">
        <v>22</v>
      </c>
      <c r="D1226">
        <v>416.76</v>
      </c>
      <c r="E1226" s="4" t="str">
        <f t="shared" si="19"/>
        <v>21-30</v>
      </c>
    </row>
    <row r="1227" spans="1:5" x14ac:dyDescent="0.25">
      <c r="A1227">
        <v>4733873</v>
      </c>
      <c r="B1227" t="s">
        <v>4</v>
      </c>
      <c r="C1227">
        <v>50</v>
      </c>
      <c r="D1227">
        <v>346.69</v>
      </c>
      <c r="E1227" s="4" t="str">
        <f t="shared" si="19"/>
        <v>41-50</v>
      </c>
    </row>
    <row r="1228" spans="1:5" x14ac:dyDescent="0.25">
      <c r="A1228">
        <v>4735598</v>
      </c>
      <c r="B1228" t="s">
        <v>4</v>
      </c>
      <c r="C1228">
        <v>46</v>
      </c>
      <c r="D1228">
        <v>296.31</v>
      </c>
      <c r="E1228" s="4" t="str">
        <f t="shared" si="19"/>
        <v>41-50</v>
      </c>
    </row>
    <row r="1229" spans="1:5" x14ac:dyDescent="0.25">
      <c r="A1229">
        <v>4735988</v>
      </c>
      <c r="B1229" t="s">
        <v>4</v>
      </c>
      <c r="C1229">
        <v>47</v>
      </c>
      <c r="D1229">
        <v>428.61</v>
      </c>
      <c r="E1229" s="4" t="str">
        <f t="shared" si="19"/>
        <v>41-50</v>
      </c>
    </row>
    <row r="1230" spans="1:5" x14ac:dyDescent="0.25">
      <c r="A1230">
        <v>4739158</v>
      </c>
      <c r="B1230" t="s">
        <v>5</v>
      </c>
      <c r="C1230">
        <v>37</v>
      </c>
      <c r="D1230">
        <v>548.16</v>
      </c>
      <c r="E1230" s="4" t="str">
        <f t="shared" si="19"/>
        <v>31-40</v>
      </c>
    </row>
    <row r="1231" spans="1:5" x14ac:dyDescent="0.25">
      <c r="A1231">
        <v>4743036</v>
      </c>
      <c r="B1231" t="s">
        <v>5</v>
      </c>
      <c r="C1231">
        <v>30</v>
      </c>
      <c r="D1231">
        <v>706.51</v>
      </c>
      <c r="E1231" s="4" t="str">
        <f t="shared" si="19"/>
        <v>21-30</v>
      </c>
    </row>
    <row r="1232" spans="1:5" x14ac:dyDescent="0.25">
      <c r="A1232">
        <v>4744402</v>
      </c>
      <c r="B1232" t="s">
        <v>7</v>
      </c>
      <c r="C1232">
        <v>37</v>
      </c>
      <c r="D1232">
        <v>580.61</v>
      </c>
      <c r="E1232" s="4" t="str">
        <f t="shared" si="19"/>
        <v>31-40</v>
      </c>
    </row>
    <row r="1233" spans="1:5" x14ac:dyDescent="0.25">
      <c r="A1233">
        <v>4748481</v>
      </c>
      <c r="B1233" t="s">
        <v>5</v>
      </c>
      <c r="C1233">
        <v>40</v>
      </c>
      <c r="D1233">
        <v>410.13</v>
      </c>
      <c r="E1233" s="4" t="str">
        <f t="shared" si="19"/>
        <v>31-40</v>
      </c>
    </row>
    <row r="1234" spans="1:5" x14ac:dyDescent="0.25">
      <c r="A1234">
        <v>4750805</v>
      </c>
      <c r="B1234" t="s">
        <v>4</v>
      </c>
      <c r="C1234">
        <v>22</v>
      </c>
      <c r="D1234">
        <v>340.68</v>
      </c>
      <c r="E1234" s="4" t="str">
        <f t="shared" si="19"/>
        <v>21-30</v>
      </c>
    </row>
    <row r="1235" spans="1:5" x14ac:dyDescent="0.25">
      <c r="A1235">
        <v>4758728</v>
      </c>
      <c r="B1235" t="s">
        <v>7</v>
      </c>
      <c r="C1235">
        <v>43</v>
      </c>
      <c r="D1235">
        <v>358.86</v>
      </c>
      <c r="E1235" s="4" t="str">
        <f t="shared" si="19"/>
        <v>41-50</v>
      </c>
    </row>
    <row r="1236" spans="1:5" x14ac:dyDescent="0.25">
      <c r="A1236">
        <v>4763634</v>
      </c>
      <c r="B1236" t="s">
        <v>6</v>
      </c>
      <c r="C1236">
        <v>48</v>
      </c>
      <c r="D1236">
        <v>428.97</v>
      </c>
      <c r="E1236" s="4" t="str">
        <f t="shared" si="19"/>
        <v>41-50</v>
      </c>
    </row>
    <row r="1237" spans="1:5" x14ac:dyDescent="0.25">
      <c r="A1237">
        <v>4764421</v>
      </c>
      <c r="B1237" t="s">
        <v>4</v>
      </c>
      <c r="C1237">
        <v>25</v>
      </c>
      <c r="D1237">
        <v>457.63</v>
      </c>
      <c r="E1237" s="4" t="str">
        <f t="shared" si="19"/>
        <v>21-30</v>
      </c>
    </row>
    <row r="1238" spans="1:5" x14ac:dyDescent="0.25">
      <c r="A1238">
        <v>4773600</v>
      </c>
      <c r="B1238" t="s">
        <v>7</v>
      </c>
      <c r="C1238">
        <v>33</v>
      </c>
      <c r="D1238">
        <v>546.30999999999995</v>
      </c>
      <c r="E1238" s="4" t="str">
        <f t="shared" si="19"/>
        <v>31-40</v>
      </c>
    </row>
    <row r="1239" spans="1:5" x14ac:dyDescent="0.25">
      <c r="A1239">
        <v>4782615</v>
      </c>
      <c r="B1239" t="s">
        <v>5</v>
      </c>
      <c r="C1239">
        <v>50</v>
      </c>
      <c r="D1239">
        <v>537.58000000000004</v>
      </c>
      <c r="E1239" s="4" t="str">
        <f t="shared" si="19"/>
        <v>41-50</v>
      </c>
    </row>
    <row r="1240" spans="1:5" x14ac:dyDescent="0.25">
      <c r="A1240">
        <v>4783411</v>
      </c>
      <c r="B1240" t="s">
        <v>7</v>
      </c>
      <c r="C1240">
        <v>50</v>
      </c>
      <c r="D1240">
        <v>539.16</v>
      </c>
      <c r="E1240" s="4" t="str">
        <f t="shared" si="19"/>
        <v>41-50</v>
      </c>
    </row>
    <row r="1241" spans="1:5" x14ac:dyDescent="0.25">
      <c r="A1241">
        <v>4784589</v>
      </c>
      <c r="B1241" t="s">
        <v>6</v>
      </c>
      <c r="C1241">
        <v>29</v>
      </c>
      <c r="D1241">
        <v>464.75</v>
      </c>
      <c r="E1241" s="4" t="str">
        <f t="shared" si="19"/>
        <v>21-30</v>
      </c>
    </row>
    <row r="1242" spans="1:5" x14ac:dyDescent="0.25">
      <c r="A1242">
        <v>4787769</v>
      </c>
      <c r="B1242" t="s">
        <v>5</v>
      </c>
      <c r="C1242">
        <v>27</v>
      </c>
      <c r="D1242">
        <v>466.15</v>
      </c>
      <c r="E1242" s="4" t="str">
        <f t="shared" si="19"/>
        <v>21-30</v>
      </c>
    </row>
    <row r="1243" spans="1:5" x14ac:dyDescent="0.25">
      <c r="A1243">
        <v>4790580</v>
      </c>
      <c r="B1243" t="s">
        <v>7</v>
      </c>
      <c r="C1243">
        <v>33</v>
      </c>
      <c r="D1243">
        <v>500.75</v>
      </c>
      <c r="E1243" s="4" t="str">
        <f t="shared" si="19"/>
        <v>31-40</v>
      </c>
    </row>
    <row r="1244" spans="1:5" x14ac:dyDescent="0.25">
      <c r="A1244">
        <v>4793231</v>
      </c>
      <c r="B1244" t="s">
        <v>7</v>
      </c>
      <c r="C1244">
        <v>40</v>
      </c>
      <c r="D1244">
        <v>372.49</v>
      </c>
      <c r="E1244" s="4" t="str">
        <f t="shared" si="19"/>
        <v>31-40</v>
      </c>
    </row>
    <row r="1245" spans="1:5" x14ac:dyDescent="0.25">
      <c r="A1245">
        <v>4794738</v>
      </c>
      <c r="B1245" t="s">
        <v>5</v>
      </c>
      <c r="C1245">
        <v>34</v>
      </c>
      <c r="D1245">
        <v>361.43</v>
      </c>
      <c r="E1245" s="4" t="str">
        <f t="shared" si="19"/>
        <v>31-40</v>
      </c>
    </row>
    <row r="1246" spans="1:5" x14ac:dyDescent="0.25">
      <c r="A1246">
        <v>4795253</v>
      </c>
      <c r="B1246" t="s">
        <v>6</v>
      </c>
      <c r="C1246">
        <v>50</v>
      </c>
      <c r="D1246">
        <v>496.49</v>
      </c>
      <c r="E1246" s="4" t="str">
        <f t="shared" si="19"/>
        <v>41-50</v>
      </c>
    </row>
    <row r="1247" spans="1:5" x14ac:dyDescent="0.25">
      <c r="A1247">
        <v>4795387</v>
      </c>
      <c r="B1247" t="s">
        <v>5</v>
      </c>
      <c r="C1247">
        <v>45</v>
      </c>
      <c r="D1247">
        <v>465.31</v>
      </c>
      <c r="E1247" s="4" t="str">
        <f t="shared" si="19"/>
        <v>41-50</v>
      </c>
    </row>
    <row r="1248" spans="1:5" x14ac:dyDescent="0.25">
      <c r="A1248">
        <v>4799786</v>
      </c>
      <c r="B1248" t="s">
        <v>7</v>
      </c>
      <c r="C1248">
        <v>25</v>
      </c>
      <c r="D1248">
        <v>492.66</v>
      </c>
      <c r="E1248" s="4" t="str">
        <f t="shared" si="19"/>
        <v>21-30</v>
      </c>
    </row>
    <row r="1249" spans="1:5" x14ac:dyDescent="0.25">
      <c r="A1249">
        <v>4808123</v>
      </c>
      <c r="B1249" t="s">
        <v>4</v>
      </c>
      <c r="C1249">
        <v>22</v>
      </c>
      <c r="D1249">
        <v>556.59</v>
      </c>
      <c r="E1249" s="4" t="str">
        <f t="shared" si="19"/>
        <v>21-30</v>
      </c>
    </row>
    <row r="1250" spans="1:5" x14ac:dyDescent="0.25">
      <c r="A1250">
        <v>4808966</v>
      </c>
      <c r="B1250" t="s">
        <v>5</v>
      </c>
      <c r="C1250">
        <v>45</v>
      </c>
      <c r="D1250">
        <v>557.52</v>
      </c>
      <c r="E1250" s="4" t="str">
        <f t="shared" si="19"/>
        <v>41-50</v>
      </c>
    </row>
    <row r="1251" spans="1:5" x14ac:dyDescent="0.25">
      <c r="A1251">
        <v>4809882</v>
      </c>
      <c r="B1251" t="s">
        <v>7</v>
      </c>
      <c r="C1251">
        <v>46</v>
      </c>
      <c r="D1251">
        <v>294.19</v>
      </c>
      <c r="E1251" s="4" t="str">
        <f t="shared" si="19"/>
        <v>41-50</v>
      </c>
    </row>
    <row r="1252" spans="1:5" x14ac:dyDescent="0.25">
      <c r="A1252">
        <v>4814982</v>
      </c>
      <c r="B1252" t="s">
        <v>7</v>
      </c>
      <c r="C1252">
        <v>46</v>
      </c>
      <c r="D1252">
        <v>439.18</v>
      </c>
      <c r="E1252" s="4" t="str">
        <f t="shared" si="19"/>
        <v>41-50</v>
      </c>
    </row>
    <row r="1253" spans="1:5" x14ac:dyDescent="0.25">
      <c r="A1253">
        <v>4816069</v>
      </c>
      <c r="B1253" t="s">
        <v>5</v>
      </c>
      <c r="C1253">
        <v>31</v>
      </c>
      <c r="D1253">
        <v>480.28</v>
      </c>
      <c r="E1253" s="4" t="str">
        <f t="shared" si="19"/>
        <v>31-40</v>
      </c>
    </row>
    <row r="1254" spans="1:5" x14ac:dyDescent="0.25">
      <c r="A1254">
        <v>4817592</v>
      </c>
      <c r="B1254" t="s">
        <v>4</v>
      </c>
      <c r="C1254">
        <v>26</v>
      </c>
      <c r="D1254">
        <v>491.03</v>
      </c>
      <c r="E1254" s="4" t="str">
        <f t="shared" si="19"/>
        <v>21-30</v>
      </c>
    </row>
    <row r="1255" spans="1:5" x14ac:dyDescent="0.25">
      <c r="A1255">
        <v>4818554</v>
      </c>
      <c r="B1255" t="s">
        <v>4</v>
      </c>
      <c r="C1255">
        <v>27</v>
      </c>
      <c r="D1255">
        <v>543.83000000000004</v>
      </c>
      <c r="E1255" s="4" t="str">
        <f t="shared" si="19"/>
        <v>21-30</v>
      </c>
    </row>
    <row r="1256" spans="1:5" x14ac:dyDescent="0.25">
      <c r="A1256">
        <v>4821951</v>
      </c>
      <c r="B1256" t="s">
        <v>5</v>
      </c>
      <c r="C1256">
        <v>43</v>
      </c>
      <c r="D1256">
        <v>370.66</v>
      </c>
      <c r="E1256" s="4" t="str">
        <f t="shared" si="19"/>
        <v>41-50</v>
      </c>
    </row>
    <row r="1257" spans="1:5" x14ac:dyDescent="0.25">
      <c r="A1257">
        <v>4825850</v>
      </c>
      <c r="B1257" t="s">
        <v>6</v>
      </c>
      <c r="C1257">
        <v>40</v>
      </c>
      <c r="D1257">
        <v>469.78</v>
      </c>
      <c r="E1257" s="4" t="str">
        <f t="shared" si="19"/>
        <v>31-40</v>
      </c>
    </row>
    <row r="1258" spans="1:5" x14ac:dyDescent="0.25">
      <c r="A1258">
        <v>4826605</v>
      </c>
      <c r="B1258" t="s">
        <v>5</v>
      </c>
      <c r="C1258">
        <v>42</v>
      </c>
      <c r="D1258">
        <v>461.65</v>
      </c>
      <c r="E1258" s="4" t="str">
        <f t="shared" si="19"/>
        <v>41-50</v>
      </c>
    </row>
    <row r="1259" spans="1:5" x14ac:dyDescent="0.25">
      <c r="A1259">
        <v>4826667</v>
      </c>
      <c r="B1259" t="s">
        <v>5</v>
      </c>
      <c r="C1259">
        <v>39</v>
      </c>
      <c r="D1259">
        <v>529.91999999999996</v>
      </c>
      <c r="E1259" s="4" t="str">
        <f t="shared" si="19"/>
        <v>31-40</v>
      </c>
    </row>
    <row r="1260" spans="1:5" x14ac:dyDescent="0.25">
      <c r="A1260">
        <v>4831873</v>
      </c>
      <c r="B1260" t="s">
        <v>6</v>
      </c>
      <c r="C1260">
        <v>47</v>
      </c>
      <c r="D1260">
        <v>145.16</v>
      </c>
      <c r="E1260" s="4" t="str">
        <f t="shared" si="19"/>
        <v>41-50</v>
      </c>
    </row>
    <row r="1261" spans="1:5" x14ac:dyDescent="0.25">
      <c r="A1261">
        <v>4835237</v>
      </c>
      <c r="B1261" t="s">
        <v>4</v>
      </c>
      <c r="C1261">
        <v>25</v>
      </c>
      <c r="D1261">
        <v>367.83</v>
      </c>
      <c r="E1261" s="4" t="str">
        <f t="shared" si="19"/>
        <v>21-30</v>
      </c>
    </row>
    <row r="1262" spans="1:5" x14ac:dyDescent="0.25">
      <c r="A1262">
        <v>4836368</v>
      </c>
      <c r="B1262" t="s">
        <v>6</v>
      </c>
      <c r="C1262">
        <v>24</v>
      </c>
      <c r="D1262">
        <v>389.39</v>
      </c>
      <c r="E1262" s="4" t="str">
        <f t="shared" si="19"/>
        <v>21-30</v>
      </c>
    </row>
    <row r="1263" spans="1:5" x14ac:dyDescent="0.25">
      <c r="A1263">
        <v>4847643</v>
      </c>
      <c r="B1263" t="s">
        <v>7</v>
      </c>
      <c r="C1263">
        <v>28</v>
      </c>
      <c r="D1263">
        <v>349.08</v>
      </c>
      <c r="E1263" s="4" t="str">
        <f t="shared" si="19"/>
        <v>21-30</v>
      </c>
    </row>
    <row r="1264" spans="1:5" x14ac:dyDescent="0.25">
      <c r="A1264">
        <v>4854480</v>
      </c>
      <c r="B1264" t="s">
        <v>7</v>
      </c>
      <c r="C1264">
        <v>49</v>
      </c>
      <c r="D1264">
        <v>575.69000000000005</v>
      </c>
      <c r="E1264" s="4" t="str">
        <f t="shared" si="19"/>
        <v>41-50</v>
      </c>
    </row>
    <row r="1265" spans="1:5" x14ac:dyDescent="0.25">
      <c r="A1265">
        <v>4857664</v>
      </c>
      <c r="B1265" t="s">
        <v>4</v>
      </c>
      <c r="C1265">
        <v>25</v>
      </c>
      <c r="D1265">
        <v>421.02</v>
      </c>
      <c r="E1265" s="4" t="str">
        <f t="shared" si="19"/>
        <v>21-30</v>
      </c>
    </row>
    <row r="1266" spans="1:5" x14ac:dyDescent="0.25">
      <c r="A1266">
        <v>4857865</v>
      </c>
      <c r="B1266" t="s">
        <v>4</v>
      </c>
      <c r="C1266">
        <v>31</v>
      </c>
      <c r="D1266">
        <v>555.55999999999995</v>
      </c>
      <c r="E1266" s="4" t="str">
        <f t="shared" si="19"/>
        <v>31-40</v>
      </c>
    </row>
    <row r="1267" spans="1:5" x14ac:dyDescent="0.25">
      <c r="A1267">
        <v>4858504</v>
      </c>
      <c r="B1267" t="s">
        <v>4</v>
      </c>
      <c r="C1267">
        <v>42</v>
      </c>
      <c r="D1267">
        <v>411.73</v>
      </c>
      <c r="E1267" s="4" t="str">
        <f t="shared" si="19"/>
        <v>41-50</v>
      </c>
    </row>
    <row r="1268" spans="1:5" x14ac:dyDescent="0.25">
      <c r="A1268">
        <v>4861773</v>
      </c>
      <c r="B1268" t="s">
        <v>6</v>
      </c>
      <c r="C1268">
        <v>21</v>
      </c>
      <c r="D1268">
        <v>500.19</v>
      </c>
      <c r="E1268" s="4" t="str">
        <f t="shared" si="19"/>
        <v>21-30</v>
      </c>
    </row>
    <row r="1269" spans="1:5" x14ac:dyDescent="0.25">
      <c r="A1269">
        <v>4863845</v>
      </c>
      <c r="B1269" t="s">
        <v>5</v>
      </c>
      <c r="C1269">
        <v>37</v>
      </c>
      <c r="D1269">
        <v>544.48</v>
      </c>
      <c r="E1269" s="4" t="str">
        <f t="shared" si="19"/>
        <v>31-40</v>
      </c>
    </row>
    <row r="1270" spans="1:5" x14ac:dyDescent="0.25">
      <c r="A1270">
        <v>4867507</v>
      </c>
      <c r="B1270" t="s">
        <v>6</v>
      </c>
      <c r="C1270">
        <v>26</v>
      </c>
      <c r="D1270">
        <v>407.97</v>
      </c>
      <c r="E1270" s="4" t="str">
        <f t="shared" si="19"/>
        <v>21-30</v>
      </c>
    </row>
    <row r="1271" spans="1:5" x14ac:dyDescent="0.25">
      <c r="A1271">
        <v>4870908</v>
      </c>
      <c r="B1271" t="s">
        <v>6</v>
      </c>
      <c r="C1271">
        <v>25</v>
      </c>
      <c r="D1271">
        <v>580.74</v>
      </c>
      <c r="E1271" s="4" t="str">
        <f t="shared" si="19"/>
        <v>21-30</v>
      </c>
    </row>
    <row r="1272" spans="1:5" x14ac:dyDescent="0.25">
      <c r="A1272">
        <v>4876139</v>
      </c>
      <c r="B1272" t="s">
        <v>5</v>
      </c>
      <c r="C1272">
        <v>44</v>
      </c>
      <c r="D1272">
        <v>605.25</v>
      </c>
      <c r="E1272" s="4" t="str">
        <f t="shared" si="19"/>
        <v>41-50</v>
      </c>
    </row>
    <row r="1273" spans="1:5" x14ac:dyDescent="0.25">
      <c r="A1273">
        <v>4881185</v>
      </c>
      <c r="B1273" t="s">
        <v>7</v>
      </c>
      <c r="C1273">
        <v>38</v>
      </c>
      <c r="D1273">
        <v>560.98</v>
      </c>
      <c r="E1273" s="4" t="str">
        <f t="shared" si="19"/>
        <v>31-40</v>
      </c>
    </row>
    <row r="1274" spans="1:5" x14ac:dyDescent="0.25">
      <c r="A1274">
        <v>4886626</v>
      </c>
      <c r="B1274" t="s">
        <v>5</v>
      </c>
      <c r="C1274">
        <v>44</v>
      </c>
      <c r="D1274">
        <v>439.9</v>
      </c>
      <c r="E1274" s="4" t="str">
        <f t="shared" si="19"/>
        <v>41-50</v>
      </c>
    </row>
    <row r="1275" spans="1:5" x14ac:dyDescent="0.25">
      <c r="A1275">
        <v>4887014</v>
      </c>
      <c r="B1275" t="s">
        <v>7</v>
      </c>
      <c r="C1275">
        <v>24</v>
      </c>
      <c r="D1275">
        <v>426.41</v>
      </c>
      <c r="E1275" s="4" t="str">
        <f t="shared" si="19"/>
        <v>21-30</v>
      </c>
    </row>
    <row r="1276" spans="1:5" x14ac:dyDescent="0.25">
      <c r="A1276">
        <v>4894517</v>
      </c>
      <c r="B1276" t="s">
        <v>7</v>
      </c>
      <c r="C1276">
        <v>36</v>
      </c>
      <c r="D1276">
        <v>467.03</v>
      </c>
      <c r="E1276" s="4" t="str">
        <f t="shared" si="19"/>
        <v>31-40</v>
      </c>
    </row>
    <row r="1277" spans="1:5" x14ac:dyDescent="0.25">
      <c r="A1277">
        <v>4895063</v>
      </c>
      <c r="B1277" t="s">
        <v>7</v>
      </c>
      <c r="C1277">
        <v>38</v>
      </c>
      <c r="D1277">
        <v>408.36</v>
      </c>
      <c r="E1277" s="4" t="str">
        <f t="shared" si="19"/>
        <v>31-40</v>
      </c>
    </row>
    <row r="1278" spans="1:5" x14ac:dyDescent="0.25">
      <c r="A1278">
        <v>4895711</v>
      </c>
      <c r="B1278" t="s">
        <v>5</v>
      </c>
      <c r="C1278">
        <v>49</v>
      </c>
      <c r="D1278">
        <v>723.27</v>
      </c>
      <c r="E1278" s="4" t="str">
        <f t="shared" si="19"/>
        <v>41-50</v>
      </c>
    </row>
    <row r="1279" spans="1:5" x14ac:dyDescent="0.25">
      <c r="A1279">
        <v>4898788</v>
      </c>
      <c r="B1279" t="s">
        <v>7</v>
      </c>
      <c r="C1279">
        <v>34</v>
      </c>
      <c r="D1279">
        <v>577.91</v>
      </c>
      <c r="E1279" s="4" t="str">
        <f t="shared" si="19"/>
        <v>31-40</v>
      </c>
    </row>
    <row r="1280" spans="1:5" x14ac:dyDescent="0.25">
      <c r="A1280">
        <v>4901632</v>
      </c>
      <c r="B1280" t="s">
        <v>5</v>
      </c>
      <c r="C1280">
        <v>29</v>
      </c>
      <c r="D1280">
        <v>596.4</v>
      </c>
      <c r="E1280" s="4" t="str">
        <f t="shared" si="19"/>
        <v>21-30</v>
      </c>
    </row>
    <row r="1281" spans="1:5" x14ac:dyDescent="0.25">
      <c r="A1281">
        <v>4902856</v>
      </c>
      <c r="B1281" t="s">
        <v>5</v>
      </c>
      <c r="C1281">
        <v>50</v>
      </c>
      <c r="D1281">
        <v>415.08</v>
      </c>
      <c r="E1281" s="4" t="str">
        <f t="shared" si="19"/>
        <v>41-50</v>
      </c>
    </row>
    <row r="1282" spans="1:5" x14ac:dyDescent="0.25">
      <c r="A1282">
        <v>4905715</v>
      </c>
      <c r="B1282" t="s">
        <v>4</v>
      </c>
      <c r="C1282">
        <v>42</v>
      </c>
      <c r="D1282">
        <v>374.48</v>
      </c>
      <c r="E1282" s="4" t="str">
        <f t="shared" si="19"/>
        <v>41-50</v>
      </c>
    </row>
    <row r="1283" spans="1:5" x14ac:dyDescent="0.25">
      <c r="A1283">
        <v>4914101</v>
      </c>
      <c r="B1283" t="s">
        <v>6</v>
      </c>
      <c r="C1283">
        <v>36</v>
      </c>
      <c r="D1283">
        <v>525.61</v>
      </c>
      <c r="E1283" s="4" t="str">
        <f t="shared" ref="E1283:E1346" si="20">IF(C1283&lt;=30,"21-30",IF(C1283&lt;=40,"31-40","41-50"))</f>
        <v>31-40</v>
      </c>
    </row>
    <row r="1284" spans="1:5" x14ac:dyDescent="0.25">
      <c r="A1284">
        <v>4915409</v>
      </c>
      <c r="B1284" t="s">
        <v>5</v>
      </c>
      <c r="C1284">
        <v>40</v>
      </c>
      <c r="D1284">
        <v>467.68</v>
      </c>
      <c r="E1284" s="4" t="str">
        <f t="shared" si="20"/>
        <v>31-40</v>
      </c>
    </row>
    <row r="1285" spans="1:5" x14ac:dyDescent="0.25">
      <c r="A1285">
        <v>4918684</v>
      </c>
      <c r="B1285" t="s">
        <v>5</v>
      </c>
      <c r="C1285">
        <v>32</v>
      </c>
      <c r="D1285">
        <v>621.19000000000005</v>
      </c>
      <c r="E1285" s="4" t="str">
        <f t="shared" si="20"/>
        <v>31-40</v>
      </c>
    </row>
    <row r="1286" spans="1:5" x14ac:dyDescent="0.25">
      <c r="A1286">
        <v>4920742</v>
      </c>
      <c r="B1286" t="s">
        <v>7</v>
      </c>
      <c r="C1286">
        <v>27</v>
      </c>
      <c r="D1286">
        <v>659.23</v>
      </c>
      <c r="E1286" s="4" t="str">
        <f t="shared" si="20"/>
        <v>21-30</v>
      </c>
    </row>
    <row r="1287" spans="1:5" x14ac:dyDescent="0.25">
      <c r="A1287">
        <v>4923478</v>
      </c>
      <c r="B1287" t="s">
        <v>5</v>
      </c>
      <c r="C1287">
        <v>31</v>
      </c>
      <c r="D1287">
        <v>559.32000000000005</v>
      </c>
      <c r="E1287" s="4" t="str">
        <f t="shared" si="20"/>
        <v>31-40</v>
      </c>
    </row>
    <row r="1288" spans="1:5" x14ac:dyDescent="0.25">
      <c r="A1288">
        <v>4929486</v>
      </c>
      <c r="B1288" t="s">
        <v>4</v>
      </c>
      <c r="C1288">
        <v>23</v>
      </c>
      <c r="D1288">
        <v>491.72</v>
      </c>
      <c r="E1288" s="4" t="str">
        <f t="shared" si="20"/>
        <v>21-30</v>
      </c>
    </row>
    <row r="1289" spans="1:5" x14ac:dyDescent="0.25">
      <c r="A1289">
        <v>4934830</v>
      </c>
      <c r="B1289" t="s">
        <v>7</v>
      </c>
      <c r="C1289">
        <v>29</v>
      </c>
      <c r="D1289">
        <v>503.86</v>
      </c>
      <c r="E1289" s="4" t="str">
        <f t="shared" si="20"/>
        <v>21-30</v>
      </c>
    </row>
    <row r="1290" spans="1:5" x14ac:dyDescent="0.25">
      <c r="A1290">
        <v>4936598</v>
      </c>
      <c r="B1290" t="s">
        <v>4</v>
      </c>
      <c r="C1290">
        <v>36</v>
      </c>
      <c r="D1290">
        <v>449.5</v>
      </c>
      <c r="E1290" s="4" t="str">
        <f t="shared" si="20"/>
        <v>31-40</v>
      </c>
    </row>
    <row r="1291" spans="1:5" x14ac:dyDescent="0.25">
      <c r="A1291">
        <v>4938382</v>
      </c>
      <c r="B1291" t="s">
        <v>6</v>
      </c>
      <c r="C1291">
        <v>34</v>
      </c>
      <c r="D1291">
        <v>365.73</v>
      </c>
      <c r="E1291" s="4" t="str">
        <f t="shared" si="20"/>
        <v>31-40</v>
      </c>
    </row>
    <row r="1292" spans="1:5" x14ac:dyDescent="0.25">
      <c r="A1292">
        <v>4939197</v>
      </c>
      <c r="B1292" t="s">
        <v>4</v>
      </c>
      <c r="C1292">
        <v>47</v>
      </c>
      <c r="D1292">
        <v>387.71</v>
      </c>
      <c r="E1292" s="4" t="str">
        <f t="shared" si="20"/>
        <v>41-50</v>
      </c>
    </row>
    <row r="1293" spans="1:5" x14ac:dyDescent="0.25">
      <c r="A1293">
        <v>4941006</v>
      </c>
      <c r="B1293" t="s">
        <v>4</v>
      </c>
      <c r="C1293">
        <v>26</v>
      </c>
      <c r="D1293">
        <v>452.51</v>
      </c>
      <c r="E1293" s="4" t="str">
        <f t="shared" si="20"/>
        <v>21-30</v>
      </c>
    </row>
    <row r="1294" spans="1:5" x14ac:dyDescent="0.25">
      <c r="A1294">
        <v>4941383</v>
      </c>
      <c r="B1294" t="s">
        <v>7</v>
      </c>
      <c r="C1294">
        <v>38</v>
      </c>
      <c r="D1294">
        <v>567.9</v>
      </c>
      <c r="E1294" s="4" t="str">
        <f t="shared" si="20"/>
        <v>31-40</v>
      </c>
    </row>
    <row r="1295" spans="1:5" x14ac:dyDescent="0.25">
      <c r="A1295">
        <v>4952791</v>
      </c>
      <c r="B1295" t="s">
        <v>4</v>
      </c>
      <c r="C1295">
        <v>34</v>
      </c>
      <c r="D1295">
        <v>464.05</v>
      </c>
      <c r="E1295" s="4" t="str">
        <f t="shared" si="20"/>
        <v>31-40</v>
      </c>
    </row>
    <row r="1296" spans="1:5" x14ac:dyDescent="0.25">
      <c r="A1296">
        <v>4953361</v>
      </c>
      <c r="B1296" t="s">
        <v>7</v>
      </c>
      <c r="C1296">
        <v>32</v>
      </c>
      <c r="D1296">
        <v>554.13</v>
      </c>
      <c r="E1296" s="4" t="str">
        <f t="shared" si="20"/>
        <v>31-40</v>
      </c>
    </row>
    <row r="1297" spans="1:5" x14ac:dyDescent="0.25">
      <c r="A1297">
        <v>4953842</v>
      </c>
      <c r="B1297" t="s">
        <v>6</v>
      </c>
      <c r="C1297">
        <v>23</v>
      </c>
      <c r="D1297">
        <v>662.22</v>
      </c>
      <c r="E1297" s="4" t="str">
        <f t="shared" si="20"/>
        <v>21-30</v>
      </c>
    </row>
    <row r="1298" spans="1:5" x14ac:dyDescent="0.25">
      <c r="A1298">
        <v>4957320</v>
      </c>
      <c r="B1298" t="s">
        <v>7</v>
      </c>
      <c r="C1298">
        <v>24</v>
      </c>
      <c r="D1298">
        <v>420.77</v>
      </c>
      <c r="E1298" s="4" t="str">
        <f t="shared" si="20"/>
        <v>21-30</v>
      </c>
    </row>
    <row r="1299" spans="1:5" x14ac:dyDescent="0.25">
      <c r="A1299">
        <v>4958027</v>
      </c>
      <c r="B1299" t="s">
        <v>7</v>
      </c>
      <c r="C1299">
        <v>37</v>
      </c>
      <c r="D1299">
        <v>350.27</v>
      </c>
      <c r="E1299" s="4" t="str">
        <f t="shared" si="20"/>
        <v>31-40</v>
      </c>
    </row>
    <row r="1300" spans="1:5" x14ac:dyDescent="0.25">
      <c r="A1300">
        <v>4967769</v>
      </c>
      <c r="B1300" t="s">
        <v>4</v>
      </c>
      <c r="C1300">
        <v>40</v>
      </c>
      <c r="D1300">
        <v>581.88</v>
      </c>
      <c r="E1300" s="4" t="str">
        <f t="shared" si="20"/>
        <v>31-40</v>
      </c>
    </row>
    <row r="1301" spans="1:5" x14ac:dyDescent="0.25">
      <c r="A1301">
        <v>4970531</v>
      </c>
      <c r="B1301" t="s">
        <v>5</v>
      </c>
      <c r="C1301">
        <v>36</v>
      </c>
      <c r="D1301">
        <v>463.45</v>
      </c>
      <c r="E1301" s="4" t="str">
        <f t="shared" si="20"/>
        <v>31-40</v>
      </c>
    </row>
    <row r="1302" spans="1:5" x14ac:dyDescent="0.25">
      <c r="A1302">
        <v>4972216</v>
      </c>
      <c r="B1302" t="s">
        <v>7</v>
      </c>
      <c r="C1302">
        <v>35</v>
      </c>
      <c r="D1302">
        <v>507.6</v>
      </c>
      <c r="E1302" s="4" t="str">
        <f t="shared" si="20"/>
        <v>31-40</v>
      </c>
    </row>
    <row r="1303" spans="1:5" x14ac:dyDescent="0.25">
      <c r="A1303">
        <v>4974167</v>
      </c>
      <c r="B1303" t="s">
        <v>7</v>
      </c>
      <c r="C1303">
        <v>38</v>
      </c>
      <c r="D1303">
        <v>463.98</v>
      </c>
      <c r="E1303" s="4" t="str">
        <f t="shared" si="20"/>
        <v>31-40</v>
      </c>
    </row>
    <row r="1304" spans="1:5" x14ac:dyDescent="0.25">
      <c r="A1304">
        <v>4974692</v>
      </c>
      <c r="B1304" t="s">
        <v>4</v>
      </c>
      <c r="C1304">
        <v>44</v>
      </c>
      <c r="D1304">
        <v>330.72</v>
      </c>
      <c r="E1304" s="4" t="str">
        <f t="shared" si="20"/>
        <v>41-50</v>
      </c>
    </row>
    <row r="1305" spans="1:5" x14ac:dyDescent="0.25">
      <c r="A1305">
        <v>4977832</v>
      </c>
      <c r="B1305" t="s">
        <v>6</v>
      </c>
      <c r="C1305">
        <v>40</v>
      </c>
      <c r="D1305">
        <v>407.53</v>
      </c>
      <c r="E1305" s="4" t="str">
        <f t="shared" si="20"/>
        <v>31-40</v>
      </c>
    </row>
    <row r="1306" spans="1:5" x14ac:dyDescent="0.25">
      <c r="A1306">
        <v>4978403</v>
      </c>
      <c r="B1306" t="s">
        <v>4</v>
      </c>
      <c r="C1306">
        <v>28</v>
      </c>
      <c r="D1306">
        <v>655.97</v>
      </c>
      <c r="E1306" s="4" t="str">
        <f t="shared" si="20"/>
        <v>21-30</v>
      </c>
    </row>
    <row r="1307" spans="1:5" x14ac:dyDescent="0.25">
      <c r="A1307">
        <v>4980851</v>
      </c>
      <c r="B1307" t="s">
        <v>4</v>
      </c>
      <c r="C1307">
        <v>46</v>
      </c>
      <c r="D1307">
        <v>395.65</v>
      </c>
      <c r="E1307" s="4" t="str">
        <f t="shared" si="20"/>
        <v>41-50</v>
      </c>
    </row>
    <row r="1308" spans="1:5" x14ac:dyDescent="0.25">
      <c r="A1308">
        <v>4980990</v>
      </c>
      <c r="B1308" t="s">
        <v>7</v>
      </c>
      <c r="C1308">
        <v>39</v>
      </c>
      <c r="D1308">
        <v>562.25</v>
      </c>
      <c r="E1308" s="4" t="str">
        <f t="shared" si="20"/>
        <v>31-40</v>
      </c>
    </row>
    <row r="1309" spans="1:5" x14ac:dyDescent="0.25">
      <c r="A1309">
        <v>4987709</v>
      </c>
      <c r="B1309" t="s">
        <v>4</v>
      </c>
      <c r="C1309">
        <v>21</v>
      </c>
      <c r="D1309">
        <v>591.27</v>
      </c>
      <c r="E1309" s="4" t="str">
        <f t="shared" si="20"/>
        <v>21-30</v>
      </c>
    </row>
    <row r="1310" spans="1:5" x14ac:dyDescent="0.25">
      <c r="A1310">
        <v>4987866</v>
      </c>
      <c r="B1310" t="s">
        <v>7</v>
      </c>
      <c r="C1310">
        <v>41</v>
      </c>
      <c r="D1310">
        <v>451.5</v>
      </c>
      <c r="E1310" s="4" t="str">
        <f t="shared" si="20"/>
        <v>41-50</v>
      </c>
    </row>
    <row r="1311" spans="1:5" x14ac:dyDescent="0.25">
      <c r="A1311">
        <v>4988292</v>
      </c>
      <c r="B1311" t="s">
        <v>6</v>
      </c>
      <c r="C1311">
        <v>34</v>
      </c>
      <c r="D1311">
        <v>451.96</v>
      </c>
      <c r="E1311" s="4" t="str">
        <f t="shared" si="20"/>
        <v>31-40</v>
      </c>
    </row>
    <row r="1312" spans="1:5" x14ac:dyDescent="0.25">
      <c r="A1312">
        <v>4988649</v>
      </c>
      <c r="B1312" t="s">
        <v>6</v>
      </c>
      <c r="C1312">
        <v>45</v>
      </c>
      <c r="D1312">
        <v>362.99</v>
      </c>
      <c r="E1312" s="4" t="str">
        <f t="shared" si="20"/>
        <v>41-50</v>
      </c>
    </row>
    <row r="1313" spans="1:5" x14ac:dyDescent="0.25">
      <c r="A1313">
        <v>4990451</v>
      </c>
      <c r="B1313" t="s">
        <v>4</v>
      </c>
      <c r="C1313">
        <v>47</v>
      </c>
      <c r="D1313">
        <v>380.47</v>
      </c>
      <c r="E1313" s="4" t="str">
        <f t="shared" si="20"/>
        <v>41-50</v>
      </c>
    </row>
    <row r="1314" spans="1:5" x14ac:dyDescent="0.25">
      <c r="A1314">
        <v>4990902</v>
      </c>
      <c r="B1314" t="s">
        <v>5</v>
      </c>
      <c r="C1314">
        <v>41</v>
      </c>
      <c r="D1314">
        <v>485.76</v>
      </c>
      <c r="E1314" s="4" t="str">
        <f t="shared" si="20"/>
        <v>41-50</v>
      </c>
    </row>
    <row r="1315" spans="1:5" x14ac:dyDescent="0.25">
      <c r="A1315">
        <v>4990970</v>
      </c>
      <c r="B1315" t="s">
        <v>5</v>
      </c>
      <c r="C1315">
        <v>34</v>
      </c>
      <c r="D1315">
        <v>580.87</v>
      </c>
      <c r="E1315" s="4" t="str">
        <f t="shared" si="20"/>
        <v>31-40</v>
      </c>
    </row>
    <row r="1316" spans="1:5" x14ac:dyDescent="0.25">
      <c r="A1316">
        <v>4991736</v>
      </c>
      <c r="B1316" t="s">
        <v>5</v>
      </c>
      <c r="C1316">
        <v>23</v>
      </c>
      <c r="D1316">
        <v>497.15</v>
      </c>
      <c r="E1316" s="4" t="str">
        <f t="shared" si="20"/>
        <v>21-30</v>
      </c>
    </row>
    <row r="1317" spans="1:5" x14ac:dyDescent="0.25">
      <c r="A1317">
        <v>4994653</v>
      </c>
      <c r="B1317" t="s">
        <v>7</v>
      </c>
      <c r="C1317">
        <v>30</v>
      </c>
      <c r="D1317">
        <v>332.65</v>
      </c>
      <c r="E1317" s="4" t="str">
        <f t="shared" si="20"/>
        <v>21-30</v>
      </c>
    </row>
    <row r="1318" spans="1:5" x14ac:dyDescent="0.25">
      <c r="A1318">
        <v>4995779</v>
      </c>
      <c r="B1318" t="s">
        <v>6</v>
      </c>
      <c r="C1318">
        <v>47</v>
      </c>
      <c r="D1318">
        <v>553.75</v>
      </c>
      <c r="E1318" s="4" t="str">
        <f t="shared" si="20"/>
        <v>41-50</v>
      </c>
    </row>
    <row r="1319" spans="1:5" x14ac:dyDescent="0.25">
      <c r="A1319">
        <v>5000954</v>
      </c>
      <c r="B1319" t="s">
        <v>7</v>
      </c>
      <c r="C1319">
        <v>45</v>
      </c>
      <c r="D1319">
        <v>561.09</v>
      </c>
      <c r="E1319" s="4" t="str">
        <f t="shared" si="20"/>
        <v>41-50</v>
      </c>
    </row>
    <row r="1320" spans="1:5" x14ac:dyDescent="0.25">
      <c r="A1320">
        <v>5004375</v>
      </c>
      <c r="B1320" t="s">
        <v>7</v>
      </c>
      <c r="C1320">
        <v>36</v>
      </c>
      <c r="D1320">
        <v>357.03</v>
      </c>
      <c r="E1320" s="4" t="str">
        <f t="shared" si="20"/>
        <v>31-40</v>
      </c>
    </row>
    <row r="1321" spans="1:5" x14ac:dyDescent="0.25">
      <c r="A1321">
        <v>5005124</v>
      </c>
      <c r="B1321" t="s">
        <v>4</v>
      </c>
      <c r="C1321">
        <v>29</v>
      </c>
      <c r="D1321">
        <v>622.27</v>
      </c>
      <c r="E1321" s="4" t="str">
        <f t="shared" si="20"/>
        <v>21-30</v>
      </c>
    </row>
    <row r="1322" spans="1:5" x14ac:dyDescent="0.25">
      <c r="A1322">
        <v>5006390</v>
      </c>
      <c r="B1322" t="s">
        <v>7</v>
      </c>
      <c r="C1322">
        <v>40</v>
      </c>
      <c r="D1322">
        <v>540.86</v>
      </c>
      <c r="E1322" s="4" t="str">
        <f t="shared" si="20"/>
        <v>31-40</v>
      </c>
    </row>
    <row r="1323" spans="1:5" x14ac:dyDescent="0.25">
      <c r="A1323">
        <v>5011027</v>
      </c>
      <c r="B1323" t="s">
        <v>5</v>
      </c>
      <c r="C1323">
        <v>43</v>
      </c>
      <c r="D1323">
        <v>539.76</v>
      </c>
      <c r="E1323" s="4" t="str">
        <f t="shared" si="20"/>
        <v>41-50</v>
      </c>
    </row>
    <row r="1324" spans="1:5" x14ac:dyDescent="0.25">
      <c r="A1324">
        <v>5015128</v>
      </c>
      <c r="B1324" t="s">
        <v>5</v>
      </c>
      <c r="C1324">
        <v>23</v>
      </c>
      <c r="D1324">
        <v>425.18</v>
      </c>
      <c r="E1324" s="4" t="str">
        <f t="shared" si="20"/>
        <v>21-30</v>
      </c>
    </row>
    <row r="1325" spans="1:5" x14ac:dyDescent="0.25">
      <c r="A1325">
        <v>5024477</v>
      </c>
      <c r="B1325" t="s">
        <v>6</v>
      </c>
      <c r="C1325">
        <v>35</v>
      </c>
      <c r="D1325">
        <v>438.78</v>
      </c>
      <c r="E1325" s="4" t="str">
        <f t="shared" si="20"/>
        <v>31-40</v>
      </c>
    </row>
    <row r="1326" spans="1:5" x14ac:dyDescent="0.25">
      <c r="A1326">
        <v>5025607</v>
      </c>
      <c r="B1326" t="s">
        <v>5</v>
      </c>
      <c r="C1326">
        <v>29</v>
      </c>
      <c r="D1326">
        <v>618.64</v>
      </c>
      <c r="E1326" s="4" t="str">
        <f t="shared" si="20"/>
        <v>21-30</v>
      </c>
    </row>
    <row r="1327" spans="1:5" x14ac:dyDescent="0.25">
      <c r="A1327">
        <v>5026864</v>
      </c>
      <c r="B1327" t="s">
        <v>5</v>
      </c>
      <c r="C1327">
        <v>43</v>
      </c>
      <c r="D1327">
        <v>515.27</v>
      </c>
      <c r="E1327" s="4" t="str">
        <f t="shared" si="20"/>
        <v>41-50</v>
      </c>
    </row>
    <row r="1328" spans="1:5" x14ac:dyDescent="0.25">
      <c r="A1328">
        <v>5032574</v>
      </c>
      <c r="B1328" t="s">
        <v>4</v>
      </c>
      <c r="C1328">
        <v>46</v>
      </c>
      <c r="D1328">
        <v>220.7</v>
      </c>
      <c r="E1328" s="4" t="str">
        <f t="shared" si="20"/>
        <v>41-50</v>
      </c>
    </row>
    <row r="1329" spans="1:5" x14ac:dyDescent="0.25">
      <c r="A1329">
        <v>5040035</v>
      </c>
      <c r="B1329" t="s">
        <v>5</v>
      </c>
      <c r="C1329">
        <v>40</v>
      </c>
      <c r="D1329">
        <v>244.39</v>
      </c>
      <c r="E1329" s="4" t="str">
        <f t="shared" si="20"/>
        <v>31-40</v>
      </c>
    </row>
    <row r="1330" spans="1:5" x14ac:dyDescent="0.25">
      <c r="A1330">
        <v>5040145</v>
      </c>
      <c r="B1330" t="s">
        <v>5</v>
      </c>
      <c r="C1330">
        <v>33</v>
      </c>
      <c r="D1330">
        <v>399.29</v>
      </c>
      <c r="E1330" s="4" t="str">
        <f t="shared" si="20"/>
        <v>31-40</v>
      </c>
    </row>
    <row r="1331" spans="1:5" x14ac:dyDescent="0.25">
      <c r="A1331">
        <v>5041912</v>
      </c>
      <c r="B1331" t="s">
        <v>5</v>
      </c>
      <c r="C1331">
        <v>41</v>
      </c>
      <c r="D1331">
        <v>179.37</v>
      </c>
      <c r="E1331" s="4" t="str">
        <f t="shared" si="20"/>
        <v>41-50</v>
      </c>
    </row>
    <row r="1332" spans="1:5" x14ac:dyDescent="0.25">
      <c r="A1332">
        <v>5044026</v>
      </c>
      <c r="B1332" t="s">
        <v>6</v>
      </c>
      <c r="C1332">
        <v>25</v>
      </c>
      <c r="D1332">
        <v>397.67</v>
      </c>
      <c r="E1332" s="4" t="str">
        <f t="shared" si="20"/>
        <v>21-30</v>
      </c>
    </row>
    <row r="1333" spans="1:5" x14ac:dyDescent="0.25">
      <c r="A1333">
        <v>5053528</v>
      </c>
      <c r="B1333" t="s">
        <v>5</v>
      </c>
      <c r="C1333">
        <v>35</v>
      </c>
      <c r="D1333">
        <v>630.29</v>
      </c>
      <c r="E1333" s="4" t="str">
        <f t="shared" si="20"/>
        <v>31-40</v>
      </c>
    </row>
    <row r="1334" spans="1:5" x14ac:dyDescent="0.25">
      <c r="A1334">
        <v>5061089</v>
      </c>
      <c r="B1334" t="s">
        <v>6</v>
      </c>
      <c r="C1334">
        <v>21</v>
      </c>
      <c r="D1334">
        <v>306.27999999999997</v>
      </c>
      <c r="E1334" s="4" t="str">
        <f t="shared" si="20"/>
        <v>21-30</v>
      </c>
    </row>
    <row r="1335" spans="1:5" x14ac:dyDescent="0.25">
      <c r="A1335">
        <v>5061246</v>
      </c>
      <c r="B1335" t="s">
        <v>5</v>
      </c>
      <c r="C1335">
        <v>30</v>
      </c>
      <c r="D1335">
        <v>456.78</v>
      </c>
      <c r="E1335" s="4" t="str">
        <f t="shared" si="20"/>
        <v>21-30</v>
      </c>
    </row>
    <row r="1336" spans="1:5" x14ac:dyDescent="0.25">
      <c r="A1336">
        <v>5061522</v>
      </c>
      <c r="B1336" t="s">
        <v>5</v>
      </c>
      <c r="C1336">
        <v>42</v>
      </c>
      <c r="D1336">
        <v>367.82</v>
      </c>
      <c r="E1336" s="4" t="str">
        <f t="shared" si="20"/>
        <v>41-50</v>
      </c>
    </row>
    <row r="1337" spans="1:5" x14ac:dyDescent="0.25">
      <c r="A1337">
        <v>5065332</v>
      </c>
      <c r="B1337" t="s">
        <v>6</v>
      </c>
      <c r="C1337">
        <v>24</v>
      </c>
      <c r="D1337">
        <v>425.78</v>
      </c>
      <c r="E1337" s="4" t="str">
        <f t="shared" si="20"/>
        <v>21-30</v>
      </c>
    </row>
    <row r="1338" spans="1:5" x14ac:dyDescent="0.25">
      <c r="A1338">
        <v>5067327</v>
      </c>
      <c r="B1338" t="s">
        <v>6</v>
      </c>
      <c r="C1338">
        <v>45</v>
      </c>
      <c r="D1338">
        <v>350.54</v>
      </c>
      <c r="E1338" s="4" t="str">
        <f t="shared" si="20"/>
        <v>41-50</v>
      </c>
    </row>
    <row r="1339" spans="1:5" x14ac:dyDescent="0.25">
      <c r="A1339">
        <v>5070525</v>
      </c>
      <c r="B1339" t="s">
        <v>7</v>
      </c>
      <c r="C1339">
        <v>28</v>
      </c>
      <c r="D1339">
        <v>603</v>
      </c>
      <c r="E1339" s="4" t="str">
        <f t="shared" si="20"/>
        <v>21-30</v>
      </c>
    </row>
    <row r="1340" spans="1:5" x14ac:dyDescent="0.25">
      <c r="A1340">
        <v>5072646</v>
      </c>
      <c r="B1340" t="s">
        <v>7</v>
      </c>
      <c r="C1340">
        <v>46</v>
      </c>
      <c r="D1340">
        <v>416.78</v>
      </c>
      <c r="E1340" s="4" t="str">
        <f t="shared" si="20"/>
        <v>41-50</v>
      </c>
    </row>
    <row r="1341" spans="1:5" x14ac:dyDescent="0.25">
      <c r="A1341">
        <v>5072959</v>
      </c>
      <c r="B1341" t="s">
        <v>7</v>
      </c>
      <c r="C1341">
        <v>32</v>
      </c>
      <c r="D1341">
        <v>414.52</v>
      </c>
      <c r="E1341" s="4" t="str">
        <f t="shared" si="20"/>
        <v>31-40</v>
      </c>
    </row>
    <row r="1342" spans="1:5" x14ac:dyDescent="0.25">
      <c r="A1342">
        <v>5075217</v>
      </c>
      <c r="B1342" t="s">
        <v>6</v>
      </c>
      <c r="C1342">
        <v>21</v>
      </c>
      <c r="D1342">
        <v>342.27</v>
      </c>
      <c r="E1342" s="4" t="str">
        <f t="shared" si="20"/>
        <v>21-30</v>
      </c>
    </row>
    <row r="1343" spans="1:5" x14ac:dyDescent="0.25">
      <c r="A1343">
        <v>5085426</v>
      </c>
      <c r="B1343" t="s">
        <v>7</v>
      </c>
      <c r="C1343">
        <v>28</v>
      </c>
      <c r="D1343">
        <v>464.46</v>
      </c>
      <c r="E1343" s="4" t="str">
        <f t="shared" si="20"/>
        <v>21-30</v>
      </c>
    </row>
    <row r="1344" spans="1:5" x14ac:dyDescent="0.25">
      <c r="A1344">
        <v>5087594</v>
      </c>
      <c r="B1344" t="s">
        <v>5</v>
      </c>
      <c r="C1344">
        <v>27</v>
      </c>
      <c r="D1344">
        <v>376.24</v>
      </c>
      <c r="E1344" s="4" t="str">
        <f t="shared" si="20"/>
        <v>21-30</v>
      </c>
    </row>
    <row r="1345" spans="1:5" x14ac:dyDescent="0.25">
      <c r="A1345">
        <v>5090340</v>
      </c>
      <c r="B1345" t="s">
        <v>4</v>
      </c>
      <c r="C1345">
        <v>40</v>
      </c>
      <c r="D1345">
        <v>279.32</v>
      </c>
      <c r="E1345" s="4" t="str">
        <f t="shared" si="20"/>
        <v>31-40</v>
      </c>
    </row>
    <row r="1346" spans="1:5" x14ac:dyDescent="0.25">
      <c r="A1346">
        <v>5096055</v>
      </c>
      <c r="B1346" t="s">
        <v>7</v>
      </c>
      <c r="C1346">
        <v>42</v>
      </c>
      <c r="D1346">
        <v>451.87</v>
      </c>
      <c r="E1346" s="4" t="str">
        <f t="shared" si="20"/>
        <v>41-50</v>
      </c>
    </row>
    <row r="1347" spans="1:5" x14ac:dyDescent="0.25">
      <c r="A1347">
        <v>5097637</v>
      </c>
      <c r="B1347" t="s">
        <v>5</v>
      </c>
      <c r="C1347">
        <v>39</v>
      </c>
      <c r="D1347">
        <v>517.15</v>
      </c>
      <c r="E1347" s="4" t="str">
        <f t="shared" ref="E1347:E1410" si="21">IF(C1347&lt;=30,"21-30",IF(C1347&lt;=40,"31-40","41-50"))</f>
        <v>31-40</v>
      </c>
    </row>
    <row r="1348" spans="1:5" x14ac:dyDescent="0.25">
      <c r="A1348">
        <v>5099339</v>
      </c>
      <c r="B1348" t="s">
        <v>6</v>
      </c>
      <c r="C1348">
        <v>43</v>
      </c>
      <c r="D1348">
        <v>824.18</v>
      </c>
      <c r="E1348" s="4" t="str">
        <f t="shared" si="21"/>
        <v>41-50</v>
      </c>
    </row>
    <row r="1349" spans="1:5" x14ac:dyDescent="0.25">
      <c r="A1349">
        <v>5101056</v>
      </c>
      <c r="B1349" t="s">
        <v>5</v>
      </c>
      <c r="C1349">
        <v>50</v>
      </c>
      <c r="D1349">
        <v>480.55</v>
      </c>
      <c r="E1349" s="4" t="str">
        <f t="shared" si="21"/>
        <v>41-50</v>
      </c>
    </row>
    <row r="1350" spans="1:5" x14ac:dyDescent="0.25">
      <c r="A1350">
        <v>5105409</v>
      </c>
      <c r="B1350" t="s">
        <v>5</v>
      </c>
      <c r="C1350">
        <v>34</v>
      </c>
      <c r="D1350">
        <v>499.81</v>
      </c>
      <c r="E1350" s="4" t="str">
        <f t="shared" si="21"/>
        <v>31-40</v>
      </c>
    </row>
    <row r="1351" spans="1:5" x14ac:dyDescent="0.25">
      <c r="A1351">
        <v>5107322</v>
      </c>
      <c r="B1351" t="s">
        <v>4</v>
      </c>
      <c r="C1351">
        <v>43</v>
      </c>
      <c r="D1351">
        <v>496.9</v>
      </c>
      <c r="E1351" s="4" t="str">
        <f t="shared" si="21"/>
        <v>41-50</v>
      </c>
    </row>
    <row r="1352" spans="1:5" x14ac:dyDescent="0.25">
      <c r="A1352">
        <v>5108251</v>
      </c>
      <c r="B1352" t="s">
        <v>5</v>
      </c>
      <c r="C1352">
        <v>47</v>
      </c>
      <c r="D1352">
        <v>633.13</v>
      </c>
      <c r="E1352" s="4" t="str">
        <f t="shared" si="21"/>
        <v>41-50</v>
      </c>
    </row>
    <row r="1353" spans="1:5" x14ac:dyDescent="0.25">
      <c r="A1353">
        <v>5108289</v>
      </c>
      <c r="B1353" t="s">
        <v>4</v>
      </c>
      <c r="C1353">
        <v>31</v>
      </c>
      <c r="D1353">
        <v>511.99</v>
      </c>
      <c r="E1353" s="4" t="str">
        <f t="shared" si="21"/>
        <v>31-40</v>
      </c>
    </row>
    <row r="1354" spans="1:5" x14ac:dyDescent="0.25">
      <c r="A1354">
        <v>5114882</v>
      </c>
      <c r="B1354" t="s">
        <v>5</v>
      </c>
      <c r="C1354">
        <v>21</v>
      </c>
      <c r="D1354">
        <v>498.16</v>
      </c>
      <c r="E1354" s="4" t="str">
        <f t="shared" si="21"/>
        <v>21-30</v>
      </c>
    </row>
    <row r="1355" spans="1:5" x14ac:dyDescent="0.25">
      <c r="A1355">
        <v>5115396</v>
      </c>
      <c r="B1355" t="s">
        <v>7</v>
      </c>
      <c r="C1355">
        <v>45</v>
      </c>
      <c r="D1355">
        <v>503.5</v>
      </c>
      <c r="E1355" s="4" t="str">
        <f t="shared" si="21"/>
        <v>41-50</v>
      </c>
    </row>
    <row r="1356" spans="1:5" x14ac:dyDescent="0.25">
      <c r="A1356">
        <v>5116842</v>
      </c>
      <c r="B1356" t="s">
        <v>7</v>
      </c>
      <c r="C1356">
        <v>36</v>
      </c>
      <c r="D1356">
        <v>505.72</v>
      </c>
      <c r="E1356" s="4" t="str">
        <f t="shared" si="21"/>
        <v>31-40</v>
      </c>
    </row>
    <row r="1357" spans="1:5" x14ac:dyDescent="0.25">
      <c r="A1357">
        <v>5119970</v>
      </c>
      <c r="B1357" t="s">
        <v>7</v>
      </c>
      <c r="C1357">
        <v>47</v>
      </c>
      <c r="D1357">
        <v>354.29</v>
      </c>
      <c r="E1357" s="4" t="str">
        <f t="shared" si="21"/>
        <v>41-50</v>
      </c>
    </row>
    <row r="1358" spans="1:5" x14ac:dyDescent="0.25">
      <c r="A1358">
        <v>5121165</v>
      </c>
      <c r="B1358" t="s">
        <v>4</v>
      </c>
      <c r="C1358">
        <v>24</v>
      </c>
      <c r="D1358">
        <v>345.58</v>
      </c>
      <c r="E1358" s="4" t="str">
        <f t="shared" si="21"/>
        <v>21-30</v>
      </c>
    </row>
    <row r="1359" spans="1:5" x14ac:dyDescent="0.25">
      <c r="A1359">
        <v>5122877</v>
      </c>
      <c r="B1359" t="s">
        <v>4</v>
      </c>
      <c r="C1359">
        <v>50</v>
      </c>
      <c r="D1359">
        <v>419.88</v>
      </c>
      <c r="E1359" s="4" t="str">
        <f t="shared" si="21"/>
        <v>41-50</v>
      </c>
    </row>
    <row r="1360" spans="1:5" x14ac:dyDescent="0.25">
      <c r="A1360">
        <v>5125040</v>
      </c>
      <c r="B1360" t="s">
        <v>4</v>
      </c>
      <c r="C1360">
        <v>21</v>
      </c>
      <c r="D1360">
        <v>636.47</v>
      </c>
      <c r="E1360" s="4" t="str">
        <f t="shared" si="21"/>
        <v>21-30</v>
      </c>
    </row>
    <row r="1361" spans="1:5" x14ac:dyDescent="0.25">
      <c r="A1361">
        <v>5127525</v>
      </c>
      <c r="B1361" t="s">
        <v>6</v>
      </c>
      <c r="C1361">
        <v>36</v>
      </c>
      <c r="D1361">
        <v>441.18</v>
      </c>
      <c r="E1361" s="4" t="str">
        <f t="shared" si="21"/>
        <v>31-40</v>
      </c>
    </row>
    <row r="1362" spans="1:5" x14ac:dyDescent="0.25">
      <c r="A1362">
        <v>5128963</v>
      </c>
      <c r="B1362" t="s">
        <v>6</v>
      </c>
      <c r="C1362">
        <v>37</v>
      </c>
      <c r="D1362">
        <v>385.75</v>
      </c>
      <c r="E1362" s="4" t="str">
        <f t="shared" si="21"/>
        <v>31-40</v>
      </c>
    </row>
    <row r="1363" spans="1:5" x14ac:dyDescent="0.25">
      <c r="A1363">
        <v>5129079</v>
      </c>
      <c r="B1363" t="s">
        <v>5</v>
      </c>
      <c r="C1363">
        <v>22</v>
      </c>
      <c r="D1363">
        <v>405.61</v>
      </c>
      <c r="E1363" s="4" t="str">
        <f t="shared" si="21"/>
        <v>21-30</v>
      </c>
    </row>
    <row r="1364" spans="1:5" x14ac:dyDescent="0.25">
      <c r="A1364">
        <v>5129199</v>
      </c>
      <c r="B1364" t="s">
        <v>4</v>
      </c>
      <c r="C1364">
        <v>25</v>
      </c>
      <c r="D1364">
        <v>390.96</v>
      </c>
      <c r="E1364" s="4" t="str">
        <f t="shared" si="21"/>
        <v>21-30</v>
      </c>
    </row>
    <row r="1365" spans="1:5" x14ac:dyDescent="0.25">
      <c r="A1365">
        <v>5129772</v>
      </c>
      <c r="B1365" t="s">
        <v>4</v>
      </c>
      <c r="C1365">
        <v>25</v>
      </c>
      <c r="D1365">
        <v>704.19</v>
      </c>
      <c r="E1365" s="4" t="str">
        <f t="shared" si="21"/>
        <v>21-30</v>
      </c>
    </row>
    <row r="1366" spans="1:5" x14ac:dyDescent="0.25">
      <c r="A1366">
        <v>5137651</v>
      </c>
      <c r="B1366" t="s">
        <v>5</v>
      </c>
      <c r="C1366">
        <v>41</v>
      </c>
      <c r="D1366">
        <v>378.25</v>
      </c>
      <c r="E1366" s="4" t="str">
        <f t="shared" si="21"/>
        <v>41-50</v>
      </c>
    </row>
    <row r="1367" spans="1:5" x14ac:dyDescent="0.25">
      <c r="A1367">
        <v>5142595</v>
      </c>
      <c r="B1367" t="s">
        <v>4</v>
      </c>
      <c r="C1367">
        <v>45</v>
      </c>
      <c r="D1367">
        <v>294.35000000000002</v>
      </c>
      <c r="E1367" s="4" t="str">
        <f t="shared" si="21"/>
        <v>41-50</v>
      </c>
    </row>
    <row r="1368" spans="1:5" x14ac:dyDescent="0.25">
      <c r="A1368">
        <v>5144501</v>
      </c>
      <c r="B1368" t="s">
        <v>4</v>
      </c>
      <c r="C1368">
        <v>23</v>
      </c>
      <c r="D1368">
        <v>361.29</v>
      </c>
      <c r="E1368" s="4" t="str">
        <f t="shared" si="21"/>
        <v>21-30</v>
      </c>
    </row>
    <row r="1369" spans="1:5" x14ac:dyDescent="0.25">
      <c r="A1369">
        <v>5144669</v>
      </c>
      <c r="B1369" t="s">
        <v>7</v>
      </c>
      <c r="C1369">
        <v>37</v>
      </c>
      <c r="D1369">
        <v>561.67999999999995</v>
      </c>
      <c r="E1369" s="4" t="str">
        <f t="shared" si="21"/>
        <v>31-40</v>
      </c>
    </row>
    <row r="1370" spans="1:5" x14ac:dyDescent="0.25">
      <c r="A1370">
        <v>5145872</v>
      </c>
      <c r="B1370" t="s">
        <v>4</v>
      </c>
      <c r="C1370">
        <v>49</v>
      </c>
      <c r="D1370">
        <v>649.72</v>
      </c>
      <c r="E1370" s="4" t="str">
        <f t="shared" si="21"/>
        <v>41-50</v>
      </c>
    </row>
    <row r="1371" spans="1:5" x14ac:dyDescent="0.25">
      <c r="A1371">
        <v>5149415</v>
      </c>
      <c r="B1371" t="s">
        <v>4</v>
      </c>
      <c r="C1371">
        <v>25</v>
      </c>
      <c r="D1371">
        <v>787.28</v>
      </c>
      <c r="E1371" s="4" t="str">
        <f t="shared" si="21"/>
        <v>21-30</v>
      </c>
    </row>
    <row r="1372" spans="1:5" x14ac:dyDescent="0.25">
      <c r="A1372">
        <v>5156866</v>
      </c>
      <c r="B1372" t="s">
        <v>6</v>
      </c>
      <c r="C1372">
        <v>22</v>
      </c>
      <c r="D1372">
        <v>425.63</v>
      </c>
      <c r="E1372" s="4" t="str">
        <f t="shared" si="21"/>
        <v>21-30</v>
      </c>
    </row>
    <row r="1373" spans="1:5" x14ac:dyDescent="0.25">
      <c r="A1373">
        <v>5160430</v>
      </c>
      <c r="B1373" t="s">
        <v>5</v>
      </c>
      <c r="C1373">
        <v>33</v>
      </c>
      <c r="D1373">
        <v>441.46</v>
      </c>
      <c r="E1373" s="4" t="str">
        <f t="shared" si="21"/>
        <v>31-40</v>
      </c>
    </row>
    <row r="1374" spans="1:5" x14ac:dyDescent="0.25">
      <c r="A1374">
        <v>5160690</v>
      </c>
      <c r="B1374" t="s">
        <v>6</v>
      </c>
      <c r="C1374">
        <v>31</v>
      </c>
      <c r="D1374">
        <v>411.78</v>
      </c>
      <c r="E1374" s="4" t="str">
        <f t="shared" si="21"/>
        <v>31-40</v>
      </c>
    </row>
    <row r="1375" spans="1:5" x14ac:dyDescent="0.25">
      <c r="A1375">
        <v>5164054</v>
      </c>
      <c r="B1375" t="s">
        <v>7</v>
      </c>
      <c r="C1375">
        <v>37</v>
      </c>
      <c r="D1375">
        <v>444.39</v>
      </c>
      <c r="E1375" s="4" t="str">
        <f t="shared" si="21"/>
        <v>31-40</v>
      </c>
    </row>
    <row r="1376" spans="1:5" x14ac:dyDescent="0.25">
      <c r="A1376">
        <v>5165642</v>
      </c>
      <c r="B1376" t="s">
        <v>7</v>
      </c>
      <c r="C1376">
        <v>39</v>
      </c>
      <c r="D1376">
        <v>589.16999999999996</v>
      </c>
      <c r="E1376" s="4" t="str">
        <f t="shared" si="21"/>
        <v>31-40</v>
      </c>
    </row>
    <row r="1377" spans="1:5" x14ac:dyDescent="0.25">
      <c r="A1377">
        <v>5166866</v>
      </c>
      <c r="B1377" t="s">
        <v>6</v>
      </c>
      <c r="C1377">
        <v>46</v>
      </c>
      <c r="D1377">
        <v>413.3</v>
      </c>
      <c r="E1377" s="4" t="str">
        <f t="shared" si="21"/>
        <v>41-50</v>
      </c>
    </row>
    <row r="1378" spans="1:5" x14ac:dyDescent="0.25">
      <c r="A1378">
        <v>5171186</v>
      </c>
      <c r="B1378" t="s">
        <v>5</v>
      </c>
      <c r="C1378">
        <v>29</v>
      </c>
      <c r="D1378">
        <v>433.05</v>
      </c>
      <c r="E1378" s="4" t="str">
        <f t="shared" si="21"/>
        <v>21-30</v>
      </c>
    </row>
    <row r="1379" spans="1:5" x14ac:dyDescent="0.25">
      <c r="A1379">
        <v>5172301</v>
      </c>
      <c r="B1379" t="s">
        <v>4</v>
      </c>
      <c r="C1379">
        <v>33</v>
      </c>
      <c r="D1379">
        <v>275.38</v>
      </c>
      <c r="E1379" s="4" t="str">
        <f t="shared" si="21"/>
        <v>31-40</v>
      </c>
    </row>
    <row r="1380" spans="1:5" x14ac:dyDescent="0.25">
      <c r="A1380">
        <v>5176014</v>
      </c>
      <c r="B1380" t="s">
        <v>5</v>
      </c>
      <c r="C1380">
        <v>44</v>
      </c>
      <c r="D1380">
        <v>361.74</v>
      </c>
      <c r="E1380" s="4" t="str">
        <f t="shared" si="21"/>
        <v>41-50</v>
      </c>
    </row>
    <row r="1381" spans="1:5" x14ac:dyDescent="0.25">
      <c r="A1381">
        <v>5177794</v>
      </c>
      <c r="B1381" t="s">
        <v>7</v>
      </c>
      <c r="C1381">
        <v>23</v>
      </c>
      <c r="D1381">
        <v>668.68</v>
      </c>
      <c r="E1381" s="4" t="str">
        <f t="shared" si="21"/>
        <v>21-30</v>
      </c>
    </row>
    <row r="1382" spans="1:5" x14ac:dyDescent="0.25">
      <c r="A1382">
        <v>5177865</v>
      </c>
      <c r="B1382" t="s">
        <v>4</v>
      </c>
      <c r="C1382">
        <v>28</v>
      </c>
      <c r="D1382">
        <v>440.41</v>
      </c>
      <c r="E1382" s="4" t="str">
        <f t="shared" si="21"/>
        <v>21-30</v>
      </c>
    </row>
    <row r="1383" spans="1:5" x14ac:dyDescent="0.25">
      <c r="A1383">
        <v>5178361</v>
      </c>
      <c r="B1383" t="s">
        <v>4</v>
      </c>
      <c r="C1383">
        <v>39</v>
      </c>
      <c r="D1383">
        <v>215.92</v>
      </c>
      <c r="E1383" s="4" t="str">
        <f t="shared" si="21"/>
        <v>31-40</v>
      </c>
    </row>
    <row r="1384" spans="1:5" x14ac:dyDescent="0.25">
      <c r="A1384">
        <v>5178471</v>
      </c>
      <c r="B1384" t="s">
        <v>4</v>
      </c>
      <c r="C1384">
        <v>34</v>
      </c>
      <c r="D1384">
        <v>535.52</v>
      </c>
      <c r="E1384" s="4" t="str">
        <f t="shared" si="21"/>
        <v>31-40</v>
      </c>
    </row>
    <row r="1385" spans="1:5" x14ac:dyDescent="0.25">
      <c r="A1385">
        <v>5179998</v>
      </c>
      <c r="B1385" t="s">
        <v>4</v>
      </c>
      <c r="C1385">
        <v>33</v>
      </c>
      <c r="D1385">
        <v>576.42999999999995</v>
      </c>
      <c r="E1385" s="4" t="str">
        <f t="shared" si="21"/>
        <v>31-40</v>
      </c>
    </row>
    <row r="1386" spans="1:5" x14ac:dyDescent="0.25">
      <c r="A1386">
        <v>5180237</v>
      </c>
      <c r="B1386" t="s">
        <v>7</v>
      </c>
      <c r="C1386">
        <v>44</v>
      </c>
      <c r="D1386">
        <v>187.91</v>
      </c>
      <c r="E1386" s="4" t="str">
        <f t="shared" si="21"/>
        <v>41-50</v>
      </c>
    </row>
    <row r="1387" spans="1:5" x14ac:dyDescent="0.25">
      <c r="A1387">
        <v>5181030</v>
      </c>
      <c r="B1387" t="s">
        <v>7</v>
      </c>
      <c r="C1387">
        <v>30</v>
      </c>
      <c r="D1387">
        <v>342.34</v>
      </c>
      <c r="E1387" s="4" t="str">
        <f t="shared" si="21"/>
        <v>21-30</v>
      </c>
    </row>
    <row r="1388" spans="1:5" x14ac:dyDescent="0.25">
      <c r="A1388">
        <v>5189373</v>
      </c>
      <c r="B1388" t="s">
        <v>4</v>
      </c>
      <c r="C1388">
        <v>30</v>
      </c>
      <c r="D1388">
        <v>358.57</v>
      </c>
      <c r="E1388" s="4" t="str">
        <f t="shared" si="21"/>
        <v>21-30</v>
      </c>
    </row>
    <row r="1389" spans="1:5" x14ac:dyDescent="0.25">
      <c r="A1389">
        <v>5189708</v>
      </c>
      <c r="B1389" t="s">
        <v>6</v>
      </c>
      <c r="C1389">
        <v>40</v>
      </c>
      <c r="D1389">
        <v>433.78</v>
      </c>
      <c r="E1389" s="4" t="str">
        <f t="shared" si="21"/>
        <v>31-40</v>
      </c>
    </row>
    <row r="1390" spans="1:5" x14ac:dyDescent="0.25">
      <c r="A1390">
        <v>5195661</v>
      </c>
      <c r="B1390" t="s">
        <v>6</v>
      </c>
      <c r="C1390">
        <v>44</v>
      </c>
      <c r="D1390">
        <v>322.45</v>
      </c>
      <c r="E1390" s="4" t="str">
        <f t="shared" si="21"/>
        <v>41-50</v>
      </c>
    </row>
    <row r="1391" spans="1:5" x14ac:dyDescent="0.25">
      <c r="A1391">
        <v>5196487</v>
      </c>
      <c r="B1391" t="s">
        <v>7</v>
      </c>
      <c r="C1391">
        <v>38</v>
      </c>
      <c r="D1391">
        <v>350.97</v>
      </c>
      <c r="E1391" s="4" t="str">
        <f t="shared" si="21"/>
        <v>31-40</v>
      </c>
    </row>
    <row r="1392" spans="1:5" x14ac:dyDescent="0.25">
      <c r="A1392">
        <v>5208508</v>
      </c>
      <c r="B1392" t="s">
        <v>5</v>
      </c>
      <c r="C1392">
        <v>49</v>
      </c>
      <c r="D1392">
        <v>748.43</v>
      </c>
      <c r="E1392" s="4" t="str">
        <f t="shared" si="21"/>
        <v>41-50</v>
      </c>
    </row>
    <row r="1393" spans="1:5" x14ac:dyDescent="0.25">
      <c r="A1393">
        <v>5208628</v>
      </c>
      <c r="B1393" t="s">
        <v>7</v>
      </c>
      <c r="C1393">
        <v>30</v>
      </c>
      <c r="D1393">
        <v>355.5</v>
      </c>
      <c r="E1393" s="4" t="str">
        <f t="shared" si="21"/>
        <v>21-30</v>
      </c>
    </row>
    <row r="1394" spans="1:5" x14ac:dyDescent="0.25">
      <c r="A1394">
        <v>5210654</v>
      </c>
      <c r="B1394" t="s">
        <v>6</v>
      </c>
      <c r="C1394">
        <v>23</v>
      </c>
      <c r="D1394">
        <v>459.92</v>
      </c>
      <c r="E1394" s="4" t="str">
        <f t="shared" si="21"/>
        <v>21-30</v>
      </c>
    </row>
    <row r="1395" spans="1:5" x14ac:dyDescent="0.25">
      <c r="A1395">
        <v>5212219</v>
      </c>
      <c r="B1395" t="s">
        <v>4</v>
      </c>
      <c r="C1395">
        <v>28</v>
      </c>
      <c r="D1395">
        <v>379.91</v>
      </c>
      <c r="E1395" s="4" t="str">
        <f t="shared" si="21"/>
        <v>21-30</v>
      </c>
    </row>
    <row r="1396" spans="1:5" x14ac:dyDescent="0.25">
      <c r="A1396">
        <v>5212239</v>
      </c>
      <c r="B1396" t="s">
        <v>7</v>
      </c>
      <c r="C1396">
        <v>46</v>
      </c>
      <c r="D1396">
        <v>688.17</v>
      </c>
      <c r="E1396" s="4" t="str">
        <f t="shared" si="21"/>
        <v>41-50</v>
      </c>
    </row>
    <row r="1397" spans="1:5" x14ac:dyDescent="0.25">
      <c r="A1397">
        <v>5214456</v>
      </c>
      <c r="B1397" t="s">
        <v>7</v>
      </c>
      <c r="C1397">
        <v>45</v>
      </c>
      <c r="D1397">
        <v>393.29</v>
      </c>
      <c r="E1397" s="4" t="str">
        <f t="shared" si="21"/>
        <v>41-50</v>
      </c>
    </row>
    <row r="1398" spans="1:5" x14ac:dyDescent="0.25">
      <c r="A1398">
        <v>5219144</v>
      </c>
      <c r="B1398" t="s">
        <v>4</v>
      </c>
      <c r="C1398">
        <v>24</v>
      </c>
      <c r="D1398">
        <v>498.98</v>
      </c>
      <c r="E1398" s="4" t="str">
        <f t="shared" si="21"/>
        <v>21-30</v>
      </c>
    </row>
    <row r="1399" spans="1:5" x14ac:dyDescent="0.25">
      <c r="A1399">
        <v>5221264</v>
      </c>
      <c r="B1399" t="s">
        <v>4</v>
      </c>
      <c r="C1399">
        <v>24</v>
      </c>
      <c r="D1399">
        <v>449.42</v>
      </c>
      <c r="E1399" s="4" t="str">
        <f t="shared" si="21"/>
        <v>21-30</v>
      </c>
    </row>
    <row r="1400" spans="1:5" x14ac:dyDescent="0.25">
      <c r="A1400">
        <v>5226206</v>
      </c>
      <c r="B1400" t="s">
        <v>4</v>
      </c>
      <c r="C1400">
        <v>26</v>
      </c>
      <c r="D1400">
        <v>441.41</v>
      </c>
      <c r="E1400" s="4" t="str">
        <f t="shared" si="21"/>
        <v>21-30</v>
      </c>
    </row>
    <row r="1401" spans="1:5" x14ac:dyDescent="0.25">
      <c r="A1401">
        <v>5227651</v>
      </c>
      <c r="B1401" t="s">
        <v>7</v>
      </c>
      <c r="C1401">
        <v>38</v>
      </c>
      <c r="D1401">
        <v>525.79999999999995</v>
      </c>
      <c r="E1401" s="4" t="str">
        <f t="shared" si="21"/>
        <v>31-40</v>
      </c>
    </row>
    <row r="1402" spans="1:5" x14ac:dyDescent="0.25">
      <c r="A1402">
        <v>5236773</v>
      </c>
      <c r="B1402" t="s">
        <v>7</v>
      </c>
      <c r="C1402">
        <v>35</v>
      </c>
      <c r="D1402">
        <v>608.97</v>
      </c>
      <c r="E1402" s="4" t="str">
        <f t="shared" si="21"/>
        <v>31-40</v>
      </c>
    </row>
    <row r="1403" spans="1:5" x14ac:dyDescent="0.25">
      <c r="A1403">
        <v>5237378</v>
      </c>
      <c r="B1403" t="s">
        <v>6</v>
      </c>
      <c r="C1403">
        <v>27</v>
      </c>
      <c r="D1403">
        <v>701.53</v>
      </c>
      <c r="E1403" s="4" t="str">
        <f t="shared" si="21"/>
        <v>21-30</v>
      </c>
    </row>
    <row r="1404" spans="1:5" x14ac:dyDescent="0.25">
      <c r="A1404">
        <v>5238330</v>
      </c>
      <c r="B1404" t="s">
        <v>5</v>
      </c>
      <c r="C1404">
        <v>39</v>
      </c>
      <c r="D1404">
        <v>344.45</v>
      </c>
      <c r="E1404" s="4" t="str">
        <f t="shared" si="21"/>
        <v>31-40</v>
      </c>
    </row>
    <row r="1405" spans="1:5" x14ac:dyDescent="0.25">
      <c r="A1405">
        <v>5239354</v>
      </c>
      <c r="B1405" t="s">
        <v>6</v>
      </c>
      <c r="C1405">
        <v>25</v>
      </c>
      <c r="D1405">
        <v>529.59</v>
      </c>
      <c r="E1405" s="4" t="str">
        <f t="shared" si="21"/>
        <v>21-30</v>
      </c>
    </row>
    <row r="1406" spans="1:5" x14ac:dyDescent="0.25">
      <c r="A1406">
        <v>5245610</v>
      </c>
      <c r="B1406" t="s">
        <v>5</v>
      </c>
      <c r="C1406">
        <v>35</v>
      </c>
      <c r="D1406">
        <v>485.64</v>
      </c>
      <c r="E1406" s="4" t="str">
        <f t="shared" si="21"/>
        <v>31-40</v>
      </c>
    </row>
    <row r="1407" spans="1:5" x14ac:dyDescent="0.25">
      <c r="A1407">
        <v>5251239</v>
      </c>
      <c r="B1407" t="s">
        <v>7</v>
      </c>
      <c r="C1407">
        <v>42</v>
      </c>
      <c r="D1407">
        <v>550.29</v>
      </c>
      <c r="E1407" s="4" t="str">
        <f t="shared" si="21"/>
        <v>41-50</v>
      </c>
    </row>
    <row r="1408" spans="1:5" x14ac:dyDescent="0.25">
      <c r="A1408">
        <v>5253689</v>
      </c>
      <c r="B1408" t="s">
        <v>7</v>
      </c>
      <c r="C1408">
        <v>42</v>
      </c>
      <c r="D1408">
        <v>524.74</v>
      </c>
      <c r="E1408" s="4" t="str">
        <f t="shared" si="21"/>
        <v>41-50</v>
      </c>
    </row>
    <row r="1409" spans="1:5" x14ac:dyDescent="0.25">
      <c r="A1409">
        <v>5254328</v>
      </c>
      <c r="B1409" t="s">
        <v>6</v>
      </c>
      <c r="C1409">
        <v>45</v>
      </c>
      <c r="D1409">
        <v>803.76</v>
      </c>
      <c r="E1409" s="4" t="str">
        <f t="shared" si="21"/>
        <v>41-50</v>
      </c>
    </row>
    <row r="1410" spans="1:5" x14ac:dyDescent="0.25">
      <c r="A1410">
        <v>5260060</v>
      </c>
      <c r="B1410" t="s">
        <v>6</v>
      </c>
      <c r="C1410">
        <v>21</v>
      </c>
      <c r="D1410">
        <v>935.69</v>
      </c>
      <c r="E1410" s="4" t="str">
        <f t="shared" si="21"/>
        <v>21-30</v>
      </c>
    </row>
    <row r="1411" spans="1:5" x14ac:dyDescent="0.25">
      <c r="A1411">
        <v>5261639</v>
      </c>
      <c r="B1411" t="s">
        <v>7</v>
      </c>
      <c r="C1411">
        <v>44</v>
      </c>
      <c r="D1411">
        <v>541.55999999999995</v>
      </c>
      <c r="E1411" s="4" t="str">
        <f t="shared" ref="E1411:E1474" si="22">IF(C1411&lt;=30,"21-30",IF(C1411&lt;=40,"31-40","41-50"))</f>
        <v>41-50</v>
      </c>
    </row>
    <row r="1412" spans="1:5" x14ac:dyDescent="0.25">
      <c r="A1412">
        <v>5269802</v>
      </c>
      <c r="B1412" t="s">
        <v>5</v>
      </c>
      <c r="C1412">
        <v>24</v>
      </c>
      <c r="D1412">
        <v>572.46</v>
      </c>
      <c r="E1412" s="4" t="str">
        <f t="shared" si="22"/>
        <v>21-30</v>
      </c>
    </row>
    <row r="1413" spans="1:5" x14ac:dyDescent="0.25">
      <c r="A1413">
        <v>5269908</v>
      </c>
      <c r="B1413" t="s">
        <v>4</v>
      </c>
      <c r="C1413">
        <v>49</v>
      </c>
      <c r="D1413">
        <v>493.01</v>
      </c>
      <c r="E1413" s="4" t="str">
        <f t="shared" si="22"/>
        <v>41-50</v>
      </c>
    </row>
    <row r="1414" spans="1:5" x14ac:dyDescent="0.25">
      <c r="A1414">
        <v>5271968</v>
      </c>
      <c r="B1414" t="s">
        <v>6</v>
      </c>
      <c r="C1414">
        <v>25</v>
      </c>
      <c r="D1414">
        <v>544.38</v>
      </c>
      <c r="E1414" s="4" t="str">
        <f t="shared" si="22"/>
        <v>21-30</v>
      </c>
    </row>
    <row r="1415" spans="1:5" x14ac:dyDescent="0.25">
      <c r="A1415">
        <v>5274879</v>
      </c>
      <c r="B1415" t="s">
        <v>6</v>
      </c>
      <c r="C1415">
        <v>48</v>
      </c>
      <c r="D1415">
        <v>728.12</v>
      </c>
      <c r="E1415" s="4" t="str">
        <f t="shared" si="22"/>
        <v>41-50</v>
      </c>
    </row>
    <row r="1416" spans="1:5" x14ac:dyDescent="0.25">
      <c r="A1416">
        <v>5276508</v>
      </c>
      <c r="B1416" t="s">
        <v>5</v>
      </c>
      <c r="C1416">
        <v>33</v>
      </c>
      <c r="D1416">
        <v>514.53</v>
      </c>
      <c r="E1416" s="4" t="str">
        <f t="shared" si="22"/>
        <v>31-40</v>
      </c>
    </row>
    <row r="1417" spans="1:5" x14ac:dyDescent="0.25">
      <c r="A1417">
        <v>5278071</v>
      </c>
      <c r="B1417" t="s">
        <v>6</v>
      </c>
      <c r="C1417">
        <v>23</v>
      </c>
      <c r="D1417">
        <v>578.88</v>
      </c>
      <c r="E1417" s="4" t="str">
        <f t="shared" si="22"/>
        <v>21-30</v>
      </c>
    </row>
    <row r="1418" spans="1:5" x14ac:dyDescent="0.25">
      <c r="A1418">
        <v>5279132</v>
      </c>
      <c r="B1418" t="s">
        <v>5</v>
      </c>
      <c r="C1418">
        <v>37</v>
      </c>
      <c r="D1418">
        <v>431.5</v>
      </c>
      <c r="E1418" s="4" t="str">
        <f t="shared" si="22"/>
        <v>31-40</v>
      </c>
    </row>
    <row r="1419" spans="1:5" x14ac:dyDescent="0.25">
      <c r="A1419">
        <v>5279525</v>
      </c>
      <c r="B1419" t="s">
        <v>5</v>
      </c>
      <c r="C1419">
        <v>26</v>
      </c>
      <c r="D1419">
        <v>525.78</v>
      </c>
      <c r="E1419" s="4" t="str">
        <f t="shared" si="22"/>
        <v>21-30</v>
      </c>
    </row>
    <row r="1420" spans="1:5" x14ac:dyDescent="0.25">
      <c r="A1420">
        <v>5283341</v>
      </c>
      <c r="B1420" t="s">
        <v>7</v>
      </c>
      <c r="C1420">
        <v>46</v>
      </c>
      <c r="D1420">
        <v>739.61</v>
      </c>
      <c r="E1420" s="4" t="str">
        <f t="shared" si="22"/>
        <v>41-50</v>
      </c>
    </row>
    <row r="1421" spans="1:5" x14ac:dyDescent="0.25">
      <c r="A1421">
        <v>5283430</v>
      </c>
      <c r="B1421" t="s">
        <v>6</v>
      </c>
      <c r="C1421">
        <v>33</v>
      </c>
      <c r="D1421">
        <v>446.06</v>
      </c>
      <c r="E1421" s="4" t="str">
        <f t="shared" si="22"/>
        <v>31-40</v>
      </c>
    </row>
    <row r="1422" spans="1:5" x14ac:dyDescent="0.25">
      <c r="A1422">
        <v>5291995</v>
      </c>
      <c r="B1422" t="s">
        <v>7</v>
      </c>
      <c r="C1422">
        <v>34</v>
      </c>
      <c r="D1422">
        <v>536.14</v>
      </c>
      <c r="E1422" s="4" t="str">
        <f t="shared" si="22"/>
        <v>31-40</v>
      </c>
    </row>
    <row r="1423" spans="1:5" x14ac:dyDescent="0.25">
      <c r="A1423">
        <v>5295369</v>
      </c>
      <c r="B1423" t="s">
        <v>4</v>
      </c>
      <c r="C1423">
        <v>44</v>
      </c>
      <c r="D1423">
        <v>447.07</v>
      </c>
      <c r="E1423" s="4" t="str">
        <f t="shared" si="22"/>
        <v>41-50</v>
      </c>
    </row>
    <row r="1424" spans="1:5" x14ac:dyDescent="0.25">
      <c r="A1424">
        <v>5301362</v>
      </c>
      <c r="B1424" t="s">
        <v>6</v>
      </c>
      <c r="C1424">
        <v>21</v>
      </c>
      <c r="D1424">
        <v>551.99</v>
      </c>
      <c r="E1424" s="4" t="str">
        <f t="shared" si="22"/>
        <v>21-30</v>
      </c>
    </row>
    <row r="1425" spans="1:5" x14ac:dyDescent="0.25">
      <c r="A1425">
        <v>5301503</v>
      </c>
      <c r="B1425" t="s">
        <v>7</v>
      </c>
      <c r="C1425">
        <v>41</v>
      </c>
      <c r="D1425">
        <v>419.71</v>
      </c>
      <c r="E1425" s="4" t="str">
        <f t="shared" si="22"/>
        <v>41-50</v>
      </c>
    </row>
    <row r="1426" spans="1:5" x14ac:dyDescent="0.25">
      <c r="A1426">
        <v>5302349</v>
      </c>
      <c r="B1426" t="s">
        <v>6</v>
      </c>
      <c r="C1426">
        <v>34</v>
      </c>
      <c r="D1426">
        <v>550.13</v>
      </c>
      <c r="E1426" s="4" t="str">
        <f t="shared" si="22"/>
        <v>31-40</v>
      </c>
    </row>
    <row r="1427" spans="1:5" x14ac:dyDescent="0.25">
      <c r="A1427">
        <v>5303426</v>
      </c>
      <c r="B1427" t="s">
        <v>4</v>
      </c>
      <c r="C1427">
        <v>30</v>
      </c>
      <c r="D1427">
        <v>565.24</v>
      </c>
      <c r="E1427" s="4" t="str">
        <f t="shared" si="22"/>
        <v>21-30</v>
      </c>
    </row>
    <row r="1428" spans="1:5" x14ac:dyDescent="0.25">
      <c r="A1428">
        <v>5310162</v>
      </c>
      <c r="B1428" t="s">
        <v>6</v>
      </c>
      <c r="C1428">
        <v>41</v>
      </c>
      <c r="D1428">
        <v>499.42</v>
      </c>
      <c r="E1428" s="4" t="str">
        <f t="shared" si="22"/>
        <v>41-50</v>
      </c>
    </row>
    <row r="1429" spans="1:5" x14ac:dyDescent="0.25">
      <c r="A1429">
        <v>5313012</v>
      </c>
      <c r="B1429" t="s">
        <v>7</v>
      </c>
      <c r="C1429">
        <v>23</v>
      </c>
      <c r="D1429">
        <v>451.08</v>
      </c>
      <c r="E1429" s="4" t="str">
        <f t="shared" si="22"/>
        <v>21-30</v>
      </c>
    </row>
    <row r="1430" spans="1:5" x14ac:dyDescent="0.25">
      <c r="A1430">
        <v>5313429</v>
      </c>
      <c r="B1430" t="s">
        <v>4</v>
      </c>
      <c r="C1430">
        <v>46</v>
      </c>
      <c r="D1430">
        <v>610.52</v>
      </c>
      <c r="E1430" s="4" t="str">
        <f t="shared" si="22"/>
        <v>41-50</v>
      </c>
    </row>
    <row r="1431" spans="1:5" x14ac:dyDescent="0.25">
      <c r="A1431">
        <v>5314735</v>
      </c>
      <c r="B1431" t="s">
        <v>7</v>
      </c>
      <c r="C1431">
        <v>28</v>
      </c>
      <c r="D1431">
        <v>479.25</v>
      </c>
      <c r="E1431" s="4" t="str">
        <f t="shared" si="22"/>
        <v>21-30</v>
      </c>
    </row>
    <row r="1432" spans="1:5" x14ac:dyDescent="0.25">
      <c r="A1432">
        <v>5315818</v>
      </c>
      <c r="B1432" t="s">
        <v>7</v>
      </c>
      <c r="C1432">
        <v>23</v>
      </c>
      <c r="D1432">
        <v>602.21</v>
      </c>
      <c r="E1432" s="4" t="str">
        <f t="shared" si="22"/>
        <v>21-30</v>
      </c>
    </row>
    <row r="1433" spans="1:5" x14ac:dyDescent="0.25">
      <c r="A1433">
        <v>5320872</v>
      </c>
      <c r="B1433" t="s">
        <v>4</v>
      </c>
      <c r="C1433">
        <v>22</v>
      </c>
      <c r="D1433">
        <v>541.36</v>
      </c>
      <c r="E1433" s="4" t="str">
        <f t="shared" si="22"/>
        <v>21-30</v>
      </c>
    </row>
    <row r="1434" spans="1:5" x14ac:dyDescent="0.25">
      <c r="A1434">
        <v>5323929</v>
      </c>
      <c r="B1434" t="s">
        <v>4</v>
      </c>
      <c r="C1434">
        <v>37</v>
      </c>
      <c r="D1434">
        <v>565.20000000000005</v>
      </c>
      <c r="E1434" s="4" t="str">
        <f t="shared" si="22"/>
        <v>31-40</v>
      </c>
    </row>
    <row r="1435" spans="1:5" x14ac:dyDescent="0.25">
      <c r="A1435">
        <v>5326000</v>
      </c>
      <c r="B1435" t="s">
        <v>5</v>
      </c>
      <c r="C1435">
        <v>45</v>
      </c>
      <c r="D1435">
        <v>395.9</v>
      </c>
      <c r="E1435" s="4" t="str">
        <f t="shared" si="22"/>
        <v>41-50</v>
      </c>
    </row>
    <row r="1436" spans="1:5" x14ac:dyDescent="0.25">
      <c r="A1436">
        <v>5329306</v>
      </c>
      <c r="B1436" t="s">
        <v>4</v>
      </c>
      <c r="C1436">
        <v>47</v>
      </c>
      <c r="D1436">
        <v>624.83000000000004</v>
      </c>
      <c r="E1436" s="4" t="str">
        <f t="shared" si="22"/>
        <v>41-50</v>
      </c>
    </row>
    <row r="1437" spans="1:5" x14ac:dyDescent="0.25">
      <c r="A1437">
        <v>5329590</v>
      </c>
      <c r="B1437" t="s">
        <v>4</v>
      </c>
      <c r="C1437">
        <v>31</v>
      </c>
      <c r="D1437">
        <v>353.23</v>
      </c>
      <c r="E1437" s="4" t="str">
        <f t="shared" si="22"/>
        <v>31-40</v>
      </c>
    </row>
    <row r="1438" spans="1:5" x14ac:dyDescent="0.25">
      <c r="A1438">
        <v>5333535</v>
      </c>
      <c r="B1438" t="s">
        <v>7</v>
      </c>
      <c r="C1438">
        <v>48</v>
      </c>
      <c r="D1438">
        <v>504.54</v>
      </c>
      <c r="E1438" s="4" t="str">
        <f t="shared" si="22"/>
        <v>41-50</v>
      </c>
    </row>
    <row r="1439" spans="1:5" x14ac:dyDescent="0.25">
      <c r="A1439">
        <v>5337152</v>
      </c>
      <c r="B1439" t="s">
        <v>6</v>
      </c>
      <c r="C1439">
        <v>41</v>
      </c>
      <c r="D1439">
        <v>144.41</v>
      </c>
      <c r="E1439" s="4" t="str">
        <f t="shared" si="22"/>
        <v>41-50</v>
      </c>
    </row>
    <row r="1440" spans="1:5" x14ac:dyDescent="0.25">
      <c r="A1440">
        <v>5339930</v>
      </c>
      <c r="B1440" t="s">
        <v>5</v>
      </c>
      <c r="C1440">
        <v>35</v>
      </c>
      <c r="D1440">
        <v>506.66</v>
      </c>
      <c r="E1440" s="4" t="str">
        <f t="shared" si="22"/>
        <v>31-40</v>
      </c>
    </row>
    <row r="1441" spans="1:5" x14ac:dyDescent="0.25">
      <c r="A1441">
        <v>5342401</v>
      </c>
      <c r="B1441" t="s">
        <v>6</v>
      </c>
      <c r="C1441">
        <v>23</v>
      </c>
      <c r="D1441">
        <v>405.08</v>
      </c>
      <c r="E1441" s="4" t="str">
        <f t="shared" si="22"/>
        <v>21-30</v>
      </c>
    </row>
    <row r="1442" spans="1:5" x14ac:dyDescent="0.25">
      <c r="A1442">
        <v>5344739</v>
      </c>
      <c r="B1442" t="s">
        <v>6</v>
      </c>
      <c r="C1442">
        <v>28</v>
      </c>
      <c r="D1442">
        <v>325.86</v>
      </c>
      <c r="E1442" s="4" t="str">
        <f t="shared" si="22"/>
        <v>21-30</v>
      </c>
    </row>
    <row r="1443" spans="1:5" x14ac:dyDescent="0.25">
      <c r="A1443">
        <v>5352480</v>
      </c>
      <c r="B1443" t="s">
        <v>7</v>
      </c>
      <c r="C1443">
        <v>25</v>
      </c>
      <c r="D1443">
        <v>360.4</v>
      </c>
      <c r="E1443" s="4" t="str">
        <f t="shared" si="22"/>
        <v>21-30</v>
      </c>
    </row>
    <row r="1444" spans="1:5" x14ac:dyDescent="0.25">
      <c r="A1444">
        <v>5352750</v>
      </c>
      <c r="B1444" t="s">
        <v>6</v>
      </c>
      <c r="C1444">
        <v>45</v>
      </c>
      <c r="D1444">
        <v>752.67</v>
      </c>
      <c r="E1444" s="4" t="str">
        <f t="shared" si="22"/>
        <v>41-50</v>
      </c>
    </row>
    <row r="1445" spans="1:5" x14ac:dyDescent="0.25">
      <c r="A1445">
        <v>5357822</v>
      </c>
      <c r="B1445" t="s">
        <v>6</v>
      </c>
      <c r="C1445">
        <v>35</v>
      </c>
      <c r="D1445">
        <v>513.6</v>
      </c>
      <c r="E1445" s="4" t="str">
        <f t="shared" si="22"/>
        <v>31-40</v>
      </c>
    </row>
    <row r="1446" spans="1:5" x14ac:dyDescent="0.25">
      <c r="A1446">
        <v>5358461</v>
      </c>
      <c r="B1446" t="s">
        <v>5</v>
      </c>
      <c r="C1446">
        <v>38</v>
      </c>
      <c r="D1446">
        <v>445.38</v>
      </c>
      <c r="E1446" s="4" t="str">
        <f t="shared" si="22"/>
        <v>31-40</v>
      </c>
    </row>
    <row r="1447" spans="1:5" x14ac:dyDescent="0.25">
      <c r="A1447">
        <v>5362201</v>
      </c>
      <c r="B1447" t="s">
        <v>6</v>
      </c>
      <c r="C1447">
        <v>47</v>
      </c>
      <c r="D1447">
        <v>796.3</v>
      </c>
      <c r="E1447" s="4" t="str">
        <f t="shared" si="22"/>
        <v>41-50</v>
      </c>
    </row>
    <row r="1448" spans="1:5" x14ac:dyDescent="0.25">
      <c r="A1448">
        <v>5362302</v>
      </c>
      <c r="B1448" t="s">
        <v>7</v>
      </c>
      <c r="C1448">
        <v>46</v>
      </c>
      <c r="D1448">
        <v>635.57000000000005</v>
      </c>
      <c r="E1448" s="4" t="str">
        <f t="shared" si="22"/>
        <v>41-50</v>
      </c>
    </row>
    <row r="1449" spans="1:5" x14ac:dyDescent="0.25">
      <c r="A1449">
        <v>5364843</v>
      </c>
      <c r="B1449" t="s">
        <v>7</v>
      </c>
      <c r="C1449">
        <v>47</v>
      </c>
      <c r="D1449">
        <v>559.82000000000005</v>
      </c>
      <c r="E1449" s="4" t="str">
        <f t="shared" si="22"/>
        <v>41-50</v>
      </c>
    </row>
    <row r="1450" spans="1:5" x14ac:dyDescent="0.25">
      <c r="A1450">
        <v>5370466</v>
      </c>
      <c r="B1450" t="s">
        <v>4</v>
      </c>
      <c r="C1450">
        <v>47</v>
      </c>
      <c r="D1450">
        <v>304.70999999999998</v>
      </c>
      <c r="E1450" s="4" t="str">
        <f t="shared" si="22"/>
        <v>41-50</v>
      </c>
    </row>
    <row r="1451" spans="1:5" x14ac:dyDescent="0.25">
      <c r="A1451">
        <v>5370554</v>
      </c>
      <c r="B1451" t="s">
        <v>6</v>
      </c>
      <c r="C1451">
        <v>33</v>
      </c>
      <c r="D1451">
        <v>451.95</v>
      </c>
      <c r="E1451" s="4" t="str">
        <f t="shared" si="22"/>
        <v>31-40</v>
      </c>
    </row>
    <row r="1452" spans="1:5" x14ac:dyDescent="0.25">
      <c r="A1452">
        <v>5373031</v>
      </c>
      <c r="B1452" t="s">
        <v>5</v>
      </c>
      <c r="C1452">
        <v>37</v>
      </c>
      <c r="D1452">
        <v>495.22</v>
      </c>
      <c r="E1452" s="4" t="str">
        <f t="shared" si="22"/>
        <v>31-40</v>
      </c>
    </row>
    <row r="1453" spans="1:5" x14ac:dyDescent="0.25">
      <c r="A1453">
        <v>5379790</v>
      </c>
      <c r="B1453" t="s">
        <v>5</v>
      </c>
      <c r="C1453">
        <v>29</v>
      </c>
      <c r="D1453">
        <v>467.48</v>
      </c>
      <c r="E1453" s="4" t="str">
        <f t="shared" si="22"/>
        <v>21-30</v>
      </c>
    </row>
    <row r="1454" spans="1:5" x14ac:dyDescent="0.25">
      <c r="A1454">
        <v>5381182</v>
      </c>
      <c r="B1454" t="s">
        <v>5</v>
      </c>
      <c r="C1454">
        <v>35</v>
      </c>
      <c r="D1454">
        <v>452.73</v>
      </c>
      <c r="E1454" s="4" t="str">
        <f t="shared" si="22"/>
        <v>31-40</v>
      </c>
    </row>
    <row r="1455" spans="1:5" x14ac:dyDescent="0.25">
      <c r="A1455">
        <v>5381191</v>
      </c>
      <c r="B1455" t="s">
        <v>7</v>
      </c>
      <c r="C1455">
        <v>43</v>
      </c>
      <c r="D1455">
        <v>561.22</v>
      </c>
      <c r="E1455" s="4" t="str">
        <f t="shared" si="22"/>
        <v>41-50</v>
      </c>
    </row>
    <row r="1456" spans="1:5" x14ac:dyDescent="0.25">
      <c r="A1456">
        <v>5391109</v>
      </c>
      <c r="B1456" t="s">
        <v>6</v>
      </c>
      <c r="C1456">
        <v>45</v>
      </c>
      <c r="D1456">
        <v>251.93</v>
      </c>
      <c r="E1456" s="4" t="str">
        <f t="shared" si="22"/>
        <v>41-50</v>
      </c>
    </row>
    <row r="1457" spans="1:5" x14ac:dyDescent="0.25">
      <c r="A1457">
        <v>5392507</v>
      </c>
      <c r="B1457" t="s">
        <v>7</v>
      </c>
      <c r="C1457">
        <v>34</v>
      </c>
      <c r="D1457">
        <v>436.64</v>
      </c>
      <c r="E1457" s="4" t="str">
        <f t="shared" si="22"/>
        <v>31-40</v>
      </c>
    </row>
    <row r="1458" spans="1:5" x14ac:dyDescent="0.25">
      <c r="A1458">
        <v>5392717</v>
      </c>
      <c r="B1458" t="s">
        <v>6</v>
      </c>
      <c r="C1458">
        <v>32</v>
      </c>
      <c r="D1458">
        <v>628.29999999999995</v>
      </c>
      <c r="E1458" s="4" t="str">
        <f t="shared" si="22"/>
        <v>31-40</v>
      </c>
    </row>
    <row r="1459" spans="1:5" x14ac:dyDescent="0.25">
      <c r="A1459">
        <v>5394235</v>
      </c>
      <c r="B1459" t="s">
        <v>4</v>
      </c>
      <c r="C1459">
        <v>34</v>
      </c>
      <c r="D1459">
        <v>294.02</v>
      </c>
      <c r="E1459" s="4" t="str">
        <f t="shared" si="22"/>
        <v>31-40</v>
      </c>
    </row>
    <row r="1460" spans="1:5" x14ac:dyDescent="0.25">
      <c r="A1460">
        <v>5396429</v>
      </c>
      <c r="B1460" t="s">
        <v>4</v>
      </c>
      <c r="C1460">
        <v>49</v>
      </c>
      <c r="D1460">
        <v>773.63</v>
      </c>
      <c r="E1460" s="4" t="str">
        <f t="shared" si="22"/>
        <v>41-50</v>
      </c>
    </row>
    <row r="1461" spans="1:5" x14ac:dyDescent="0.25">
      <c r="A1461">
        <v>5396496</v>
      </c>
      <c r="B1461" t="s">
        <v>4</v>
      </c>
      <c r="C1461">
        <v>35</v>
      </c>
      <c r="D1461">
        <v>477.86</v>
      </c>
      <c r="E1461" s="4" t="str">
        <f t="shared" si="22"/>
        <v>31-40</v>
      </c>
    </row>
    <row r="1462" spans="1:5" x14ac:dyDescent="0.25">
      <c r="A1462">
        <v>5401381</v>
      </c>
      <c r="B1462" t="s">
        <v>6</v>
      </c>
      <c r="C1462">
        <v>35</v>
      </c>
      <c r="D1462">
        <v>405.25</v>
      </c>
      <c r="E1462" s="4" t="str">
        <f t="shared" si="22"/>
        <v>31-40</v>
      </c>
    </row>
    <row r="1463" spans="1:5" x14ac:dyDescent="0.25">
      <c r="A1463">
        <v>5401510</v>
      </c>
      <c r="B1463" t="s">
        <v>5</v>
      </c>
      <c r="C1463">
        <v>23</v>
      </c>
      <c r="D1463">
        <v>366.64</v>
      </c>
      <c r="E1463" s="4" t="str">
        <f t="shared" si="22"/>
        <v>21-30</v>
      </c>
    </row>
    <row r="1464" spans="1:5" x14ac:dyDescent="0.25">
      <c r="A1464">
        <v>5403766</v>
      </c>
      <c r="B1464" t="s">
        <v>7</v>
      </c>
      <c r="C1464">
        <v>32</v>
      </c>
      <c r="D1464">
        <v>383.5</v>
      </c>
      <c r="E1464" s="4" t="str">
        <f t="shared" si="22"/>
        <v>31-40</v>
      </c>
    </row>
    <row r="1465" spans="1:5" x14ac:dyDescent="0.25">
      <c r="A1465">
        <v>5406587</v>
      </c>
      <c r="B1465" t="s">
        <v>5</v>
      </c>
      <c r="C1465">
        <v>37</v>
      </c>
      <c r="D1465">
        <v>465.15</v>
      </c>
      <c r="E1465" s="4" t="str">
        <f t="shared" si="22"/>
        <v>31-40</v>
      </c>
    </row>
    <row r="1466" spans="1:5" x14ac:dyDescent="0.25">
      <c r="A1466">
        <v>5407170</v>
      </c>
      <c r="B1466" t="s">
        <v>5</v>
      </c>
      <c r="C1466">
        <v>38</v>
      </c>
      <c r="D1466">
        <v>480.68</v>
      </c>
      <c r="E1466" s="4" t="str">
        <f t="shared" si="22"/>
        <v>31-40</v>
      </c>
    </row>
    <row r="1467" spans="1:5" x14ac:dyDescent="0.25">
      <c r="A1467">
        <v>5407997</v>
      </c>
      <c r="B1467" t="s">
        <v>4</v>
      </c>
      <c r="C1467">
        <v>34</v>
      </c>
      <c r="D1467">
        <v>546.52</v>
      </c>
      <c r="E1467" s="4" t="str">
        <f t="shared" si="22"/>
        <v>31-40</v>
      </c>
    </row>
    <row r="1468" spans="1:5" x14ac:dyDescent="0.25">
      <c r="A1468">
        <v>5410004</v>
      </c>
      <c r="B1468" t="s">
        <v>6</v>
      </c>
      <c r="C1468">
        <v>28</v>
      </c>
      <c r="D1468">
        <v>524.30999999999995</v>
      </c>
      <c r="E1468" s="4" t="str">
        <f t="shared" si="22"/>
        <v>21-30</v>
      </c>
    </row>
    <row r="1469" spans="1:5" x14ac:dyDescent="0.25">
      <c r="A1469">
        <v>5411409</v>
      </c>
      <c r="B1469" t="s">
        <v>5</v>
      </c>
      <c r="C1469">
        <v>34</v>
      </c>
      <c r="D1469">
        <v>508.12</v>
      </c>
      <c r="E1469" s="4" t="str">
        <f t="shared" si="22"/>
        <v>31-40</v>
      </c>
    </row>
    <row r="1470" spans="1:5" x14ac:dyDescent="0.25">
      <c r="A1470">
        <v>5412475</v>
      </c>
      <c r="B1470" t="s">
        <v>7</v>
      </c>
      <c r="C1470">
        <v>24</v>
      </c>
      <c r="D1470">
        <v>549.72</v>
      </c>
      <c r="E1470" s="4" t="str">
        <f t="shared" si="22"/>
        <v>21-30</v>
      </c>
    </row>
    <row r="1471" spans="1:5" x14ac:dyDescent="0.25">
      <c r="A1471">
        <v>5412887</v>
      </c>
      <c r="B1471" t="s">
        <v>7</v>
      </c>
      <c r="C1471">
        <v>35</v>
      </c>
      <c r="D1471">
        <v>505.43</v>
      </c>
      <c r="E1471" s="4" t="str">
        <f t="shared" si="22"/>
        <v>31-40</v>
      </c>
    </row>
    <row r="1472" spans="1:5" x14ac:dyDescent="0.25">
      <c r="A1472">
        <v>5418834</v>
      </c>
      <c r="B1472" t="s">
        <v>7</v>
      </c>
      <c r="C1472">
        <v>21</v>
      </c>
      <c r="D1472">
        <v>479.28</v>
      </c>
      <c r="E1472" s="4" t="str">
        <f t="shared" si="22"/>
        <v>21-30</v>
      </c>
    </row>
    <row r="1473" spans="1:5" x14ac:dyDescent="0.25">
      <c r="A1473">
        <v>5423073</v>
      </c>
      <c r="B1473" t="s">
        <v>7</v>
      </c>
      <c r="C1473">
        <v>40</v>
      </c>
      <c r="D1473">
        <v>486.78</v>
      </c>
      <c r="E1473" s="4" t="str">
        <f t="shared" si="22"/>
        <v>31-40</v>
      </c>
    </row>
    <row r="1474" spans="1:5" x14ac:dyDescent="0.25">
      <c r="A1474">
        <v>5423389</v>
      </c>
      <c r="B1474" t="s">
        <v>5</v>
      </c>
      <c r="C1474">
        <v>38</v>
      </c>
      <c r="D1474">
        <v>553.51</v>
      </c>
      <c r="E1474" s="4" t="str">
        <f t="shared" si="22"/>
        <v>31-40</v>
      </c>
    </row>
    <row r="1475" spans="1:5" x14ac:dyDescent="0.25">
      <c r="A1475">
        <v>5430787</v>
      </c>
      <c r="B1475" t="s">
        <v>4</v>
      </c>
      <c r="C1475">
        <v>37</v>
      </c>
      <c r="D1475">
        <v>571</v>
      </c>
      <c r="E1475" s="4" t="str">
        <f t="shared" ref="E1475:E1538" si="23">IF(C1475&lt;=30,"21-30",IF(C1475&lt;=40,"31-40","41-50"))</f>
        <v>31-40</v>
      </c>
    </row>
    <row r="1476" spans="1:5" x14ac:dyDescent="0.25">
      <c r="A1476">
        <v>5446194</v>
      </c>
      <c r="B1476" t="s">
        <v>4</v>
      </c>
      <c r="C1476">
        <v>47</v>
      </c>
      <c r="D1476">
        <v>499.28</v>
      </c>
      <c r="E1476" s="4" t="str">
        <f t="shared" si="23"/>
        <v>41-50</v>
      </c>
    </row>
    <row r="1477" spans="1:5" x14ac:dyDescent="0.25">
      <c r="A1477">
        <v>5454048</v>
      </c>
      <c r="B1477" t="s">
        <v>4</v>
      </c>
      <c r="C1477">
        <v>49</v>
      </c>
      <c r="D1477">
        <v>323.01</v>
      </c>
      <c r="E1477" s="4" t="str">
        <f t="shared" si="23"/>
        <v>41-50</v>
      </c>
    </row>
    <row r="1478" spans="1:5" x14ac:dyDescent="0.25">
      <c r="A1478">
        <v>5459883</v>
      </c>
      <c r="B1478" t="s">
        <v>5</v>
      </c>
      <c r="C1478">
        <v>43</v>
      </c>
      <c r="D1478">
        <v>494.86</v>
      </c>
      <c r="E1478" s="4" t="str">
        <f t="shared" si="23"/>
        <v>41-50</v>
      </c>
    </row>
    <row r="1479" spans="1:5" x14ac:dyDescent="0.25">
      <c r="A1479">
        <v>5461339</v>
      </c>
      <c r="B1479" t="s">
        <v>5</v>
      </c>
      <c r="C1479">
        <v>35</v>
      </c>
      <c r="D1479">
        <v>384.14</v>
      </c>
      <c r="E1479" s="4" t="str">
        <f t="shared" si="23"/>
        <v>31-40</v>
      </c>
    </row>
    <row r="1480" spans="1:5" x14ac:dyDescent="0.25">
      <c r="A1480">
        <v>5462887</v>
      </c>
      <c r="B1480" t="s">
        <v>5</v>
      </c>
      <c r="C1480">
        <v>29</v>
      </c>
      <c r="D1480">
        <v>388.85</v>
      </c>
      <c r="E1480" s="4" t="str">
        <f t="shared" si="23"/>
        <v>21-30</v>
      </c>
    </row>
    <row r="1481" spans="1:5" x14ac:dyDescent="0.25">
      <c r="A1481">
        <v>5463505</v>
      </c>
      <c r="B1481" t="s">
        <v>7</v>
      </c>
      <c r="C1481">
        <v>24</v>
      </c>
      <c r="D1481">
        <v>673.31</v>
      </c>
      <c r="E1481" s="4" t="str">
        <f t="shared" si="23"/>
        <v>21-30</v>
      </c>
    </row>
    <row r="1482" spans="1:5" x14ac:dyDescent="0.25">
      <c r="A1482">
        <v>5466594</v>
      </c>
      <c r="B1482" t="s">
        <v>7</v>
      </c>
      <c r="C1482">
        <v>23</v>
      </c>
      <c r="D1482">
        <v>389.47</v>
      </c>
      <c r="E1482" s="4" t="str">
        <f t="shared" si="23"/>
        <v>21-30</v>
      </c>
    </row>
    <row r="1483" spans="1:5" x14ac:dyDescent="0.25">
      <c r="A1483">
        <v>5470299</v>
      </c>
      <c r="B1483" t="s">
        <v>4</v>
      </c>
      <c r="C1483">
        <v>49</v>
      </c>
      <c r="D1483">
        <v>659.57</v>
      </c>
      <c r="E1483" s="4" t="str">
        <f t="shared" si="23"/>
        <v>41-50</v>
      </c>
    </row>
    <row r="1484" spans="1:5" x14ac:dyDescent="0.25">
      <c r="A1484">
        <v>5473923</v>
      </c>
      <c r="B1484" t="s">
        <v>5</v>
      </c>
      <c r="C1484">
        <v>33</v>
      </c>
      <c r="D1484">
        <v>566.08000000000004</v>
      </c>
      <c r="E1484" s="4" t="str">
        <f t="shared" si="23"/>
        <v>31-40</v>
      </c>
    </row>
    <row r="1485" spans="1:5" x14ac:dyDescent="0.25">
      <c r="A1485">
        <v>5474014</v>
      </c>
      <c r="B1485" t="s">
        <v>5</v>
      </c>
      <c r="C1485">
        <v>39</v>
      </c>
      <c r="D1485">
        <v>536.86</v>
      </c>
      <c r="E1485" s="4" t="str">
        <f t="shared" si="23"/>
        <v>31-40</v>
      </c>
    </row>
    <row r="1486" spans="1:5" x14ac:dyDescent="0.25">
      <c r="A1486">
        <v>5476267</v>
      </c>
      <c r="B1486" t="s">
        <v>7</v>
      </c>
      <c r="C1486">
        <v>37</v>
      </c>
      <c r="D1486">
        <v>429.26</v>
      </c>
      <c r="E1486" s="4" t="str">
        <f t="shared" si="23"/>
        <v>31-40</v>
      </c>
    </row>
    <row r="1487" spans="1:5" x14ac:dyDescent="0.25">
      <c r="A1487">
        <v>5483003</v>
      </c>
      <c r="B1487" t="s">
        <v>4</v>
      </c>
      <c r="C1487">
        <v>21</v>
      </c>
      <c r="D1487">
        <v>455.71</v>
      </c>
      <c r="E1487" s="4" t="str">
        <f t="shared" si="23"/>
        <v>21-30</v>
      </c>
    </row>
    <row r="1488" spans="1:5" x14ac:dyDescent="0.25">
      <c r="A1488">
        <v>5483843</v>
      </c>
      <c r="B1488" t="s">
        <v>5</v>
      </c>
      <c r="C1488">
        <v>48</v>
      </c>
      <c r="D1488">
        <v>356.56</v>
      </c>
      <c r="E1488" s="4" t="str">
        <f t="shared" si="23"/>
        <v>41-50</v>
      </c>
    </row>
    <row r="1489" spans="1:5" x14ac:dyDescent="0.25">
      <c r="A1489">
        <v>5490269</v>
      </c>
      <c r="B1489" t="s">
        <v>6</v>
      </c>
      <c r="C1489">
        <v>45</v>
      </c>
      <c r="D1489">
        <v>572.53</v>
      </c>
      <c r="E1489" s="4" t="str">
        <f t="shared" si="23"/>
        <v>41-50</v>
      </c>
    </row>
    <row r="1490" spans="1:5" x14ac:dyDescent="0.25">
      <c r="A1490">
        <v>5492281</v>
      </c>
      <c r="B1490" t="s">
        <v>6</v>
      </c>
      <c r="C1490">
        <v>46</v>
      </c>
      <c r="D1490">
        <v>729.27</v>
      </c>
      <c r="E1490" s="4" t="str">
        <f t="shared" si="23"/>
        <v>41-50</v>
      </c>
    </row>
    <row r="1491" spans="1:5" x14ac:dyDescent="0.25">
      <c r="A1491">
        <v>5495356</v>
      </c>
      <c r="B1491" t="s">
        <v>7</v>
      </c>
      <c r="C1491">
        <v>50</v>
      </c>
      <c r="D1491">
        <v>506.5</v>
      </c>
      <c r="E1491" s="4" t="str">
        <f t="shared" si="23"/>
        <v>41-50</v>
      </c>
    </row>
    <row r="1492" spans="1:5" x14ac:dyDescent="0.25">
      <c r="A1492">
        <v>5496876</v>
      </c>
      <c r="B1492" t="s">
        <v>4</v>
      </c>
      <c r="C1492">
        <v>39</v>
      </c>
      <c r="D1492">
        <v>547.07000000000005</v>
      </c>
      <c r="E1492" s="4" t="str">
        <f t="shared" si="23"/>
        <v>31-40</v>
      </c>
    </row>
    <row r="1493" spans="1:5" x14ac:dyDescent="0.25">
      <c r="A1493">
        <v>5497284</v>
      </c>
      <c r="B1493" t="s">
        <v>5</v>
      </c>
      <c r="C1493">
        <v>28</v>
      </c>
      <c r="D1493">
        <v>526.17999999999995</v>
      </c>
      <c r="E1493" s="4" t="str">
        <f t="shared" si="23"/>
        <v>21-30</v>
      </c>
    </row>
    <row r="1494" spans="1:5" x14ac:dyDescent="0.25">
      <c r="A1494">
        <v>5499822</v>
      </c>
      <c r="B1494" t="s">
        <v>5</v>
      </c>
      <c r="C1494">
        <v>37</v>
      </c>
      <c r="D1494">
        <v>346</v>
      </c>
      <c r="E1494" s="4" t="str">
        <f t="shared" si="23"/>
        <v>31-40</v>
      </c>
    </row>
    <row r="1495" spans="1:5" x14ac:dyDescent="0.25">
      <c r="A1495">
        <v>5502439</v>
      </c>
      <c r="B1495" t="s">
        <v>4</v>
      </c>
      <c r="C1495">
        <v>42</v>
      </c>
      <c r="D1495">
        <v>357.19</v>
      </c>
      <c r="E1495" s="4" t="str">
        <f t="shared" si="23"/>
        <v>41-50</v>
      </c>
    </row>
    <row r="1496" spans="1:5" x14ac:dyDescent="0.25">
      <c r="A1496">
        <v>5504996</v>
      </c>
      <c r="B1496" t="s">
        <v>6</v>
      </c>
      <c r="C1496">
        <v>32</v>
      </c>
      <c r="D1496">
        <v>440.85</v>
      </c>
      <c r="E1496" s="4" t="str">
        <f t="shared" si="23"/>
        <v>31-40</v>
      </c>
    </row>
    <row r="1497" spans="1:5" x14ac:dyDescent="0.25">
      <c r="A1497">
        <v>5510705</v>
      </c>
      <c r="B1497" t="s">
        <v>5</v>
      </c>
      <c r="C1497">
        <v>28</v>
      </c>
      <c r="D1497">
        <v>489.44</v>
      </c>
      <c r="E1497" s="4" t="str">
        <f t="shared" si="23"/>
        <v>21-30</v>
      </c>
    </row>
    <row r="1498" spans="1:5" x14ac:dyDescent="0.25">
      <c r="A1498">
        <v>5510907</v>
      </c>
      <c r="B1498" t="s">
        <v>4</v>
      </c>
      <c r="C1498">
        <v>31</v>
      </c>
      <c r="D1498">
        <v>451.53</v>
      </c>
      <c r="E1498" s="4" t="str">
        <f t="shared" si="23"/>
        <v>31-40</v>
      </c>
    </row>
    <row r="1499" spans="1:5" x14ac:dyDescent="0.25">
      <c r="A1499">
        <v>5516858</v>
      </c>
      <c r="B1499" t="s">
        <v>5</v>
      </c>
      <c r="C1499">
        <v>23</v>
      </c>
      <c r="D1499">
        <v>385</v>
      </c>
      <c r="E1499" s="4" t="str">
        <f t="shared" si="23"/>
        <v>21-30</v>
      </c>
    </row>
    <row r="1500" spans="1:5" x14ac:dyDescent="0.25">
      <c r="A1500">
        <v>5517776</v>
      </c>
      <c r="B1500" t="s">
        <v>6</v>
      </c>
      <c r="C1500">
        <v>24</v>
      </c>
      <c r="D1500">
        <v>478.61</v>
      </c>
      <c r="E1500" s="4" t="str">
        <f t="shared" si="23"/>
        <v>21-30</v>
      </c>
    </row>
    <row r="1501" spans="1:5" x14ac:dyDescent="0.25">
      <c r="A1501">
        <v>5518903</v>
      </c>
      <c r="B1501" t="s">
        <v>7</v>
      </c>
      <c r="C1501">
        <v>40</v>
      </c>
      <c r="D1501">
        <v>296.39999999999998</v>
      </c>
      <c r="E1501" s="4" t="str">
        <f t="shared" si="23"/>
        <v>31-40</v>
      </c>
    </row>
    <row r="1502" spans="1:5" x14ac:dyDescent="0.25">
      <c r="A1502">
        <v>5522265</v>
      </c>
      <c r="B1502" t="s">
        <v>5</v>
      </c>
      <c r="C1502">
        <v>40</v>
      </c>
      <c r="D1502">
        <v>381.79</v>
      </c>
      <c r="E1502" s="4" t="str">
        <f t="shared" si="23"/>
        <v>31-40</v>
      </c>
    </row>
    <row r="1503" spans="1:5" x14ac:dyDescent="0.25">
      <c r="A1503">
        <v>5524049</v>
      </c>
      <c r="B1503" t="s">
        <v>4</v>
      </c>
      <c r="C1503">
        <v>22</v>
      </c>
      <c r="D1503">
        <v>382.19</v>
      </c>
      <c r="E1503" s="4" t="str">
        <f t="shared" si="23"/>
        <v>21-30</v>
      </c>
    </row>
    <row r="1504" spans="1:5" x14ac:dyDescent="0.25">
      <c r="A1504">
        <v>5525762</v>
      </c>
      <c r="B1504" t="s">
        <v>5</v>
      </c>
      <c r="C1504">
        <v>50</v>
      </c>
      <c r="D1504">
        <v>676.67</v>
      </c>
      <c r="E1504" s="4" t="str">
        <f t="shared" si="23"/>
        <v>41-50</v>
      </c>
    </row>
    <row r="1505" spans="1:5" x14ac:dyDescent="0.25">
      <c r="A1505">
        <v>5528481</v>
      </c>
      <c r="B1505" t="s">
        <v>7</v>
      </c>
      <c r="C1505">
        <v>35</v>
      </c>
      <c r="D1505">
        <v>521.65</v>
      </c>
      <c r="E1505" s="4" t="str">
        <f t="shared" si="23"/>
        <v>31-40</v>
      </c>
    </row>
    <row r="1506" spans="1:5" x14ac:dyDescent="0.25">
      <c r="A1506">
        <v>5532726</v>
      </c>
      <c r="B1506" t="s">
        <v>5</v>
      </c>
      <c r="C1506">
        <v>30</v>
      </c>
      <c r="D1506">
        <v>414.79</v>
      </c>
      <c r="E1506" s="4" t="str">
        <f t="shared" si="23"/>
        <v>21-30</v>
      </c>
    </row>
    <row r="1507" spans="1:5" x14ac:dyDescent="0.25">
      <c r="A1507">
        <v>5535549</v>
      </c>
      <c r="B1507" t="s">
        <v>7</v>
      </c>
      <c r="C1507">
        <v>35</v>
      </c>
      <c r="D1507">
        <v>494.77</v>
      </c>
      <c r="E1507" s="4" t="str">
        <f t="shared" si="23"/>
        <v>31-40</v>
      </c>
    </row>
    <row r="1508" spans="1:5" x14ac:dyDescent="0.25">
      <c r="A1508">
        <v>5535725</v>
      </c>
      <c r="B1508" t="s">
        <v>7</v>
      </c>
      <c r="C1508">
        <v>31</v>
      </c>
      <c r="D1508">
        <v>429.76</v>
      </c>
      <c r="E1508" s="4" t="str">
        <f t="shared" si="23"/>
        <v>31-40</v>
      </c>
    </row>
    <row r="1509" spans="1:5" x14ac:dyDescent="0.25">
      <c r="A1509">
        <v>5536293</v>
      </c>
      <c r="B1509" t="s">
        <v>4</v>
      </c>
      <c r="C1509">
        <v>33</v>
      </c>
      <c r="D1509">
        <v>429.7</v>
      </c>
      <c r="E1509" s="4" t="str">
        <f t="shared" si="23"/>
        <v>31-40</v>
      </c>
    </row>
    <row r="1510" spans="1:5" x14ac:dyDescent="0.25">
      <c r="A1510">
        <v>5544687</v>
      </c>
      <c r="B1510" t="s">
        <v>6</v>
      </c>
      <c r="C1510">
        <v>26</v>
      </c>
      <c r="D1510">
        <v>480.79</v>
      </c>
      <c r="E1510" s="4" t="str">
        <f t="shared" si="23"/>
        <v>21-30</v>
      </c>
    </row>
    <row r="1511" spans="1:5" x14ac:dyDescent="0.25">
      <c r="A1511">
        <v>5544776</v>
      </c>
      <c r="B1511" t="s">
        <v>6</v>
      </c>
      <c r="C1511">
        <v>36</v>
      </c>
      <c r="D1511">
        <v>464.9</v>
      </c>
      <c r="E1511" s="4" t="str">
        <f t="shared" si="23"/>
        <v>31-40</v>
      </c>
    </row>
    <row r="1512" spans="1:5" x14ac:dyDescent="0.25">
      <c r="A1512">
        <v>5546098</v>
      </c>
      <c r="B1512" t="s">
        <v>7</v>
      </c>
      <c r="C1512">
        <v>23</v>
      </c>
      <c r="D1512">
        <v>523.09</v>
      </c>
      <c r="E1512" s="4" t="str">
        <f t="shared" si="23"/>
        <v>21-30</v>
      </c>
    </row>
    <row r="1513" spans="1:5" x14ac:dyDescent="0.25">
      <c r="A1513">
        <v>5549369</v>
      </c>
      <c r="B1513" t="s">
        <v>5</v>
      </c>
      <c r="C1513">
        <v>33</v>
      </c>
      <c r="D1513">
        <v>353.72</v>
      </c>
      <c r="E1513" s="4" t="str">
        <f t="shared" si="23"/>
        <v>31-40</v>
      </c>
    </row>
    <row r="1514" spans="1:5" x14ac:dyDescent="0.25">
      <c r="A1514">
        <v>5550803</v>
      </c>
      <c r="B1514" t="s">
        <v>4</v>
      </c>
      <c r="C1514">
        <v>23</v>
      </c>
      <c r="D1514">
        <v>571.74</v>
      </c>
      <c r="E1514" s="4" t="str">
        <f t="shared" si="23"/>
        <v>21-30</v>
      </c>
    </row>
    <row r="1515" spans="1:5" x14ac:dyDescent="0.25">
      <c r="A1515">
        <v>5553367</v>
      </c>
      <c r="B1515" t="s">
        <v>5</v>
      </c>
      <c r="C1515">
        <v>38</v>
      </c>
      <c r="D1515">
        <v>492.47</v>
      </c>
      <c r="E1515" s="4" t="str">
        <f t="shared" si="23"/>
        <v>31-40</v>
      </c>
    </row>
    <row r="1516" spans="1:5" x14ac:dyDescent="0.25">
      <c r="A1516">
        <v>5554896</v>
      </c>
      <c r="B1516" t="s">
        <v>4</v>
      </c>
      <c r="C1516">
        <v>46</v>
      </c>
      <c r="D1516">
        <v>356.34</v>
      </c>
      <c r="E1516" s="4" t="str">
        <f t="shared" si="23"/>
        <v>41-50</v>
      </c>
    </row>
    <row r="1517" spans="1:5" x14ac:dyDescent="0.25">
      <c r="A1517">
        <v>5559986</v>
      </c>
      <c r="B1517" t="s">
        <v>7</v>
      </c>
      <c r="C1517">
        <v>35</v>
      </c>
      <c r="D1517">
        <v>514.51</v>
      </c>
      <c r="E1517" s="4" t="str">
        <f t="shared" si="23"/>
        <v>31-40</v>
      </c>
    </row>
    <row r="1518" spans="1:5" x14ac:dyDescent="0.25">
      <c r="A1518">
        <v>5560674</v>
      </c>
      <c r="B1518" t="s">
        <v>4</v>
      </c>
      <c r="C1518">
        <v>29</v>
      </c>
      <c r="D1518">
        <v>541.39</v>
      </c>
      <c r="E1518" s="4" t="str">
        <f t="shared" si="23"/>
        <v>21-30</v>
      </c>
    </row>
    <row r="1519" spans="1:5" x14ac:dyDescent="0.25">
      <c r="A1519">
        <v>5561369</v>
      </c>
      <c r="B1519" t="s">
        <v>6</v>
      </c>
      <c r="C1519">
        <v>43</v>
      </c>
      <c r="D1519">
        <v>712.99</v>
      </c>
      <c r="E1519" s="4" t="str">
        <f t="shared" si="23"/>
        <v>41-50</v>
      </c>
    </row>
    <row r="1520" spans="1:5" x14ac:dyDescent="0.25">
      <c r="A1520">
        <v>5562589</v>
      </c>
      <c r="B1520" t="s">
        <v>5</v>
      </c>
      <c r="C1520">
        <v>38</v>
      </c>
      <c r="D1520">
        <v>434.82</v>
      </c>
      <c r="E1520" s="4" t="str">
        <f t="shared" si="23"/>
        <v>31-40</v>
      </c>
    </row>
    <row r="1521" spans="1:5" x14ac:dyDescent="0.25">
      <c r="A1521">
        <v>5569287</v>
      </c>
      <c r="B1521" t="s">
        <v>4</v>
      </c>
      <c r="C1521">
        <v>47</v>
      </c>
      <c r="D1521">
        <v>237.62</v>
      </c>
      <c r="E1521" s="4" t="str">
        <f t="shared" si="23"/>
        <v>41-50</v>
      </c>
    </row>
    <row r="1522" spans="1:5" x14ac:dyDescent="0.25">
      <c r="A1522">
        <v>5573861</v>
      </c>
      <c r="B1522" t="s">
        <v>5</v>
      </c>
      <c r="C1522">
        <v>21</v>
      </c>
      <c r="D1522">
        <v>515.04</v>
      </c>
      <c r="E1522" s="4" t="str">
        <f t="shared" si="23"/>
        <v>21-30</v>
      </c>
    </row>
    <row r="1523" spans="1:5" x14ac:dyDescent="0.25">
      <c r="A1523">
        <v>5579145</v>
      </c>
      <c r="B1523" t="s">
        <v>7</v>
      </c>
      <c r="C1523">
        <v>50</v>
      </c>
      <c r="D1523">
        <v>418.16</v>
      </c>
      <c r="E1523" s="4" t="str">
        <f t="shared" si="23"/>
        <v>41-50</v>
      </c>
    </row>
    <row r="1524" spans="1:5" x14ac:dyDescent="0.25">
      <c r="A1524">
        <v>5583020</v>
      </c>
      <c r="B1524" t="s">
        <v>6</v>
      </c>
      <c r="C1524">
        <v>47</v>
      </c>
      <c r="D1524">
        <v>318.89999999999998</v>
      </c>
      <c r="E1524" s="4" t="str">
        <f t="shared" si="23"/>
        <v>41-50</v>
      </c>
    </row>
    <row r="1525" spans="1:5" x14ac:dyDescent="0.25">
      <c r="A1525">
        <v>5583138</v>
      </c>
      <c r="B1525" t="s">
        <v>4</v>
      </c>
      <c r="C1525">
        <v>24</v>
      </c>
      <c r="D1525">
        <v>569.69000000000005</v>
      </c>
      <c r="E1525" s="4" t="str">
        <f t="shared" si="23"/>
        <v>21-30</v>
      </c>
    </row>
    <row r="1526" spans="1:5" x14ac:dyDescent="0.25">
      <c r="A1526">
        <v>5583223</v>
      </c>
      <c r="B1526" t="s">
        <v>7</v>
      </c>
      <c r="C1526">
        <v>33</v>
      </c>
      <c r="D1526">
        <v>570.04</v>
      </c>
      <c r="E1526" s="4" t="str">
        <f t="shared" si="23"/>
        <v>31-40</v>
      </c>
    </row>
    <row r="1527" spans="1:5" x14ac:dyDescent="0.25">
      <c r="A1527">
        <v>5588137</v>
      </c>
      <c r="B1527" t="s">
        <v>5</v>
      </c>
      <c r="C1527">
        <v>43</v>
      </c>
      <c r="D1527">
        <v>419.25</v>
      </c>
      <c r="E1527" s="4" t="str">
        <f t="shared" si="23"/>
        <v>41-50</v>
      </c>
    </row>
    <row r="1528" spans="1:5" x14ac:dyDescent="0.25">
      <c r="A1528">
        <v>5596387</v>
      </c>
      <c r="B1528" t="s">
        <v>6</v>
      </c>
      <c r="C1528">
        <v>49</v>
      </c>
      <c r="D1528">
        <v>452.91</v>
      </c>
      <c r="E1528" s="4" t="str">
        <f t="shared" si="23"/>
        <v>41-50</v>
      </c>
    </row>
    <row r="1529" spans="1:5" x14ac:dyDescent="0.25">
      <c r="A1529">
        <v>5598675</v>
      </c>
      <c r="B1529" t="s">
        <v>5</v>
      </c>
      <c r="C1529">
        <v>40</v>
      </c>
      <c r="D1529">
        <v>580.79999999999995</v>
      </c>
      <c r="E1529" s="4" t="str">
        <f t="shared" si="23"/>
        <v>31-40</v>
      </c>
    </row>
    <row r="1530" spans="1:5" x14ac:dyDescent="0.25">
      <c r="A1530">
        <v>5598703</v>
      </c>
      <c r="B1530" t="s">
        <v>7</v>
      </c>
      <c r="C1530">
        <v>37</v>
      </c>
      <c r="D1530">
        <v>555.86</v>
      </c>
      <c r="E1530" s="4" t="str">
        <f t="shared" si="23"/>
        <v>31-40</v>
      </c>
    </row>
    <row r="1531" spans="1:5" x14ac:dyDescent="0.25">
      <c r="A1531">
        <v>5601694</v>
      </c>
      <c r="B1531" t="s">
        <v>6</v>
      </c>
      <c r="C1531">
        <v>35</v>
      </c>
      <c r="D1531">
        <v>417.87</v>
      </c>
      <c r="E1531" s="4" t="str">
        <f t="shared" si="23"/>
        <v>31-40</v>
      </c>
    </row>
    <row r="1532" spans="1:5" x14ac:dyDescent="0.25">
      <c r="A1532">
        <v>5602721</v>
      </c>
      <c r="B1532" t="s">
        <v>6</v>
      </c>
      <c r="C1532">
        <v>23</v>
      </c>
      <c r="D1532">
        <v>557.95000000000005</v>
      </c>
      <c r="E1532" s="4" t="str">
        <f t="shared" si="23"/>
        <v>21-30</v>
      </c>
    </row>
    <row r="1533" spans="1:5" x14ac:dyDescent="0.25">
      <c r="A1533">
        <v>5613253</v>
      </c>
      <c r="B1533" t="s">
        <v>4</v>
      </c>
      <c r="C1533">
        <v>22</v>
      </c>
      <c r="D1533">
        <v>796.9</v>
      </c>
      <c r="E1533" s="4" t="str">
        <f t="shared" si="23"/>
        <v>21-30</v>
      </c>
    </row>
    <row r="1534" spans="1:5" x14ac:dyDescent="0.25">
      <c r="A1534">
        <v>5615033</v>
      </c>
      <c r="B1534" t="s">
        <v>7</v>
      </c>
      <c r="C1534">
        <v>35</v>
      </c>
      <c r="D1534">
        <v>423.75</v>
      </c>
      <c r="E1534" s="4" t="str">
        <f t="shared" si="23"/>
        <v>31-40</v>
      </c>
    </row>
    <row r="1535" spans="1:5" x14ac:dyDescent="0.25">
      <c r="A1535">
        <v>5618236</v>
      </c>
      <c r="B1535" t="s">
        <v>6</v>
      </c>
      <c r="C1535">
        <v>32</v>
      </c>
      <c r="D1535">
        <v>633.39</v>
      </c>
      <c r="E1535" s="4" t="str">
        <f t="shared" si="23"/>
        <v>31-40</v>
      </c>
    </row>
    <row r="1536" spans="1:5" x14ac:dyDescent="0.25">
      <c r="A1536">
        <v>5618347</v>
      </c>
      <c r="B1536" t="s">
        <v>7</v>
      </c>
      <c r="C1536">
        <v>43</v>
      </c>
      <c r="D1536">
        <v>632.96</v>
      </c>
      <c r="E1536" s="4" t="str">
        <f t="shared" si="23"/>
        <v>41-50</v>
      </c>
    </row>
    <row r="1537" spans="1:5" x14ac:dyDescent="0.25">
      <c r="A1537">
        <v>5620648</v>
      </c>
      <c r="B1537" t="s">
        <v>7</v>
      </c>
      <c r="C1537">
        <v>46</v>
      </c>
      <c r="D1537">
        <v>832.98</v>
      </c>
      <c r="E1537" s="4" t="str">
        <f t="shared" si="23"/>
        <v>41-50</v>
      </c>
    </row>
    <row r="1538" spans="1:5" x14ac:dyDescent="0.25">
      <c r="A1538">
        <v>5622738</v>
      </c>
      <c r="B1538" t="s">
        <v>6</v>
      </c>
      <c r="C1538">
        <v>24</v>
      </c>
      <c r="D1538">
        <v>670.77</v>
      </c>
      <c r="E1538" s="4" t="str">
        <f t="shared" si="23"/>
        <v>21-30</v>
      </c>
    </row>
    <row r="1539" spans="1:5" x14ac:dyDescent="0.25">
      <c r="A1539">
        <v>5624738</v>
      </c>
      <c r="B1539" t="s">
        <v>4</v>
      </c>
      <c r="C1539">
        <v>45</v>
      </c>
      <c r="D1539">
        <v>300.51</v>
      </c>
      <c r="E1539" s="4" t="str">
        <f t="shared" ref="E1539:E1602" si="24">IF(C1539&lt;=30,"21-30",IF(C1539&lt;=40,"31-40","41-50"))</f>
        <v>41-50</v>
      </c>
    </row>
    <row r="1540" spans="1:5" x14ac:dyDescent="0.25">
      <c r="A1540">
        <v>5629462</v>
      </c>
      <c r="B1540" t="s">
        <v>5</v>
      </c>
      <c r="C1540">
        <v>29</v>
      </c>
      <c r="D1540">
        <v>541.33000000000004</v>
      </c>
      <c r="E1540" s="4" t="str">
        <f t="shared" si="24"/>
        <v>21-30</v>
      </c>
    </row>
    <row r="1541" spans="1:5" x14ac:dyDescent="0.25">
      <c r="A1541">
        <v>5632558</v>
      </c>
      <c r="B1541" t="s">
        <v>5</v>
      </c>
      <c r="C1541">
        <v>43</v>
      </c>
      <c r="D1541">
        <v>321.7</v>
      </c>
      <c r="E1541" s="4" t="str">
        <f t="shared" si="24"/>
        <v>41-50</v>
      </c>
    </row>
    <row r="1542" spans="1:5" x14ac:dyDescent="0.25">
      <c r="A1542">
        <v>5633964</v>
      </c>
      <c r="B1542" t="s">
        <v>7</v>
      </c>
      <c r="C1542">
        <v>30</v>
      </c>
      <c r="D1542">
        <v>709.38</v>
      </c>
      <c r="E1542" s="4" t="str">
        <f t="shared" si="24"/>
        <v>21-30</v>
      </c>
    </row>
    <row r="1543" spans="1:5" x14ac:dyDescent="0.25">
      <c r="A1543">
        <v>5634065</v>
      </c>
      <c r="B1543" t="s">
        <v>6</v>
      </c>
      <c r="C1543">
        <v>43</v>
      </c>
      <c r="D1543">
        <v>405.62</v>
      </c>
      <c r="E1543" s="4" t="str">
        <f t="shared" si="24"/>
        <v>41-50</v>
      </c>
    </row>
    <row r="1544" spans="1:5" x14ac:dyDescent="0.25">
      <c r="A1544">
        <v>5635537</v>
      </c>
      <c r="B1544" t="s">
        <v>6</v>
      </c>
      <c r="C1544">
        <v>42</v>
      </c>
      <c r="D1544">
        <v>508.04</v>
      </c>
      <c r="E1544" s="4" t="str">
        <f t="shared" si="24"/>
        <v>41-50</v>
      </c>
    </row>
    <row r="1545" spans="1:5" x14ac:dyDescent="0.25">
      <c r="A1545">
        <v>5638031</v>
      </c>
      <c r="B1545" t="s">
        <v>6</v>
      </c>
      <c r="C1545">
        <v>43</v>
      </c>
      <c r="D1545">
        <v>545.04</v>
      </c>
      <c r="E1545" s="4" t="str">
        <f t="shared" si="24"/>
        <v>41-50</v>
      </c>
    </row>
    <row r="1546" spans="1:5" x14ac:dyDescent="0.25">
      <c r="A1546">
        <v>5638945</v>
      </c>
      <c r="B1546" t="s">
        <v>4</v>
      </c>
      <c r="C1546">
        <v>40</v>
      </c>
      <c r="D1546">
        <v>322.10000000000002</v>
      </c>
      <c r="E1546" s="4" t="str">
        <f t="shared" si="24"/>
        <v>31-40</v>
      </c>
    </row>
    <row r="1547" spans="1:5" x14ac:dyDescent="0.25">
      <c r="A1547">
        <v>5644843</v>
      </c>
      <c r="B1547" t="s">
        <v>6</v>
      </c>
      <c r="C1547">
        <v>47</v>
      </c>
      <c r="D1547">
        <v>437.57</v>
      </c>
      <c r="E1547" s="4" t="str">
        <f t="shared" si="24"/>
        <v>41-50</v>
      </c>
    </row>
    <row r="1548" spans="1:5" x14ac:dyDescent="0.25">
      <c r="A1548">
        <v>5648113</v>
      </c>
      <c r="B1548" t="s">
        <v>4</v>
      </c>
      <c r="C1548">
        <v>33</v>
      </c>
      <c r="D1548">
        <v>601.22</v>
      </c>
      <c r="E1548" s="4" t="str">
        <f t="shared" si="24"/>
        <v>31-40</v>
      </c>
    </row>
    <row r="1549" spans="1:5" x14ac:dyDescent="0.25">
      <c r="A1549">
        <v>5650783</v>
      </c>
      <c r="B1549" t="s">
        <v>7</v>
      </c>
      <c r="C1549">
        <v>45</v>
      </c>
      <c r="D1549">
        <v>544.91999999999996</v>
      </c>
      <c r="E1549" s="4" t="str">
        <f t="shared" si="24"/>
        <v>41-50</v>
      </c>
    </row>
    <row r="1550" spans="1:5" x14ac:dyDescent="0.25">
      <c r="A1550">
        <v>5652000</v>
      </c>
      <c r="B1550" t="s">
        <v>4</v>
      </c>
      <c r="C1550">
        <v>42</v>
      </c>
      <c r="D1550">
        <v>370.75</v>
      </c>
      <c r="E1550" s="4" t="str">
        <f t="shared" si="24"/>
        <v>41-50</v>
      </c>
    </row>
    <row r="1551" spans="1:5" x14ac:dyDescent="0.25">
      <c r="A1551">
        <v>5653763</v>
      </c>
      <c r="B1551" t="s">
        <v>7</v>
      </c>
      <c r="C1551">
        <v>45</v>
      </c>
      <c r="D1551">
        <v>253.65</v>
      </c>
      <c r="E1551" s="4" t="str">
        <f t="shared" si="24"/>
        <v>41-50</v>
      </c>
    </row>
    <row r="1552" spans="1:5" x14ac:dyDescent="0.25">
      <c r="A1552">
        <v>5656890</v>
      </c>
      <c r="B1552" t="s">
        <v>7</v>
      </c>
      <c r="C1552">
        <v>22</v>
      </c>
      <c r="D1552">
        <v>572.6</v>
      </c>
      <c r="E1552" s="4" t="str">
        <f t="shared" si="24"/>
        <v>21-30</v>
      </c>
    </row>
    <row r="1553" spans="1:5" x14ac:dyDescent="0.25">
      <c r="A1553">
        <v>5661726</v>
      </c>
      <c r="B1553" t="s">
        <v>6</v>
      </c>
      <c r="C1553">
        <v>49</v>
      </c>
      <c r="D1553">
        <v>407.95</v>
      </c>
      <c r="E1553" s="4" t="str">
        <f t="shared" si="24"/>
        <v>41-50</v>
      </c>
    </row>
    <row r="1554" spans="1:5" x14ac:dyDescent="0.25">
      <c r="A1554">
        <v>5671090</v>
      </c>
      <c r="B1554" t="s">
        <v>4</v>
      </c>
      <c r="C1554">
        <v>32</v>
      </c>
      <c r="D1554">
        <v>343.17</v>
      </c>
      <c r="E1554" s="4" t="str">
        <f t="shared" si="24"/>
        <v>31-40</v>
      </c>
    </row>
    <row r="1555" spans="1:5" x14ac:dyDescent="0.25">
      <c r="A1555">
        <v>5686622</v>
      </c>
      <c r="B1555" t="s">
        <v>5</v>
      </c>
      <c r="C1555">
        <v>23</v>
      </c>
      <c r="D1555">
        <v>405.04</v>
      </c>
      <c r="E1555" s="4" t="str">
        <f t="shared" si="24"/>
        <v>21-30</v>
      </c>
    </row>
    <row r="1556" spans="1:5" x14ac:dyDescent="0.25">
      <c r="A1556">
        <v>5687506</v>
      </c>
      <c r="B1556" t="s">
        <v>7</v>
      </c>
      <c r="C1556">
        <v>32</v>
      </c>
      <c r="D1556">
        <v>549.52</v>
      </c>
      <c r="E1556" s="4" t="str">
        <f t="shared" si="24"/>
        <v>31-40</v>
      </c>
    </row>
    <row r="1557" spans="1:5" x14ac:dyDescent="0.25">
      <c r="A1557">
        <v>5689431</v>
      </c>
      <c r="B1557" t="s">
        <v>7</v>
      </c>
      <c r="C1557">
        <v>33</v>
      </c>
      <c r="D1557">
        <v>438.18</v>
      </c>
      <c r="E1557" s="4" t="str">
        <f t="shared" si="24"/>
        <v>31-40</v>
      </c>
    </row>
    <row r="1558" spans="1:5" x14ac:dyDescent="0.25">
      <c r="A1558">
        <v>5690895</v>
      </c>
      <c r="B1558" t="s">
        <v>4</v>
      </c>
      <c r="C1558">
        <v>44</v>
      </c>
      <c r="D1558">
        <v>577.16999999999996</v>
      </c>
      <c r="E1558" s="4" t="str">
        <f t="shared" si="24"/>
        <v>41-50</v>
      </c>
    </row>
    <row r="1559" spans="1:5" x14ac:dyDescent="0.25">
      <c r="A1559">
        <v>5691304</v>
      </c>
      <c r="B1559" t="s">
        <v>6</v>
      </c>
      <c r="C1559">
        <v>37</v>
      </c>
      <c r="D1559">
        <v>588.54999999999995</v>
      </c>
      <c r="E1559" s="4" t="str">
        <f t="shared" si="24"/>
        <v>31-40</v>
      </c>
    </row>
    <row r="1560" spans="1:5" x14ac:dyDescent="0.25">
      <c r="A1560">
        <v>5693382</v>
      </c>
      <c r="B1560" t="s">
        <v>5</v>
      </c>
      <c r="C1560">
        <v>25</v>
      </c>
      <c r="D1560">
        <v>443.31</v>
      </c>
      <c r="E1560" s="4" t="str">
        <f t="shared" si="24"/>
        <v>21-30</v>
      </c>
    </row>
    <row r="1561" spans="1:5" x14ac:dyDescent="0.25">
      <c r="A1561">
        <v>5694367</v>
      </c>
      <c r="B1561" t="s">
        <v>6</v>
      </c>
      <c r="C1561">
        <v>42</v>
      </c>
      <c r="D1561">
        <v>357.89</v>
      </c>
      <c r="E1561" s="4" t="str">
        <f t="shared" si="24"/>
        <v>41-50</v>
      </c>
    </row>
    <row r="1562" spans="1:5" x14ac:dyDescent="0.25">
      <c r="A1562">
        <v>5695526</v>
      </c>
      <c r="B1562" t="s">
        <v>7</v>
      </c>
      <c r="C1562">
        <v>42</v>
      </c>
      <c r="D1562">
        <v>356.93</v>
      </c>
      <c r="E1562" s="4" t="str">
        <f t="shared" si="24"/>
        <v>41-50</v>
      </c>
    </row>
    <row r="1563" spans="1:5" x14ac:dyDescent="0.25">
      <c r="A1563">
        <v>5695579</v>
      </c>
      <c r="B1563" t="s">
        <v>7</v>
      </c>
      <c r="C1563">
        <v>22</v>
      </c>
      <c r="D1563">
        <v>583.97</v>
      </c>
      <c r="E1563" s="4" t="str">
        <f t="shared" si="24"/>
        <v>21-30</v>
      </c>
    </row>
    <row r="1564" spans="1:5" x14ac:dyDescent="0.25">
      <c r="A1564">
        <v>5697964</v>
      </c>
      <c r="B1564" t="s">
        <v>6</v>
      </c>
      <c r="C1564">
        <v>38</v>
      </c>
      <c r="D1564">
        <v>573.16</v>
      </c>
      <c r="E1564" s="4" t="str">
        <f t="shared" si="24"/>
        <v>31-40</v>
      </c>
    </row>
    <row r="1565" spans="1:5" x14ac:dyDescent="0.25">
      <c r="A1565">
        <v>5698048</v>
      </c>
      <c r="B1565" t="s">
        <v>4</v>
      </c>
      <c r="C1565">
        <v>43</v>
      </c>
      <c r="D1565">
        <v>515.66999999999996</v>
      </c>
      <c r="E1565" s="4" t="str">
        <f t="shared" si="24"/>
        <v>41-50</v>
      </c>
    </row>
    <row r="1566" spans="1:5" x14ac:dyDescent="0.25">
      <c r="A1566">
        <v>5703908</v>
      </c>
      <c r="B1566" t="s">
        <v>7</v>
      </c>
      <c r="C1566">
        <v>41</v>
      </c>
      <c r="D1566">
        <v>85.1</v>
      </c>
      <c r="E1566" s="4" t="str">
        <f t="shared" si="24"/>
        <v>41-50</v>
      </c>
    </row>
    <row r="1567" spans="1:5" x14ac:dyDescent="0.25">
      <c r="A1567">
        <v>5707901</v>
      </c>
      <c r="B1567" t="s">
        <v>7</v>
      </c>
      <c r="C1567">
        <v>49</v>
      </c>
      <c r="D1567">
        <v>408.17</v>
      </c>
      <c r="E1567" s="4" t="str">
        <f t="shared" si="24"/>
        <v>41-50</v>
      </c>
    </row>
    <row r="1568" spans="1:5" x14ac:dyDescent="0.25">
      <c r="A1568">
        <v>5708044</v>
      </c>
      <c r="B1568" t="s">
        <v>6</v>
      </c>
      <c r="C1568">
        <v>49</v>
      </c>
      <c r="D1568">
        <v>468.84</v>
      </c>
      <c r="E1568" s="4" t="str">
        <f t="shared" si="24"/>
        <v>41-50</v>
      </c>
    </row>
    <row r="1569" spans="1:5" x14ac:dyDescent="0.25">
      <c r="A1569">
        <v>5709600</v>
      </c>
      <c r="B1569" t="s">
        <v>7</v>
      </c>
      <c r="C1569">
        <v>38</v>
      </c>
      <c r="D1569">
        <v>608.23</v>
      </c>
      <c r="E1569" s="4" t="str">
        <f t="shared" si="24"/>
        <v>31-40</v>
      </c>
    </row>
    <row r="1570" spans="1:5" x14ac:dyDescent="0.25">
      <c r="A1570">
        <v>5709888</v>
      </c>
      <c r="B1570" t="s">
        <v>6</v>
      </c>
      <c r="C1570">
        <v>27</v>
      </c>
      <c r="D1570">
        <v>552.46</v>
      </c>
      <c r="E1570" s="4" t="str">
        <f t="shared" si="24"/>
        <v>21-30</v>
      </c>
    </row>
    <row r="1571" spans="1:5" x14ac:dyDescent="0.25">
      <c r="A1571">
        <v>5716817</v>
      </c>
      <c r="B1571" t="s">
        <v>6</v>
      </c>
      <c r="C1571">
        <v>47</v>
      </c>
      <c r="D1571">
        <v>581.41</v>
      </c>
      <c r="E1571" s="4" t="str">
        <f t="shared" si="24"/>
        <v>41-50</v>
      </c>
    </row>
    <row r="1572" spans="1:5" x14ac:dyDescent="0.25">
      <c r="A1572">
        <v>5720179</v>
      </c>
      <c r="B1572" t="s">
        <v>7</v>
      </c>
      <c r="C1572">
        <v>26</v>
      </c>
      <c r="D1572">
        <v>617.69000000000005</v>
      </c>
      <c r="E1572" s="4" t="str">
        <f t="shared" si="24"/>
        <v>21-30</v>
      </c>
    </row>
    <row r="1573" spans="1:5" x14ac:dyDescent="0.25">
      <c r="A1573">
        <v>5720513</v>
      </c>
      <c r="B1573" t="s">
        <v>5</v>
      </c>
      <c r="C1573">
        <v>50</v>
      </c>
      <c r="D1573">
        <v>542.88</v>
      </c>
      <c r="E1573" s="4" t="str">
        <f t="shared" si="24"/>
        <v>41-50</v>
      </c>
    </row>
    <row r="1574" spans="1:5" x14ac:dyDescent="0.25">
      <c r="A1574">
        <v>5724694</v>
      </c>
      <c r="B1574" t="s">
        <v>6</v>
      </c>
      <c r="C1574">
        <v>36</v>
      </c>
      <c r="D1574">
        <v>343.5</v>
      </c>
      <c r="E1574" s="4" t="str">
        <f t="shared" si="24"/>
        <v>31-40</v>
      </c>
    </row>
    <row r="1575" spans="1:5" x14ac:dyDescent="0.25">
      <c r="A1575">
        <v>5725181</v>
      </c>
      <c r="B1575" t="s">
        <v>6</v>
      </c>
      <c r="C1575">
        <v>28</v>
      </c>
      <c r="D1575">
        <v>425.71</v>
      </c>
      <c r="E1575" s="4" t="str">
        <f t="shared" si="24"/>
        <v>21-30</v>
      </c>
    </row>
    <row r="1576" spans="1:5" x14ac:dyDescent="0.25">
      <c r="A1576">
        <v>5728365</v>
      </c>
      <c r="B1576" t="s">
        <v>7</v>
      </c>
      <c r="C1576">
        <v>46</v>
      </c>
      <c r="D1576">
        <v>502.02</v>
      </c>
      <c r="E1576" s="4" t="str">
        <f t="shared" si="24"/>
        <v>41-50</v>
      </c>
    </row>
    <row r="1577" spans="1:5" x14ac:dyDescent="0.25">
      <c r="A1577">
        <v>5733731</v>
      </c>
      <c r="B1577" t="s">
        <v>6</v>
      </c>
      <c r="C1577">
        <v>43</v>
      </c>
      <c r="D1577">
        <v>482.77</v>
      </c>
      <c r="E1577" s="4" t="str">
        <f t="shared" si="24"/>
        <v>41-50</v>
      </c>
    </row>
    <row r="1578" spans="1:5" x14ac:dyDescent="0.25">
      <c r="A1578">
        <v>5737125</v>
      </c>
      <c r="B1578" t="s">
        <v>6</v>
      </c>
      <c r="C1578">
        <v>48</v>
      </c>
      <c r="D1578">
        <v>538.04999999999995</v>
      </c>
      <c r="E1578" s="4" t="str">
        <f t="shared" si="24"/>
        <v>41-50</v>
      </c>
    </row>
    <row r="1579" spans="1:5" x14ac:dyDescent="0.25">
      <c r="A1579">
        <v>5740044</v>
      </c>
      <c r="B1579" t="s">
        <v>6</v>
      </c>
      <c r="C1579">
        <v>23</v>
      </c>
      <c r="D1579">
        <v>437.97</v>
      </c>
      <c r="E1579" s="4" t="str">
        <f t="shared" si="24"/>
        <v>21-30</v>
      </c>
    </row>
    <row r="1580" spans="1:5" x14ac:dyDescent="0.25">
      <c r="A1580">
        <v>5743091</v>
      </c>
      <c r="B1580" t="s">
        <v>5</v>
      </c>
      <c r="C1580">
        <v>27</v>
      </c>
      <c r="D1580">
        <v>626.21</v>
      </c>
      <c r="E1580" s="4" t="str">
        <f t="shared" si="24"/>
        <v>21-30</v>
      </c>
    </row>
    <row r="1581" spans="1:5" x14ac:dyDescent="0.25">
      <c r="A1581">
        <v>5744307</v>
      </c>
      <c r="B1581" t="s">
        <v>4</v>
      </c>
      <c r="C1581">
        <v>33</v>
      </c>
      <c r="D1581">
        <v>236.43</v>
      </c>
      <c r="E1581" s="4" t="str">
        <f t="shared" si="24"/>
        <v>31-40</v>
      </c>
    </row>
    <row r="1582" spans="1:5" x14ac:dyDescent="0.25">
      <c r="A1582">
        <v>5746206</v>
      </c>
      <c r="B1582" t="s">
        <v>4</v>
      </c>
      <c r="C1582">
        <v>47</v>
      </c>
      <c r="D1582">
        <v>479.55</v>
      </c>
      <c r="E1582" s="4" t="str">
        <f t="shared" si="24"/>
        <v>41-50</v>
      </c>
    </row>
    <row r="1583" spans="1:5" x14ac:dyDescent="0.25">
      <c r="A1583">
        <v>5752337</v>
      </c>
      <c r="B1583" t="s">
        <v>6</v>
      </c>
      <c r="C1583">
        <v>21</v>
      </c>
      <c r="D1583">
        <v>340.48</v>
      </c>
      <c r="E1583" s="4" t="str">
        <f t="shared" si="24"/>
        <v>21-30</v>
      </c>
    </row>
    <row r="1584" spans="1:5" x14ac:dyDescent="0.25">
      <c r="A1584">
        <v>5752646</v>
      </c>
      <c r="B1584" t="s">
        <v>7</v>
      </c>
      <c r="C1584">
        <v>41</v>
      </c>
      <c r="D1584">
        <v>477.21</v>
      </c>
      <c r="E1584" s="4" t="str">
        <f t="shared" si="24"/>
        <v>41-50</v>
      </c>
    </row>
    <row r="1585" spans="1:5" x14ac:dyDescent="0.25">
      <c r="A1585">
        <v>5753915</v>
      </c>
      <c r="B1585" t="s">
        <v>4</v>
      </c>
      <c r="C1585">
        <v>42</v>
      </c>
      <c r="D1585">
        <v>563.12</v>
      </c>
      <c r="E1585" s="4" t="str">
        <f t="shared" si="24"/>
        <v>41-50</v>
      </c>
    </row>
    <row r="1586" spans="1:5" x14ac:dyDescent="0.25">
      <c r="A1586">
        <v>5758967</v>
      </c>
      <c r="B1586" t="s">
        <v>6</v>
      </c>
      <c r="C1586">
        <v>25</v>
      </c>
      <c r="D1586">
        <v>592.38</v>
      </c>
      <c r="E1586" s="4" t="str">
        <f t="shared" si="24"/>
        <v>21-30</v>
      </c>
    </row>
    <row r="1587" spans="1:5" x14ac:dyDescent="0.25">
      <c r="A1587">
        <v>5761282</v>
      </c>
      <c r="B1587" t="s">
        <v>5</v>
      </c>
      <c r="C1587">
        <v>48</v>
      </c>
      <c r="D1587">
        <v>561.42999999999995</v>
      </c>
      <c r="E1587" s="4" t="str">
        <f t="shared" si="24"/>
        <v>41-50</v>
      </c>
    </row>
    <row r="1588" spans="1:5" x14ac:dyDescent="0.25">
      <c r="A1588">
        <v>5761337</v>
      </c>
      <c r="B1588" t="s">
        <v>7</v>
      </c>
      <c r="C1588">
        <v>23</v>
      </c>
      <c r="D1588">
        <v>382.95</v>
      </c>
      <c r="E1588" s="4" t="str">
        <f t="shared" si="24"/>
        <v>21-30</v>
      </c>
    </row>
    <row r="1589" spans="1:5" x14ac:dyDescent="0.25">
      <c r="A1589">
        <v>5762895</v>
      </c>
      <c r="B1589" t="s">
        <v>5</v>
      </c>
      <c r="C1589">
        <v>23</v>
      </c>
      <c r="D1589">
        <v>438.71</v>
      </c>
      <c r="E1589" s="4" t="str">
        <f t="shared" si="24"/>
        <v>21-30</v>
      </c>
    </row>
    <row r="1590" spans="1:5" x14ac:dyDescent="0.25">
      <c r="A1590">
        <v>5767990</v>
      </c>
      <c r="B1590" t="s">
        <v>6</v>
      </c>
      <c r="C1590">
        <v>21</v>
      </c>
      <c r="D1590">
        <v>615.6</v>
      </c>
      <c r="E1590" s="4" t="str">
        <f t="shared" si="24"/>
        <v>21-30</v>
      </c>
    </row>
    <row r="1591" spans="1:5" x14ac:dyDescent="0.25">
      <c r="A1591">
        <v>5772696</v>
      </c>
      <c r="B1591" t="s">
        <v>6</v>
      </c>
      <c r="C1591">
        <v>41</v>
      </c>
      <c r="D1591">
        <v>315.48</v>
      </c>
      <c r="E1591" s="4" t="str">
        <f t="shared" si="24"/>
        <v>41-50</v>
      </c>
    </row>
    <row r="1592" spans="1:5" x14ac:dyDescent="0.25">
      <c r="A1592">
        <v>5774968</v>
      </c>
      <c r="B1592" t="s">
        <v>6</v>
      </c>
      <c r="C1592">
        <v>26</v>
      </c>
      <c r="D1592">
        <v>405.34</v>
      </c>
      <c r="E1592" s="4" t="str">
        <f t="shared" si="24"/>
        <v>21-30</v>
      </c>
    </row>
    <row r="1593" spans="1:5" x14ac:dyDescent="0.25">
      <c r="A1593">
        <v>5778295</v>
      </c>
      <c r="B1593" t="s">
        <v>5</v>
      </c>
      <c r="C1593">
        <v>34</v>
      </c>
      <c r="D1593">
        <v>458.18</v>
      </c>
      <c r="E1593" s="4" t="str">
        <f t="shared" si="24"/>
        <v>31-40</v>
      </c>
    </row>
    <row r="1594" spans="1:5" x14ac:dyDescent="0.25">
      <c r="A1594">
        <v>5778686</v>
      </c>
      <c r="B1594" t="s">
        <v>6</v>
      </c>
      <c r="C1594">
        <v>25</v>
      </c>
      <c r="D1594">
        <v>434.57</v>
      </c>
      <c r="E1594" s="4" t="str">
        <f t="shared" si="24"/>
        <v>21-30</v>
      </c>
    </row>
    <row r="1595" spans="1:5" x14ac:dyDescent="0.25">
      <c r="A1595">
        <v>5780290</v>
      </c>
      <c r="B1595" t="s">
        <v>7</v>
      </c>
      <c r="C1595">
        <v>45</v>
      </c>
      <c r="D1595">
        <v>414.4</v>
      </c>
      <c r="E1595" s="4" t="str">
        <f t="shared" si="24"/>
        <v>41-50</v>
      </c>
    </row>
    <row r="1596" spans="1:5" x14ac:dyDescent="0.25">
      <c r="A1596">
        <v>5783203</v>
      </c>
      <c r="B1596" t="s">
        <v>7</v>
      </c>
      <c r="C1596">
        <v>41</v>
      </c>
      <c r="D1596">
        <v>451.24</v>
      </c>
      <c r="E1596" s="4" t="str">
        <f t="shared" si="24"/>
        <v>41-50</v>
      </c>
    </row>
    <row r="1597" spans="1:5" x14ac:dyDescent="0.25">
      <c r="A1597">
        <v>5786642</v>
      </c>
      <c r="B1597" t="s">
        <v>4</v>
      </c>
      <c r="C1597">
        <v>30</v>
      </c>
      <c r="D1597">
        <v>329.56</v>
      </c>
      <c r="E1597" s="4" t="str">
        <f t="shared" si="24"/>
        <v>21-30</v>
      </c>
    </row>
    <row r="1598" spans="1:5" x14ac:dyDescent="0.25">
      <c r="A1598">
        <v>5787297</v>
      </c>
      <c r="B1598" t="s">
        <v>4</v>
      </c>
      <c r="C1598">
        <v>50</v>
      </c>
      <c r="D1598">
        <v>448.22</v>
      </c>
      <c r="E1598" s="4" t="str">
        <f t="shared" si="24"/>
        <v>41-50</v>
      </c>
    </row>
    <row r="1599" spans="1:5" x14ac:dyDescent="0.25">
      <c r="A1599">
        <v>5788029</v>
      </c>
      <c r="B1599" t="s">
        <v>4</v>
      </c>
      <c r="C1599">
        <v>46</v>
      </c>
      <c r="D1599">
        <v>319.26</v>
      </c>
      <c r="E1599" s="4" t="str">
        <f t="shared" si="24"/>
        <v>41-50</v>
      </c>
    </row>
    <row r="1600" spans="1:5" x14ac:dyDescent="0.25">
      <c r="A1600">
        <v>5788075</v>
      </c>
      <c r="B1600" t="s">
        <v>5</v>
      </c>
      <c r="C1600">
        <v>36</v>
      </c>
      <c r="D1600">
        <v>549.89</v>
      </c>
      <c r="E1600" s="4" t="str">
        <f t="shared" si="24"/>
        <v>31-40</v>
      </c>
    </row>
    <row r="1601" spans="1:5" x14ac:dyDescent="0.25">
      <c r="A1601">
        <v>5795254</v>
      </c>
      <c r="B1601" t="s">
        <v>4</v>
      </c>
      <c r="C1601">
        <v>43</v>
      </c>
      <c r="D1601">
        <v>470.57</v>
      </c>
      <c r="E1601" s="4" t="str">
        <f t="shared" si="24"/>
        <v>41-50</v>
      </c>
    </row>
    <row r="1602" spans="1:5" x14ac:dyDescent="0.25">
      <c r="A1602">
        <v>5795489</v>
      </c>
      <c r="B1602" t="s">
        <v>5</v>
      </c>
      <c r="C1602">
        <v>29</v>
      </c>
      <c r="D1602">
        <v>397.79</v>
      </c>
      <c r="E1602" s="4" t="str">
        <f t="shared" si="24"/>
        <v>21-30</v>
      </c>
    </row>
    <row r="1603" spans="1:5" x14ac:dyDescent="0.25">
      <c r="A1603">
        <v>5797915</v>
      </c>
      <c r="B1603" t="s">
        <v>7</v>
      </c>
      <c r="C1603">
        <v>34</v>
      </c>
      <c r="D1603">
        <v>422.11</v>
      </c>
      <c r="E1603" s="4" t="str">
        <f t="shared" ref="E1603:E1666" si="25">IF(C1603&lt;=30,"21-30",IF(C1603&lt;=40,"31-40","41-50"))</f>
        <v>31-40</v>
      </c>
    </row>
    <row r="1604" spans="1:5" x14ac:dyDescent="0.25">
      <c r="A1604">
        <v>5799568</v>
      </c>
      <c r="B1604" t="s">
        <v>6</v>
      </c>
      <c r="C1604">
        <v>40</v>
      </c>
      <c r="D1604">
        <v>356.79</v>
      </c>
      <c r="E1604" s="4" t="str">
        <f t="shared" si="25"/>
        <v>31-40</v>
      </c>
    </row>
    <row r="1605" spans="1:5" x14ac:dyDescent="0.25">
      <c r="A1605">
        <v>5801179</v>
      </c>
      <c r="B1605" t="s">
        <v>7</v>
      </c>
      <c r="C1605">
        <v>31</v>
      </c>
      <c r="D1605">
        <v>440.68</v>
      </c>
      <c r="E1605" s="4" t="str">
        <f t="shared" si="25"/>
        <v>31-40</v>
      </c>
    </row>
    <row r="1606" spans="1:5" x14ac:dyDescent="0.25">
      <c r="A1606">
        <v>5807034</v>
      </c>
      <c r="B1606" t="s">
        <v>6</v>
      </c>
      <c r="C1606">
        <v>37</v>
      </c>
      <c r="D1606">
        <v>528</v>
      </c>
      <c r="E1606" s="4" t="str">
        <f t="shared" si="25"/>
        <v>31-40</v>
      </c>
    </row>
    <row r="1607" spans="1:5" x14ac:dyDescent="0.25">
      <c r="A1607">
        <v>5808032</v>
      </c>
      <c r="B1607" t="s">
        <v>5</v>
      </c>
      <c r="C1607">
        <v>50</v>
      </c>
      <c r="D1607">
        <v>571.42999999999995</v>
      </c>
      <c r="E1607" s="4" t="str">
        <f t="shared" si="25"/>
        <v>41-50</v>
      </c>
    </row>
    <row r="1608" spans="1:5" x14ac:dyDescent="0.25">
      <c r="A1608">
        <v>5809324</v>
      </c>
      <c r="B1608" t="s">
        <v>5</v>
      </c>
      <c r="C1608">
        <v>42</v>
      </c>
      <c r="D1608">
        <v>599.65</v>
      </c>
      <c r="E1608" s="4" t="str">
        <f t="shared" si="25"/>
        <v>41-50</v>
      </c>
    </row>
    <row r="1609" spans="1:5" x14ac:dyDescent="0.25">
      <c r="A1609">
        <v>5810883</v>
      </c>
      <c r="B1609" t="s">
        <v>4</v>
      </c>
      <c r="C1609">
        <v>49</v>
      </c>
      <c r="D1609">
        <v>383.54</v>
      </c>
      <c r="E1609" s="4" t="str">
        <f t="shared" si="25"/>
        <v>41-50</v>
      </c>
    </row>
    <row r="1610" spans="1:5" x14ac:dyDescent="0.25">
      <c r="A1610">
        <v>5812457</v>
      </c>
      <c r="B1610" t="s">
        <v>5</v>
      </c>
      <c r="C1610">
        <v>31</v>
      </c>
      <c r="D1610">
        <v>432.83</v>
      </c>
      <c r="E1610" s="4" t="str">
        <f t="shared" si="25"/>
        <v>31-40</v>
      </c>
    </row>
    <row r="1611" spans="1:5" x14ac:dyDescent="0.25">
      <c r="A1611">
        <v>5814178</v>
      </c>
      <c r="B1611" t="s">
        <v>7</v>
      </c>
      <c r="C1611">
        <v>36</v>
      </c>
      <c r="D1611">
        <v>493.27</v>
      </c>
      <c r="E1611" s="4" t="str">
        <f t="shared" si="25"/>
        <v>31-40</v>
      </c>
    </row>
    <row r="1612" spans="1:5" x14ac:dyDescent="0.25">
      <c r="A1612">
        <v>5815102</v>
      </c>
      <c r="B1612" t="s">
        <v>4</v>
      </c>
      <c r="C1612">
        <v>24</v>
      </c>
      <c r="D1612">
        <v>689.7</v>
      </c>
      <c r="E1612" s="4" t="str">
        <f t="shared" si="25"/>
        <v>21-30</v>
      </c>
    </row>
    <row r="1613" spans="1:5" x14ac:dyDescent="0.25">
      <c r="A1613">
        <v>5828421</v>
      </c>
      <c r="B1613" t="s">
        <v>7</v>
      </c>
      <c r="C1613">
        <v>47</v>
      </c>
      <c r="D1613">
        <v>243.86</v>
      </c>
      <c r="E1613" s="4" t="str">
        <f t="shared" si="25"/>
        <v>41-50</v>
      </c>
    </row>
    <row r="1614" spans="1:5" x14ac:dyDescent="0.25">
      <c r="A1614">
        <v>5829523</v>
      </c>
      <c r="B1614" t="s">
        <v>5</v>
      </c>
      <c r="C1614">
        <v>48</v>
      </c>
      <c r="D1614">
        <v>243.79</v>
      </c>
      <c r="E1614" s="4" t="str">
        <f t="shared" si="25"/>
        <v>41-50</v>
      </c>
    </row>
    <row r="1615" spans="1:5" x14ac:dyDescent="0.25">
      <c r="A1615">
        <v>5834281</v>
      </c>
      <c r="B1615" t="s">
        <v>4</v>
      </c>
      <c r="C1615">
        <v>44</v>
      </c>
      <c r="D1615">
        <v>562.13</v>
      </c>
      <c r="E1615" s="4" t="str">
        <f t="shared" si="25"/>
        <v>41-50</v>
      </c>
    </row>
    <row r="1616" spans="1:5" x14ac:dyDescent="0.25">
      <c r="A1616">
        <v>5834819</v>
      </c>
      <c r="B1616" t="s">
        <v>4</v>
      </c>
      <c r="C1616">
        <v>43</v>
      </c>
      <c r="D1616">
        <v>266.89999999999998</v>
      </c>
      <c r="E1616" s="4" t="str">
        <f t="shared" si="25"/>
        <v>41-50</v>
      </c>
    </row>
    <row r="1617" spans="1:5" x14ac:dyDescent="0.25">
      <c r="A1617">
        <v>5835866</v>
      </c>
      <c r="B1617" t="s">
        <v>4</v>
      </c>
      <c r="C1617">
        <v>42</v>
      </c>
      <c r="D1617">
        <v>645.30999999999995</v>
      </c>
      <c r="E1617" s="4" t="str">
        <f t="shared" si="25"/>
        <v>41-50</v>
      </c>
    </row>
    <row r="1618" spans="1:5" x14ac:dyDescent="0.25">
      <c r="A1618">
        <v>5837477</v>
      </c>
      <c r="B1618" t="s">
        <v>7</v>
      </c>
      <c r="C1618">
        <v>28</v>
      </c>
      <c r="D1618">
        <v>450.64</v>
      </c>
      <c r="E1618" s="4" t="str">
        <f t="shared" si="25"/>
        <v>21-30</v>
      </c>
    </row>
    <row r="1619" spans="1:5" x14ac:dyDescent="0.25">
      <c r="A1619">
        <v>5838693</v>
      </c>
      <c r="B1619" t="s">
        <v>5</v>
      </c>
      <c r="C1619">
        <v>32</v>
      </c>
      <c r="D1619">
        <v>513.67999999999995</v>
      </c>
      <c r="E1619" s="4" t="str">
        <f t="shared" si="25"/>
        <v>31-40</v>
      </c>
    </row>
    <row r="1620" spans="1:5" x14ac:dyDescent="0.25">
      <c r="A1620">
        <v>5840318</v>
      </c>
      <c r="B1620" t="s">
        <v>5</v>
      </c>
      <c r="C1620">
        <v>29</v>
      </c>
      <c r="D1620">
        <v>613.79</v>
      </c>
      <c r="E1620" s="4" t="str">
        <f t="shared" si="25"/>
        <v>21-30</v>
      </c>
    </row>
    <row r="1621" spans="1:5" x14ac:dyDescent="0.25">
      <c r="A1621">
        <v>5842468</v>
      </c>
      <c r="B1621" t="s">
        <v>6</v>
      </c>
      <c r="C1621">
        <v>29</v>
      </c>
      <c r="D1621">
        <v>416.14</v>
      </c>
      <c r="E1621" s="4" t="str">
        <f t="shared" si="25"/>
        <v>21-30</v>
      </c>
    </row>
    <row r="1622" spans="1:5" x14ac:dyDescent="0.25">
      <c r="A1622">
        <v>5844691</v>
      </c>
      <c r="B1622" t="s">
        <v>7</v>
      </c>
      <c r="C1622">
        <v>41</v>
      </c>
      <c r="D1622">
        <v>464.44</v>
      </c>
      <c r="E1622" s="4" t="str">
        <f t="shared" si="25"/>
        <v>41-50</v>
      </c>
    </row>
    <row r="1623" spans="1:5" x14ac:dyDescent="0.25">
      <c r="A1623">
        <v>5846425</v>
      </c>
      <c r="B1623" t="s">
        <v>4</v>
      </c>
      <c r="C1623">
        <v>27</v>
      </c>
      <c r="D1623">
        <v>427.53</v>
      </c>
      <c r="E1623" s="4" t="str">
        <f t="shared" si="25"/>
        <v>21-30</v>
      </c>
    </row>
    <row r="1624" spans="1:5" x14ac:dyDescent="0.25">
      <c r="A1624">
        <v>5847704</v>
      </c>
      <c r="B1624" t="s">
        <v>4</v>
      </c>
      <c r="C1624">
        <v>44</v>
      </c>
      <c r="D1624">
        <v>436.63</v>
      </c>
      <c r="E1624" s="4" t="str">
        <f t="shared" si="25"/>
        <v>41-50</v>
      </c>
    </row>
    <row r="1625" spans="1:5" x14ac:dyDescent="0.25">
      <c r="A1625">
        <v>5854122</v>
      </c>
      <c r="B1625" t="s">
        <v>7</v>
      </c>
      <c r="C1625">
        <v>50</v>
      </c>
      <c r="D1625">
        <v>435.07</v>
      </c>
      <c r="E1625" s="4" t="str">
        <f t="shared" si="25"/>
        <v>41-50</v>
      </c>
    </row>
    <row r="1626" spans="1:5" x14ac:dyDescent="0.25">
      <c r="A1626">
        <v>5854526</v>
      </c>
      <c r="B1626" t="s">
        <v>6</v>
      </c>
      <c r="C1626">
        <v>49</v>
      </c>
      <c r="D1626">
        <v>468.25</v>
      </c>
      <c r="E1626" s="4" t="str">
        <f t="shared" si="25"/>
        <v>41-50</v>
      </c>
    </row>
    <row r="1627" spans="1:5" x14ac:dyDescent="0.25">
      <c r="A1627">
        <v>5869467</v>
      </c>
      <c r="B1627" t="s">
        <v>7</v>
      </c>
      <c r="C1627">
        <v>22</v>
      </c>
      <c r="D1627">
        <v>416.49</v>
      </c>
      <c r="E1627" s="4" t="str">
        <f t="shared" si="25"/>
        <v>21-30</v>
      </c>
    </row>
    <row r="1628" spans="1:5" x14ac:dyDescent="0.25">
      <c r="A1628">
        <v>5876113</v>
      </c>
      <c r="B1628" t="s">
        <v>7</v>
      </c>
      <c r="C1628">
        <v>38</v>
      </c>
      <c r="D1628">
        <v>383.44</v>
      </c>
      <c r="E1628" s="4" t="str">
        <f t="shared" si="25"/>
        <v>31-40</v>
      </c>
    </row>
    <row r="1629" spans="1:5" x14ac:dyDescent="0.25">
      <c r="A1629">
        <v>5882305</v>
      </c>
      <c r="B1629" t="s">
        <v>4</v>
      </c>
      <c r="C1629">
        <v>45</v>
      </c>
      <c r="D1629">
        <v>510.25</v>
      </c>
      <c r="E1629" s="4" t="str">
        <f t="shared" si="25"/>
        <v>41-50</v>
      </c>
    </row>
    <row r="1630" spans="1:5" x14ac:dyDescent="0.25">
      <c r="A1630">
        <v>5883343</v>
      </c>
      <c r="B1630" t="s">
        <v>4</v>
      </c>
      <c r="C1630">
        <v>46</v>
      </c>
      <c r="D1630">
        <v>423.62</v>
      </c>
      <c r="E1630" s="4" t="str">
        <f t="shared" si="25"/>
        <v>41-50</v>
      </c>
    </row>
    <row r="1631" spans="1:5" x14ac:dyDescent="0.25">
      <c r="A1631">
        <v>5885942</v>
      </c>
      <c r="B1631" t="s">
        <v>4</v>
      </c>
      <c r="C1631">
        <v>48</v>
      </c>
      <c r="D1631">
        <v>313.2</v>
      </c>
      <c r="E1631" s="4" t="str">
        <f t="shared" si="25"/>
        <v>41-50</v>
      </c>
    </row>
    <row r="1632" spans="1:5" x14ac:dyDescent="0.25">
      <c r="A1632">
        <v>5886792</v>
      </c>
      <c r="B1632" t="s">
        <v>6</v>
      </c>
      <c r="C1632">
        <v>31</v>
      </c>
      <c r="D1632">
        <v>501.41</v>
      </c>
      <c r="E1632" s="4" t="str">
        <f t="shared" si="25"/>
        <v>31-40</v>
      </c>
    </row>
    <row r="1633" spans="1:5" x14ac:dyDescent="0.25">
      <c r="A1633">
        <v>5889616</v>
      </c>
      <c r="B1633" t="s">
        <v>7</v>
      </c>
      <c r="C1633">
        <v>41</v>
      </c>
      <c r="D1633">
        <v>475.84</v>
      </c>
      <c r="E1633" s="4" t="str">
        <f t="shared" si="25"/>
        <v>41-50</v>
      </c>
    </row>
    <row r="1634" spans="1:5" x14ac:dyDescent="0.25">
      <c r="A1634">
        <v>5889890</v>
      </c>
      <c r="B1634" t="s">
        <v>7</v>
      </c>
      <c r="C1634">
        <v>43</v>
      </c>
      <c r="D1634">
        <v>399.45</v>
      </c>
      <c r="E1634" s="4" t="str">
        <f t="shared" si="25"/>
        <v>41-50</v>
      </c>
    </row>
    <row r="1635" spans="1:5" x14ac:dyDescent="0.25">
      <c r="A1635">
        <v>5890121</v>
      </c>
      <c r="B1635" t="s">
        <v>7</v>
      </c>
      <c r="C1635">
        <v>28</v>
      </c>
      <c r="D1635">
        <v>487.36</v>
      </c>
      <c r="E1635" s="4" t="str">
        <f t="shared" si="25"/>
        <v>21-30</v>
      </c>
    </row>
    <row r="1636" spans="1:5" x14ac:dyDescent="0.25">
      <c r="A1636">
        <v>5892522</v>
      </c>
      <c r="B1636" t="s">
        <v>4</v>
      </c>
      <c r="C1636">
        <v>24</v>
      </c>
      <c r="D1636">
        <v>383.64</v>
      </c>
      <c r="E1636" s="4" t="str">
        <f t="shared" si="25"/>
        <v>21-30</v>
      </c>
    </row>
    <row r="1637" spans="1:5" x14ac:dyDescent="0.25">
      <c r="A1637">
        <v>5894705</v>
      </c>
      <c r="B1637" t="s">
        <v>5</v>
      </c>
      <c r="C1637">
        <v>35</v>
      </c>
      <c r="D1637">
        <v>568.63</v>
      </c>
      <c r="E1637" s="4" t="str">
        <f t="shared" si="25"/>
        <v>31-40</v>
      </c>
    </row>
    <row r="1638" spans="1:5" x14ac:dyDescent="0.25">
      <c r="A1638">
        <v>5894909</v>
      </c>
      <c r="B1638" t="s">
        <v>7</v>
      </c>
      <c r="C1638">
        <v>32</v>
      </c>
      <c r="D1638">
        <v>472.16</v>
      </c>
      <c r="E1638" s="4" t="str">
        <f t="shared" si="25"/>
        <v>31-40</v>
      </c>
    </row>
    <row r="1639" spans="1:5" x14ac:dyDescent="0.25">
      <c r="A1639">
        <v>5897654</v>
      </c>
      <c r="B1639" t="s">
        <v>6</v>
      </c>
      <c r="C1639">
        <v>38</v>
      </c>
      <c r="D1639">
        <v>547.51</v>
      </c>
      <c r="E1639" s="4" t="str">
        <f t="shared" si="25"/>
        <v>31-40</v>
      </c>
    </row>
    <row r="1640" spans="1:5" x14ac:dyDescent="0.25">
      <c r="A1640">
        <v>5906184</v>
      </c>
      <c r="B1640" t="s">
        <v>4</v>
      </c>
      <c r="C1640">
        <v>30</v>
      </c>
      <c r="D1640">
        <v>370.24</v>
      </c>
      <c r="E1640" s="4" t="str">
        <f t="shared" si="25"/>
        <v>21-30</v>
      </c>
    </row>
    <row r="1641" spans="1:5" x14ac:dyDescent="0.25">
      <c r="A1641">
        <v>5909583</v>
      </c>
      <c r="B1641" t="s">
        <v>6</v>
      </c>
      <c r="C1641">
        <v>47</v>
      </c>
      <c r="D1641">
        <v>565.72</v>
      </c>
      <c r="E1641" s="4" t="str">
        <f t="shared" si="25"/>
        <v>41-50</v>
      </c>
    </row>
    <row r="1642" spans="1:5" x14ac:dyDescent="0.25">
      <c r="A1642">
        <v>5912736</v>
      </c>
      <c r="B1642" t="s">
        <v>4</v>
      </c>
      <c r="C1642">
        <v>45</v>
      </c>
      <c r="D1642">
        <v>655.96</v>
      </c>
      <c r="E1642" s="4" t="str">
        <f t="shared" si="25"/>
        <v>41-50</v>
      </c>
    </row>
    <row r="1643" spans="1:5" x14ac:dyDescent="0.25">
      <c r="A1643">
        <v>5912751</v>
      </c>
      <c r="B1643" t="s">
        <v>6</v>
      </c>
      <c r="C1643">
        <v>29</v>
      </c>
      <c r="D1643">
        <v>357.92</v>
      </c>
      <c r="E1643" s="4" t="str">
        <f t="shared" si="25"/>
        <v>21-30</v>
      </c>
    </row>
    <row r="1644" spans="1:5" x14ac:dyDescent="0.25">
      <c r="A1644">
        <v>5915630</v>
      </c>
      <c r="B1644" t="s">
        <v>4</v>
      </c>
      <c r="C1644">
        <v>34</v>
      </c>
      <c r="D1644">
        <v>462.33</v>
      </c>
      <c r="E1644" s="4" t="str">
        <f t="shared" si="25"/>
        <v>31-40</v>
      </c>
    </row>
    <row r="1645" spans="1:5" x14ac:dyDescent="0.25">
      <c r="A1645">
        <v>5918361</v>
      </c>
      <c r="B1645" t="s">
        <v>6</v>
      </c>
      <c r="C1645">
        <v>21</v>
      </c>
      <c r="D1645">
        <v>492.47</v>
      </c>
      <c r="E1645" s="4" t="str">
        <f t="shared" si="25"/>
        <v>21-30</v>
      </c>
    </row>
    <row r="1646" spans="1:5" x14ac:dyDescent="0.25">
      <c r="A1646">
        <v>5920907</v>
      </c>
      <c r="B1646" t="s">
        <v>5</v>
      </c>
      <c r="C1646">
        <v>26</v>
      </c>
      <c r="D1646">
        <v>318.11</v>
      </c>
      <c r="E1646" s="4" t="str">
        <f t="shared" si="25"/>
        <v>21-30</v>
      </c>
    </row>
    <row r="1647" spans="1:5" x14ac:dyDescent="0.25">
      <c r="A1647">
        <v>5924160</v>
      </c>
      <c r="B1647" t="s">
        <v>7</v>
      </c>
      <c r="C1647">
        <v>39</v>
      </c>
      <c r="D1647">
        <v>470.02</v>
      </c>
      <c r="E1647" s="4" t="str">
        <f t="shared" si="25"/>
        <v>31-40</v>
      </c>
    </row>
    <row r="1648" spans="1:5" x14ac:dyDescent="0.25">
      <c r="A1648">
        <v>5925887</v>
      </c>
      <c r="B1648" t="s">
        <v>5</v>
      </c>
      <c r="C1648">
        <v>36</v>
      </c>
      <c r="D1648">
        <v>388.71</v>
      </c>
      <c r="E1648" s="4" t="str">
        <f t="shared" si="25"/>
        <v>31-40</v>
      </c>
    </row>
    <row r="1649" spans="1:5" x14ac:dyDescent="0.25">
      <c r="A1649">
        <v>5931116</v>
      </c>
      <c r="B1649" t="s">
        <v>5</v>
      </c>
      <c r="C1649">
        <v>22</v>
      </c>
      <c r="D1649">
        <v>574.04999999999995</v>
      </c>
      <c r="E1649" s="4" t="str">
        <f t="shared" si="25"/>
        <v>21-30</v>
      </c>
    </row>
    <row r="1650" spans="1:5" x14ac:dyDescent="0.25">
      <c r="A1650">
        <v>5931519</v>
      </c>
      <c r="B1650" t="s">
        <v>7</v>
      </c>
      <c r="C1650">
        <v>37</v>
      </c>
      <c r="D1650">
        <v>164.26</v>
      </c>
      <c r="E1650" s="4" t="str">
        <f t="shared" si="25"/>
        <v>31-40</v>
      </c>
    </row>
    <row r="1651" spans="1:5" x14ac:dyDescent="0.25">
      <c r="A1651">
        <v>5935989</v>
      </c>
      <c r="B1651" t="s">
        <v>7</v>
      </c>
      <c r="C1651">
        <v>26</v>
      </c>
      <c r="D1651">
        <v>480.45</v>
      </c>
      <c r="E1651" s="4" t="str">
        <f t="shared" si="25"/>
        <v>21-30</v>
      </c>
    </row>
    <row r="1652" spans="1:5" x14ac:dyDescent="0.25">
      <c r="A1652">
        <v>5937994</v>
      </c>
      <c r="B1652" t="s">
        <v>7</v>
      </c>
      <c r="C1652">
        <v>22</v>
      </c>
      <c r="D1652">
        <v>503.08</v>
      </c>
      <c r="E1652" s="4" t="str">
        <f t="shared" si="25"/>
        <v>21-30</v>
      </c>
    </row>
    <row r="1653" spans="1:5" x14ac:dyDescent="0.25">
      <c r="A1653">
        <v>5938207</v>
      </c>
      <c r="B1653" t="s">
        <v>6</v>
      </c>
      <c r="C1653">
        <v>36</v>
      </c>
      <c r="D1653">
        <v>374.23</v>
      </c>
      <c r="E1653" s="4" t="str">
        <f t="shared" si="25"/>
        <v>31-40</v>
      </c>
    </row>
    <row r="1654" spans="1:5" x14ac:dyDescent="0.25">
      <c r="A1654">
        <v>5945516</v>
      </c>
      <c r="B1654" t="s">
        <v>7</v>
      </c>
      <c r="C1654">
        <v>29</v>
      </c>
      <c r="D1654">
        <v>446.28</v>
      </c>
      <c r="E1654" s="4" t="str">
        <f t="shared" si="25"/>
        <v>21-30</v>
      </c>
    </row>
    <row r="1655" spans="1:5" x14ac:dyDescent="0.25">
      <c r="A1655">
        <v>5946202</v>
      </c>
      <c r="B1655" t="s">
        <v>6</v>
      </c>
      <c r="C1655">
        <v>25</v>
      </c>
      <c r="D1655">
        <v>616.4</v>
      </c>
      <c r="E1655" s="4" t="str">
        <f t="shared" si="25"/>
        <v>21-30</v>
      </c>
    </row>
    <row r="1656" spans="1:5" x14ac:dyDescent="0.25">
      <c r="A1656">
        <v>5948318</v>
      </c>
      <c r="B1656" t="s">
        <v>5</v>
      </c>
      <c r="C1656">
        <v>47</v>
      </c>
      <c r="D1656">
        <v>527.41999999999996</v>
      </c>
      <c r="E1656" s="4" t="str">
        <f t="shared" si="25"/>
        <v>41-50</v>
      </c>
    </row>
    <row r="1657" spans="1:5" x14ac:dyDescent="0.25">
      <c r="A1657">
        <v>5952579</v>
      </c>
      <c r="B1657" t="s">
        <v>6</v>
      </c>
      <c r="C1657">
        <v>35</v>
      </c>
      <c r="D1657">
        <v>391.53</v>
      </c>
      <c r="E1657" s="4" t="str">
        <f t="shared" si="25"/>
        <v>31-40</v>
      </c>
    </row>
    <row r="1658" spans="1:5" x14ac:dyDescent="0.25">
      <c r="A1658">
        <v>5953269</v>
      </c>
      <c r="B1658" t="s">
        <v>6</v>
      </c>
      <c r="C1658">
        <v>50</v>
      </c>
      <c r="D1658">
        <v>414.09</v>
      </c>
      <c r="E1658" s="4" t="str">
        <f t="shared" si="25"/>
        <v>41-50</v>
      </c>
    </row>
    <row r="1659" spans="1:5" x14ac:dyDescent="0.25">
      <c r="A1659">
        <v>5953399</v>
      </c>
      <c r="B1659" t="s">
        <v>4</v>
      </c>
      <c r="C1659">
        <v>42</v>
      </c>
      <c r="D1659">
        <v>657.13</v>
      </c>
      <c r="E1659" s="4" t="str">
        <f t="shared" si="25"/>
        <v>41-50</v>
      </c>
    </row>
    <row r="1660" spans="1:5" x14ac:dyDescent="0.25">
      <c r="A1660">
        <v>5955975</v>
      </c>
      <c r="B1660" t="s">
        <v>7</v>
      </c>
      <c r="C1660">
        <v>21</v>
      </c>
      <c r="D1660">
        <v>448.69</v>
      </c>
      <c r="E1660" s="4" t="str">
        <f t="shared" si="25"/>
        <v>21-30</v>
      </c>
    </row>
    <row r="1661" spans="1:5" x14ac:dyDescent="0.25">
      <c r="A1661">
        <v>5965193</v>
      </c>
      <c r="B1661" t="s">
        <v>5</v>
      </c>
      <c r="C1661">
        <v>38</v>
      </c>
      <c r="D1661">
        <v>397.65</v>
      </c>
      <c r="E1661" s="4" t="str">
        <f t="shared" si="25"/>
        <v>31-40</v>
      </c>
    </row>
    <row r="1662" spans="1:5" x14ac:dyDescent="0.25">
      <c r="A1662">
        <v>5968407</v>
      </c>
      <c r="B1662" t="s">
        <v>7</v>
      </c>
      <c r="C1662">
        <v>29</v>
      </c>
      <c r="D1662">
        <v>537.59</v>
      </c>
      <c r="E1662" s="4" t="str">
        <f t="shared" si="25"/>
        <v>21-30</v>
      </c>
    </row>
    <row r="1663" spans="1:5" x14ac:dyDescent="0.25">
      <c r="A1663">
        <v>5974384</v>
      </c>
      <c r="B1663" t="s">
        <v>5</v>
      </c>
      <c r="C1663">
        <v>29</v>
      </c>
      <c r="D1663">
        <v>502.93</v>
      </c>
      <c r="E1663" s="4" t="str">
        <f t="shared" si="25"/>
        <v>21-30</v>
      </c>
    </row>
    <row r="1664" spans="1:5" x14ac:dyDescent="0.25">
      <c r="A1664">
        <v>5976135</v>
      </c>
      <c r="B1664" t="s">
        <v>7</v>
      </c>
      <c r="C1664">
        <v>36</v>
      </c>
      <c r="D1664">
        <v>447.35</v>
      </c>
      <c r="E1664" s="4" t="str">
        <f t="shared" si="25"/>
        <v>31-40</v>
      </c>
    </row>
    <row r="1665" spans="1:5" x14ac:dyDescent="0.25">
      <c r="A1665">
        <v>5976743</v>
      </c>
      <c r="B1665" t="s">
        <v>6</v>
      </c>
      <c r="C1665">
        <v>44</v>
      </c>
      <c r="D1665">
        <v>498.4</v>
      </c>
      <c r="E1665" s="4" t="str">
        <f t="shared" si="25"/>
        <v>41-50</v>
      </c>
    </row>
    <row r="1666" spans="1:5" x14ac:dyDescent="0.25">
      <c r="A1666">
        <v>5977378</v>
      </c>
      <c r="B1666" t="s">
        <v>5</v>
      </c>
      <c r="C1666">
        <v>31</v>
      </c>
      <c r="D1666">
        <v>240.06</v>
      </c>
      <c r="E1666" s="4" t="str">
        <f t="shared" si="25"/>
        <v>31-40</v>
      </c>
    </row>
    <row r="1667" spans="1:5" x14ac:dyDescent="0.25">
      <c r="A1667">
        <v>5979024</v>
      </c>
      <c r="B1667" t="s">
        <v>4</v>
      </c>
      <c r="C1667">
        <v>35</v>
      </c>
      <c r="D1667">
        <v>400.45</v>
      </c>
      <c r="E1667" s="4" t="str">
        <f t="shared" ref="E1667:E1730" si="26">IF(C1667&lt;=30,"21-30",IF(C1667&lt;=40,"31-40","41-50"))</f>
        <v>31-40</v>
      </c>
    </row>
    <row r="1668" spans="1:5" x14ac:dyDescent="0.25">
      <c r="A1668">
        <v>5979870</v>
      </c>
      <c r="B1668" t="s">
        <v>4</v>
      </c>
      <c r="C1668">
        <v>35</v>
      </c>
      <c r="D1668">
        <v>594.16</v>
      </c>
      <c r="E1668" s="4" t="str">
        <f t="shared" si="26"/>
        <v>31-40</v>
      </c>
    </row>
    <row r="1669" spans="1:5" x14ac:dyDescent="0.25">
      <c r="A1669">
        <v>5985027</v>
      </c>
      <c r="B1669" t="s">
        <v>5</v>
      </c>
      <c r="C1669">
        <v>32</v>
      </c>
      <c r="D1669">
        <v>357.47</v>
      </c>
      <c r="E1669" s="4" t="str">
        <f t="shared" si="26"/>
        <v>31-40</v>
      </c>
    </row>
    <row r="1670" spans="1:5" x14ac:dyDescent="0.25">
      <c r="A1670">
        <v>5988960</v>
      </c>
      <c r="B1670" t="s">
        <v>5</v>
      </c>
      <c r="C1670">
        <v>23</v>
      </c>
      <c r="D1670">
        <v>536.03</v>
      </c>
      <c r="E1670" s="4" t="str">
        <f t="shared" si="26"/>
        <v>21-30</v>
      </c>
    </row>
    <row r="1671" spans="1:5" x14ac:dyDescent="0.25">
      <c r="A1671">
        <v>5991137</v>
      </c>
      <c r="B1671" t="s">
        <v>4</v>
      </c>
      <c r="C1671">
        <v>50</v>
      </c>
      <c r="D1671">
        <v>522.59</v>
      </c>
      <c r="E1671" s="4" t="str">
        <f t="shared" si="26"/>
        <v>41-50</v>
      </c>
    </row>
    <row r="1672" spans="1:5" x14ac:dyDescent="0.25">
      <c r="A1672">
        <v>5991909</v>
      </c>
      <c r="B1672" t="s">
        <v>7</v>
      </c>
      <c r="C1672">
        <v>23</v>
      </c>
      <c r="D1672">
        <v>461.12</v>
      </c>
      <c r="E1672" s="4" t="str">
        <f t="shared" si="26"/>
        <v>21-30</v>
      </c>
    </row>
    <row r="1673" spans="1:5" x14ac:dyDescent="0.25">
      <c r="A1673">
        <v>5992082</v>
      </c>
      <c r="B1673" t="s">
        <v>6</v>
      </c>
      <c r="C1673">
        <v>39</v>
      </c>
      <c r="D1673">
        <v>436.99</v>
      </c>
      <c r="E1673" s="4" t="str">
        <f t="shared" si="26"/>
        <v>31-40</v>
      </c>
    </row>
    <row r="1674" spans="1:5" x14ac:dyDescent="0.25">
      <c r="A1674">
        <v>5994506</v>
      </c>
      <c r="B1674" t="s">
        <v>5</v>
      </c>
      <c r="C1674">
        <v>38</v>
      </c>
      <c r="D1674">
        <v>552.66</v>
      </c>
      <c r="E1674" s="4" t="str">
        <f t="shared" si="26"/>
        <v>31-40</v>
      </c>
    </row>
    <row r="1675" spans="1:5" x14ac:dyDescent="0.25">
      <c r="A1675">
        <v>5994647</v>
      </c>
      <c r="B1675" t="s">
        <v>6</v>
      </c>
      <c r="C1675">
        <v>22</v>
      </c>
      <c r="D1675">
        <v>539.28</v>
      </c>
      <c r="E1675" s="4" t="str">
        <f t="shared" si="26"/>
        <v>21-30</v>
      </c>
    </row>
    <row r="1676" spans="1:5" x14ac:dyDescent="0.25">
      <c r="A1676">
        <v>6003852</v>
      </c>
      <c r="B1676" t="s">
        <v>4</v>
      </c>
      <c r="C1676">
        <v>41</v>
      </c>
      <c r="D1676">
        <v>497.34</v>
      </c>
      <c r="E1676" s="4" t="str">
        <f t="shared" si="26"/>
        <v>41-50</v>
      </c>
    </row>
    <row r="1677" spans="1:5" x14ac:dyDescent="0.25">
      <c r="A1677">
        <v>6007006</v>
      </c>
      <c r="B1677" t="s">
        <v>6</v>
      </c>
      <c r="C1677">
        <v>46</v>
      </c>
      <c r="D1677">
        <v>480.02</v>
      </c>
      <c r="E1677" s="4" t="str">
        <f t="shared" si="26"/>
        <v>41-50</v>
      </c>
    </row>
    <row r="1678" spans="1:5" x14ac:dyDescent="0.25">
      <c r="A1678">
        <v>6012087</v>
      </c>
      <c r="B1678" t="s">
        <v>7</v>
      </c>
      <c r="C1678">
        <v>47</v>
      </c>
      <c r="D1678">
        <v>519.92999999999995</v>
      </c>
      <c r="E1678" s="4" t="str">
        <f t="shared" si="26"/>
        <v>41-50</v>
      </c>
    </row>
    <row r="1679" spans="1:5" x14ac:dyDescent="0.25">
      <c r="A1679">
        <v>6015963</v>
      </c>
      <c r="B1679" t="s">
        <v>4</v>
      </c>
      <c r="C1679">
        <v>36</v>
      </c>
      <c r="D1679">
        <v>510.95</v>
      </c>
      <c r="E1679" s="4" t="str">
        <f t="shared" si="26"/>
        <v>31-40</v>
      </c>
    </row>
    <row r="1680" spans="1:5" x14ac:dyDescent="0.25">
      <c r="A1680">
        <v>6016599</v>
      </c>
      <c r="B1680" t="s">
        <v>7</v>
      </c>
      <c r="C1680">
        <v>21</v>
      </c>
      <c r="D1680">
        <v>323.26</v>
      </c>
      <c r="E1680" s="4" t="str">
        <f t="shared" si="26"/>
        <v>21-30</v>
      </c>
    </row>
    <row r="1681" spans="1:5" x14ac:dyDescent="0.25">
      <c r="A1681">
        <v>6019436</v>
      </c>
      <c r="B1681" t="s">
        <v>4</v>
      </c>
      <c r="C1681">
        <v>38</v>
      </c>
      <c r="D1681">
        <v>554.91999999999996</v>
      </c>
      <c r="E1681" s="4" t="str">
        <f t="shared" si="26"/>
        <v>31-40</v>
      </c>
    </row>
    <row r="1682" spans="1:5" x14ac:dyDescent="0.25">
      <c r="A1682">
        <v>6022639</v>
      </c>
      <c r="B1682" t="s">
        <v>5</v>
      </c>
      <c r="C1682">
        <v>44</v>
      </c>
      <c r="D1682">
        <v>433.55</v>
      </c>
      <c r="E1682" s="4" t="str">
        <f t="shared" si="26"/>
        <v>41-50</v>
      </c>
    </row>
    <row r="1683" spans="1:5" x14ac:dyDescent="0.25">
      <c r="A1683">
        <v>6024120</v>
      </c>
      <c r="B1683" t="s">
        <v>7</v>
      </c>
      <c r="C1683">
        <v>28</v>
      </c>
      <c r="D1683">
        <v>392.98</v>
      </c>
      <c r="E1683" s="4" t="str">
        <f t="shared" si="26"/>
        <v>21-30</v>
      </c>
    </row>
    <row r="1684" spans="1:5" x14ac:dyDescent="0.25">
      <c r="A1684">
        <v>6033858</v>
      </c>
      <c r="B1684" t="s">
        <v>4</v>
      </c>
      <c r="C1684">
        <v>25</v>
      </c>
      <c r="D1684">
        <v>492</v>
      </c>
      <c r="E1684" s="4" t="str">
        <f t="shared" si="26"/>
        <v>21-30</v>
      </c>
    </row>
    <row r="1685" spans="1:5" x14ac:dyDescent="0.25">
      <c r="A1685">
        <v>6035783</v>
      </c>
      <c r="B1685" t="s">
        <v>6</v>
      </c>
      <c r="C1685">
        <v>34</v>
      </c>
      <c r="D1685">
        <v>215.19</v>
      </c>
      <c r="E1685" s="4" t="str">
        <f t="shared" si="26"/>
        <v>31-40</v>
      </c>
    </row>
    <row r="1686" spans="1:5" x14ac:dyDescent="0.25">
      <c r="A1686">
        <v>6036988</v>
      </c>
      <c r="B1686" t="s">
        <v>5</v>
      </c>
      <c r="C1686">
        <v>49</v>
      </c>
      <c r="D1686">
        <v>586.37</v>
      </c>
      <c r="E1686" s="4" t="str">
        <f t="shared" si="26"/>
        <v>41-50</v>
      </c>
    </row>
    <row r="1687" spans="1:5" x14ac:dyDescent="0.25">
      <c r="A1687">
        <v>6037732</v>
      </c>
      <c r="B1687" t="s">
        <v>7</v>
      </c>
      <c r="C1687">
        <v>46</v>
      </c>
      <c r="D1687">
        <v>540.11</v>
      </c>
      <c r="E1687" s="4" t="str">
        <f t="shared" si="26"/>
        <v>41-50</v>
      </c>
    </row>
    <row r="1688" spans="1:5" x14ac:dyDescent="0.25">
      <c r="A1688">
        <v>6039709</v>
      </c>
      <c r="B1688" t="s">
        <v>5</v>
      </c>
      <c r="C1688">
        <v>48</v>
      </c>
      <c r="D1688">
        <v>321.95999999999998</v>
      </c>
      <c r="E1688" s="4" t="str">
        <f t="shared" si="26"/>
        <v>41-50</v>
      </c>
    </row>
    <row r="1689" spans="1:5" x14ac:dyDescent="0.25">
      <c r="A1689">
        <v>6041150</v>
      </c>
      <c r="B1689" t="s">
        <v>7</v>
      </c>
      <c r="C1689">
        <v>42</v>
      </c>
      <c r="D1689">
        <v>502.02</v>
      </c>
      <c r="E1689" s="4" t="str">
        <f t="shared" si="26"/>
        <v>41-50</v>
      </c>
    </row>
    <row r="1690" spans="1:5" x14ac:dyDescent="0.25">
      <c r="A1690">
        <v>6042932</v>
      </c>
      <c r="B1690" t="s">
        <v>4</v>
      </c>
      <c r="C1690">
        <v>31</v>
      </c>
      <c r="D1690">
        <v>485.99</v>
      </c>
      <c r="E1690" s="4" t="str">
        <f t="shared" si="26"/>
        <v>31-40</v>
      </c>
    </row>
    <row r="1691" spans="1:5" x14ac:dyDescent="0.25">
      <c r="A1691">
        <v>6044033</v>
      </c>
      <c r="B1691" t="s">
        <v>5</v>
      </c>
      <c r="C1691">
        <v>42</v>
      </c>
      <c r="D1691">
        <v>412.56</v>
      </c>
      <c r="E1691" s="4" t="str">
        <f t="shared" si="26"/>
        <v>41-50</v>
      </c>
    </row>
    <row r="1692" spans="1:5" x14ac:dyDescent="0.25">
      <c r="A1692">
        <v>6046566</v>
      </c>
      <c r="B1692" t="s">
        <v>7</v>
      </c>
      <c r="C1692">
        <v>33</v>
      </c>
      <c r="D1692">
        <v>429.5</v>
      </c>
      <c r="E1692" s="4" t="str">
        <f t="shared" si="26"/>
        <v>31-40</v>
      </c>
    </row>
    <row r="1693" spans="1:5" x14ac:dyDescent="0.25">
      <c r="A1693">
        <v>6051367</v>
      </c>
      <c r="B1693" t="s">
        <v>7</v>
      </c>
      <c r="C1693">
        <v>26</v>
      </c>
      <c r="D1693">
        <v>585.32000000000005</v>
      </c>
      <c r="E1693" s="4" t="str">
        <f t="shared" si="26"/>
        <v>21-30</v>
      </c>
    </row>
    <row r="1694" spans="1:5" x14ac:dyDescent="0.25">
      <c r="A1694">
        <v>6054924</v>
      </c>
      <c r="B1694" t="s">
        <v>7</v>
      </c>
      <c r="C1694">
        <v>41</v>
      </c>
      <c r="D1694">
        <v>459.8</v>
      </c>
      <c r="E1694" s="4" t="str">
        <f t="shared" si="26"/>
        <v>41-50</v>
      </c>
    </row>
    <row r="1695" spans="1:5" x14ac:dyDescent="0.25">
      <c r="A1695">
        <v>6056561</v>
      </c>
      <c r="B1695" t="s">
        <v>5</v>
      </c>
      <c r="C1695">
        <v>39</v>
      </c>
      <c r="D1695">
        <v>210.67</v>
      </c>
      <c r="E1695" s="4" t="str">
        <f t="shared" si="26"/>
        <v>31-40</v>
      </c>
    </row>
    <row r="1696" spans="1:5" x14ac:dyDescent="0.25">
      <c r="A1696">
        <v>6058285</v>
      </c>
      <c r="B1696" t="s">
        <v>5</v>
      </c>
      <c r="C1696">
        <v>42</v>
      </c>
      <c r="D1696">
        <v>202.2</v>
      </c>
      <c r="E1696" s="4" t="str">
        <f t="shared" si="26"/>
        <v>41-50</v>
      </c>
    </row>
    <row r="1697" spans="1:5" x14ac:dyDescent="0.25">
      <c r="A1697">
        <v>6060724</v>
      </c>
      <c r="B1697" t="s">
        <v>4</v>
      </c>
      <c r="C1697">
        <v>43</v>
      </c>
      <c r="D1697">
        <v>536.87</v>
      </c>
      <c r="E1697" s="4" t="str">
        <f t="shared" si="26"/>
        <v>41-50</v>
      </c>
    </row>
    <row r="1698" spans="1:5" x14ac:dyDescent="0.25">
      <c r="A1698">
        <v>6063114</v>
      </c>
      <c r="B1698" t="s">
        <v>4</v>
      </c>
      <c r="C1698">
        <v>24</v>
      </c>
      <c r="D1698">
        <v>455.37</v>
      </c>
      <c r="E1698" s="4" t="str">
        <f t="shared" si="26"/>
        <v>21-30</v>
      </c>
    </row>
    <row r="1699" spans="1:5" x14ac:dyDescent="0.25">
      <c r="A1699">
        <v>6065860</v>
      </c>
      <c r="B1699" t="s">
        <v>7</v>
      </c>
      <c r="C1699">
        <v>29</v>
      </c>
      <c r="D1699">
        <v>427.35</v>
      </c>
      <c r="E1699" s="4" t="str">
        <f t="shared" si="26"/>
        <v>21-30</v>
      </c>
    </row>
    <row r="1700" spans="1:5" x14ac:dyDescent="0.25">
      <c r="A1700">
        <v>6070465</v>
      </c>
      <c r="B1700" t="s">
        <v>7</v>
      </c>
      <c r="C1700">
        <v>22</v>
      </c>
      <c r="D1700">
        <v>688.62</v>
      </c>
      <c r="E1700" s="4" t="str">
        <f t="shared" si="26"/>
        <v>21-30</v>
      </c>
    </row>
    <row r="1701" spans="1:5" x14ac:dyDescent="0.25">
      <c r="A1701">
        <v>6070704</v>
      </c>
      <c r="B1701" t="s">
        <v>4</v>
      </c>
      <c r="C1701">
        <v>24</v>
      </c>
      <c r="D1701">
        <v>403.98</v>
      </c>
      <c r="E1701" s="4" t="str">
        <f t="shared" si="26"/>
        <v>21-30</v>
      </c>
    </row>
    <row r="1702" spans="1:5" x14ac:dyDescent="0.25">
      <c r="A1702">
        <v>6071086</v>
      </c>
      <c r="B1702" t="s">
        <v>5</v>
      </c>
      <c r="C1702">
        <v>44</v>
      </c>
      <c r="D1702">
        <v>391.07</v>
      </c>
      <c r="E1702" s="4" t="str">
        <f t="shared" si="26"/>
        <v>41-50</v>
      </c>
    </row>
    <row r="1703" spans="1:5" x14ac:dyDescent="0.25">
      <c r="A1703">
        <v>6076594</v>
      </c>
      <c r="B1703" t="s">
        <v>5</v>
      </c>
      <c r="C1703">
        <v>43</v>
      </c>
      <c r="D1703">
        <v>470.87</v>
      </c>
      <c r="E1703" s="4" t="str">
        <f t="shared" si="26"/>
        <v>41-50</v>
      </c>
    </row>
    <row r="1704" spans="1:5" x14ac:dyDescent="0.25">
      <c r="A1704">
        <v>6088696</v>
      </c>
      <c r="B1704" t="s">
        <v>5</v>
      </c>
      <c r="C1704">
        <v>21</v>
      </c>
      <c r="D1704">
        <v>547.79</v>
      </c>
      <c r="E1704" s="4" t="str">
        <f t="shared" si="26"/>
        <v>21-30</v>
      </c>
    </row>
    <row r="1705" spans="1:5" x14ac:dyDescent="0.25">
      <c r="A1705">
        <v>6089439</v>
      </c>
      <c r="B1705" t="s">
        <v>5</v>
      </c>
      <c r="C1705">
        <v>48</v>
      </c>
      <c r="D1705">
        <v>643.22</v>
      </c>
      <c r="E1705" s="4" t="str">
        <f t="shared" si="26"/>
        <v>41-50</v>
      </c>
    </row>
    <row r="1706" spans="1:5" x14ac:dyDescent="0.25">
      <c r="A1706">
        <v>6092499</v>
      </c>
      <c r="B1706" t="s">
        <v>5</v>
      </c>
      <c r="C1706">
        <v>44</v>
      </c>
      <c r="D1706">
        <v>365.49</v>
      </c>
      <c r="E1706" s="4" t="str">
        <f t="shared" si="26"/>
        <v>41-50</v>
      </c>
    </row>
    <row r="1707" spans="1:5" x14ac:dyDescent="0.25">
      <c r="A1707">
        <v>6096582</v>
      </c>
      <c r="B1707" t="s">
        <v>7</v>
      </c>
      <c r="C1707">
        <v>27</v>
      </c>
      <c r="D1707">
        <v>342.75</v>
      </c>
      <c r="E1707" s="4" t="str">
        <f t="shared" si="26"/>
        <v>21-30</v>
      </c>
    </row>
    <row r="1708" spans="1:5" x14ac:dyDescent="0.25">
      <c r="A1708">
        <v>6097112</v>
      </c>
      <c r="B1708" t="s">
        <v>4</v>
      </c>
      <c r="C1708">
        <v>50</v>
      </c>
      <c r="D1708">
        <v>636.48</v>
      </c>
      <c r="E1708" s="4" t="str">
        <f t="shared" si="26"/>
        <v>41-50</v>
      </c>
    </row>
    <row r="1709" spans="1:5" x14ac:dyDescent="0.25">
      <c r="A1709">
        <v>6098972</v>
      </c>
      <c r="B1709" t="s">
        <v>7</v>
      </c>
      <c r="C1709">
        <v>21</v>
      </c>
      <c r="D1709">
        <v>449.43</v>
      </c>
      <c r="E1709" s="4" t="str">
        <f t="shared" si="26"/>
        <v>21-30</v>
      </c>
    </row>
    <row r="1710" spans="1:5" x14ac:dyDescent="0.25">
      <c r="A1710">
        <v>6099219</v>
      </c>
      <c r="B1710" t="s">
        <v>6</v>
      </c>
      <c r="C1710">
        <v>41</v>
      </c>
      <c r="D1710">
        <v>544.71</v>
      </c>
      <c r="E1710" s="4" t="str">
        <f t="shared" si="26"/>
        <v>41-50</v>
      </c>
    </row>
    <row r="1711" spans="1:5" x14ac:dyDescent="0.25">
      <c r="A1711">
        <v>6099241</v>
      </c>
      <c r="B1711" t="s">
        <v>4</v>
      </c>
      <c r="C1711">
        <v>35</v>
      </c>
      <c r="D1711">
        <v>626.32000000000005</v>
      </c>
      <c r="E1711" s="4" t="str">
        <f t="shared" si="26"/>
        <v>31-40</v>
      </c>
    </row>
    <row r="1712" spans="1:5" x14ac:dyDescent="0.25">
      <c r="A1712">
        <v>6100556</v>
      </c>
      <c r="B1712" t="s">
        <v>7</v>
      </c>
      <c r="C1712">
        <v>30</v>
      </c>
      <c r="D1712">
        <v>475.15</v>
      </c>
      <c r="E1712" s="4" t="str">
        <f t="shared" si="26"/>
        <v>21-30</v>
      </c>
    </row>
    <row r="1713" spans="1:5" x14ac:dyDescent="0.25">
      <c r="A1713">
        <v>6102147</v>
      </c>
      <c r="B1713" t="s">
        <v>7</v>
      </c>
      <c r="C1713">
        <v>48</v>
      </c>
      <c r="D1713">
        <v>530.21</v>
      </c>
      <c r="E1713" s="4" t="str">
        <f t="shared" si="26"/>
        <v>41-50</v>
      </c>
    </row>
    <row r="1714" spans="1:5" x14ac:dyDescent="0.25">
      <c r="A1714">
        <v>6103135</v>
      </c>
      <c r="B1714" t="s">
        <v>6</v>
      </c>
      <c r="C1714">
        <v>26</v>
      </c>
      <c r="D1714">
        <v>461.69</v>
      </c>
      <c r="E1714" s="4" t="str">
        <f t="shared" si="26"/>
        <v>21-30</v>
      </c>
    </row>
    <row r="1715" spans="1:5" x14ac:dyDescent="0.25">
      <c r="A1715">
        <v>6103303</v>
      </c>
      <c r="B1715" t="s">
        <v>4</v>
      </c>
      <c r="C1715">
        <v>44</v>
      </c>
      <c r="D1715">
        <v>562.87</v>
      </c>
      <c r="E1715" s="4" t="str">
        <f t="shared" si="26"/>
        <v>41-50</v>
      </c>
    </row>
    <row r="1716" spans="1:5" x14ac:dyDescent="0.25">
      <c r="A1716">
        <v>6103660</v>
      </c>
      <c r="B1716" t="s">
        <v>5</v>
      </c>
      <c r="C1716">
        <v>41</v>
      </c>
      <c r="D1716">
        <v>463.52</v>
      </c>
      <c r="E1716" s="4" t="str">
        <f t="shared" si="26"/>
        <v>41-50</v>
      </c>
    </row>
    <row r="1717" spans="1:5" x14ac:dyDescent="0.25">
      <c r="A1717">
        <v>6103909</v>
      </c>
      <c r="B1717" t="s">
        <v>6</v>
      </c>
      <c r="C1717">
        <v>22</v>
      </c>
      <c r="D1717">
        <v>414.89</v>
      </c>
      <c r="E1717" s="4" t="str">
        <f t="shared" si="26"/>
        <v>21-30</v>
      </c>
    </row>
    <row r="1718" spans="1:5" x14ac:dyDescent="0.25">
      <c r="A1718">
        <v>6111227</v>
      </c>
      <c r="B1718" t="s">
        <v>5</v>
      </c>
      <c r="C1718">
        <v>46</v>
      </c>
      <c r="D1718">
        <v>408.74</v>
      </c>
      <c r="E1718" s="4" t="str">
        <f t="shared" si="26"/>
        <v>41-50</v>
      </c>
    </row>
    <row r="1719" spans="1:5" x14ac:dyDescent="0.25">
      <c r="A1719">
        <v>6112126</v>
      </c>
      <c r="B1719" t="s">
        <v>7</v>
      </c>
      <c r="C1719">
        <v>46</v>
      </c>
      <c r="D1719">
        <v>403.99</v>
      </c>
      <c r="E1719" s="4" t="str">
        <f t="shared" si="26"/>
        <v>41-50</v>
      </c>
    </row>
    <row r="1720" spans="1:5" x14ac:dyDescent="0.25">
      <c r="A1720">
        <v>6112951</v>
      </c>
      <c r="B1720" t="s">
        <v>7</v>
      </c>
      <c r="C1720">
        <v>28</v>
      </c>
      <c r="D1720">
        <v>375.42</v>
      </c>
      <c r="E1720" s="4" t="str">
        <f t="shared" si="26"/>
        <v>21-30</v>
      </c>
    </row>
    <row r="1721" spans="1:5" x14ac:dyDescent="0.25">
      <c r="A1721">
        <v>6114241</v>
      </c>
      <c r="B1721" t="s">
        <v>7</v>
      </c>
      <c r="C1721">
        <v>45</v>
      </c>
      <c r="D1721">
        <v>449.83</v>
      </c>
      <c r="E1721" s="4" t="str">
        <f t="shared" si="26"/>
        <v>41-50</v>
      </c>
    </row>
    <row r="1722" spans="1:5" x14ac:dyDescent="0.25">
      <c r="A1722">
        <v>6114439</v>
      </c>
      <c r="B1722" t="s">
        <v>6</v>
      </c>
      <c r="C1722">
        <v>43</v>
      </c>
      <c r="D1722">
        <v>420.24</v>
      </c>
      <c r="E1722" s="4" t="str">
        <f t="shared" si="26"/>
        <v>41-50</v>
      </c>
    </row>
    <row r="1723" spans="1:5" x14ac:dyDescent="0.25">
      <c r="A1723">
        <v>6115430</v>
      </c>
      <c r="B1723" t="s">
        <v>7</v>
      </c>
      <c r="C1723">
        <v>25</v>
      </c>
      <c r="D1723">
        <v>334.12</v>
      </c>
      <c r="E1723" s="4" t="str">
        <f t="shared" si="26"/>
        <v>21-30</v>
      </c>
    </row>
    <row r="1724" spans="1:5" x14ac:dyDescent="0.25">
      <c r="A1724">
        <v>6122547</v>
      </c>
      <c r="B1724" t="s">
        <v>6</v>
      </c>
      <c r="C1724">
        <v>30</v>
      </c>
      <c r="D1724">
        <v>451.89</v>
      </c>
      <c r="E1724" s="4" t="str">
        <f t="shared" si="26"/>
        <v>21-30</v>
      </c>
    </row>
    <row r="1725" spans="1:5" x14ac:dyDescent="0.25">
      <c r="A1725">
        <v>6126426</v>
      </c>
      <c r="B1725" t="s">
        <v>7</v>
      </c>
      <c r="C1725">
        <v>22</v>
      </c>
      <c r="D1725">
        <v>547.26</v>
      </c>
      <c r="E1725" s="4" t="str">
        <f t="shared" si="26"/>
        <v>21-30</v>
      </c>
    </row>
    <row r="1726" spans="1:5" x14ac:dyDescent="0.25">
      <c r="A1726">
        <v>6130856</v>
      </c>
      <c r="B1726" t="s">
        <v>4</v>
      </c>
      <c r="C1726">
        <v>50</v>
      </c>
      <c r="D1726">
        <v>503.28</v>
      </c>
      <c r="E1726" s="4" t="str">
        <f t="shared" si="26"/>
        <v>41-50</v>
      </c>
    </row>
    <row r="1727" spans="1:5" x14ac:dyDescent="0.25">
      <c r="A1727">
        <v>6132519</v>
      </c>
      <c r="B1727" t="s">
        <v>6</v>
      </c>
      <c r="C1727">
        <v>35</v>
      </c>
      <c r="D1727">
        <v>485.94</v>
      </c>
      <c r="E1727" s="4" t="str">
        <f t="shared" si="26"/>
        <v>31-40</v>
      </c>
    </row>
    <row r="1728" spans="1:5" x14ac:dyDescent="0.25">
      <c r="A1728">
        <v>6133878</v>
      </c>
      <c r="B1728" t="s">
        <v>6</v>
      </c>
      <c r="C1728">
        <v>43</v>
      </c>
      <c r="D1728">
        <v>453.21</v>
      </c>
      <c r="E1728" s="4" t="str">
        <f t="shared" si="26"/>
        <v>41-50</v>
      </c>
    </row>
    <row r="1729" spans="1:5" x14ac:dyDescent="0.25">
      <c r="A1729">
        <v>6134620</v>
      </c>
      <c r="B1729" t="s">
        <v>4</v>
      </c>
      <c r="C1729">
        <v>45</v>
      </c>
      <c r="D1729">
        <v>354.13</v>
      </c>
      <c r="E1729" s="4" t="str">
        <f t="shared" si="26"/>
        <v>41-50</v>
      </c>
    </row>
    <row r="1730" spans="1:5" x14ac:dyDescent="0.25">
      <c r="A1730">
        <v>6134814</v>
      </c>
      <c r="B1730" t="s">
        <v>4</v>
      </c>
      <c r="C1730">
        <v>31</v>
      </c>
      <c r="D1730">
        <v>251.16</v>
      </c>
      <c r="E1730" s="4" t="str">
        <f t="shared" si="26"/>
        <v>31-40</v>
      </c>
    </row>
    <row r="1731" spans="1:5" x14ac:dyDescent="0.25">
      <c r="A1731">
        <v>6134883</v>
      </c>
      <c r="B1731" t="s">
        <v>7</v>
      </c>
      <c r="C1731">
        <v>39</v>
      </c>
      <c r="D1731">
        <v>566.72</v>
      </c>
      <c r="E1731" s="4" t="str">
        <f t="shared" ref="E1731:E1794" si="27">IF(C1731&lt;=30,"21-30",IF(C1731&lt;=40,"31-40","41-50"))</f>
        <v>31-40</v>
      </c>
    </row>
    <row r="1732" spans="1:5" x14ac:dyDescent="0.25">
      <c r="A1732">
        <v>6140226</v>
      </c>
      <c r="B1732" t="s">
        <v>5</v>
      </c>
      <c r="C1732">
        <v>23</v>
      </c>
      <c r="D1732">
        <v>636.24</v>
      </c>
      <c r="E1732" s="4" t="str">
        <f t="shared" si="27"/>
        <v>21-30</v>
      </c>
    </row>
    <row r="1733" spans="1:5" x14ac:dyDescent="0.25">
      <c r="A1733">
        <v>6145200</v>
      </c>
      <c r="B1733" t="s">
        <v>6</v>
      </c>
      <c r="C1733">
        <v>33</v>
      </c>
      <c r="D1733">
        <v>399.84</v>
      </c>
      <c r="E1733" s="4" t="str">
        <f t="shared" si="27"/>
        <v>31-40</v>
      </c>
    </row>
    <row r="1734" spans="1:5" x14ac:dyDescent="0.25">
      <c r="A1734">
        <v>6146939</v>
      </c>
      <c r="B1734" t="s">
        <v>7</v>
      </c>
      <c r="C1734">
        <v>21</v>
      </c>
      <c r="D1734">
        <v>470.94</v>
      </c>
      <c r="E1734" s="4" t="str">
        <f t="shared" si="27"/>
        <v>21-30</v>
      </c>
    </row>
    <row r="1735" spans="1:5" x14ac:dyDescent="0.25">
      <c r="A1735">
        <v>6149346</v>
      </c>
      <c r="B1735" t="s">
        <v>4</v>
      </c>
      <c r="C1735">
        <v>32</v>
      </c>
      <c r="D1735">
        <v>526.87</v>
      </c>
      <c r="E1735" s="4" t="str">
        <f t="shared" si="27"/>
        <v>31-40</v>
      </c>
    </row>
    <row r="1736" spans="1:5" x14ac:dyDescent="0.25">
      <c r="A1736">
        <v>6149885</v>
      </c>
      <c r="B1736" t="s">
        <v>7</v>
      </c>
      <c r="C1736">
        <v>28</v>
      </c>
      <c r="D1736">
        <v>543.54999999999995</v>
      </c>
      <c r="E1736" s="4" t="str">
        <f t="shared" si="27"/>
        <v>21-30</v>
      </c>
    </row>
    <row r="1737" spans="1:5" x14ac:dyDescent="0.25">
      <c r="A1737">
        <v>6151211</v>
      </c>
      <c r="B1737" t="s">
        <v>7</v>
      </c>
      <c r="C1737">
        <v>22</v>
      </c>
      <c r="D1737">
        <v>399.05</v>
      </c>
      <c r="E1737" s="4" t="str">
        <f t="shared" si="27"/>
        <v>21-30</v>
      </c>
    </row>
    <row r="1738" spans="1:5" x14ac:dyDescent="0.25">
      <c r="A1738">
        <v>6155198</v>
      </c>
      <c r="B1738" t="s">
        <v>5</v>
      </c>
      <c r="C1738">
        <v>27</v>
      </c>
      <c r="D1738">
        <v>527.07000000000005</v>
      </c>
      <c r="E1738" s="4" t="str">
        <f t="shared" si="27"/>
        <v>21-30</v>
      </c>
    </row>
    <row r="1739" spans="1:5" x14ac:dyDescent="0.25">
      <c r="A1739">
        <v>6156306</v>
      </c>
      <c r="B1739" t="s">
        <v>6</v>
      </c>
      <c r="C1739">
        <v>46</v>
      </c>
      <c r="D1739">
        <v>459.98</v>
      </c>
      <c r="E1739" s="4" t="str">
        <f t="shared" si="27"/>
        <v>41-50</v>
      </c>
    </row>
    <row r="1740" spans="1:5" x14ac:dyDescent="0.25">
      <c r="A1740">
        <v>6159495</v>
      </c>
      <c r="B1740" t="s">
        <v>5</v>
      </c>
      <c r="C1740">
        <v>22</v>
      </c>
      <c r="D1740">
        <v>448.33</v>
      </c>
      <c r="E1740" s="4" t="str">
        <f t="shared" si="27"/>
        <v>21-30</v>
      </c>
    </row>
    <row r="1741" spans="1:5" x14ac:dyDescent="0.25">
      <c r="A1741">
        <v>6159650</v>
      </c>
      <c r="B1741" t="s">
        <v>5</v>
      </c>
      <c r="C1741">
        <v>47</v>
      </c>
      <c r="D1741">
        <v>385.25</v>
      </c>
      <c r="E1741" s="4" t="str">
        <f t="shared" si="27"/>
        <v>41-50</v>
      </c>
    </row>
    <row r="1742" spans="1:5" x14ac:dyDescent="0.25">
      <c r="A1742">
        <v>6161458</v>
      </c>
      <c r="B1742" t="s">
        <v>5</v>
      </c>
      <c r="C1742">
        <v>48</v>
      </c>
      <c r="D1742">
        <v>430</v>
      </c>
      <c r="E1742" s="4" t="str">
        <f t="shared" si="27"/>
        <v>41-50</v>
      </c>
    </row>
    <row r="1743" spans="1:5" x14ac:dyDescent="0.25">
      <c r="A1743">
        <v>6163442</v>
      </c>
      <c r="B1743" t="s">
        <v>6</v>
      </c>
      <c r="C1743">
        <v>23</v>
      </c>
      <c r="D1743">
        <v>407.06</v>
      </c>
      <c r="E1743" s="4" t="str">
        <f t="shared" si="27"/>
        <v>21-30</v>
      </c>
    </row>
    <row r="1744" spans="1:5" x14ac:dyDescent="0.25">
      <c r="A1744">
        <v>6166016</v>
      </c>
      <c r="B1744" t="s">
        <v>4</v>
      </c>
      <c r="C1744">
        <v>36</v>
      </c>
      <c r="D1744">
        <v>374</v>
      </c>
      <c r="E1744" s="4" t="str">
        <f t="shared" si="27"/>
        <v>31-40</v>
      </c>
    </row>
    <row r="1745" spans="1:5" x14ac:dyDescent="0.25">
      <c r="A1745">
        <v>6171990</v>
      </c>
      <c r="B1745" t="s">
        <v>7</v>
      </c>
      <c r="C1745">
        <v>26</v>
      </c>
      <c r="D1745">
        <v>829.23</v>
      </c>
      <c r="E1745" s="4" t="str">
        <f t="shared" si="27"/>
        <v>21-30</v>
      </c>
    </row>
    <row r="1746" spans="1:5" x14ac:dyDescent="0.25">
      <c r="A1746">
        <v>6174196</v>
      </c>
      <c r="B1746" t="s">
        <v>6</v>
      </c>
      <c r="C1746">
        <v>47</v>
      </c>
      <c r="D1746">
        <v>905.89</v>
      </c>
      <c r="E1746" s="4" t="str">
        <f t="shared" si="27"/>
        <v>41-50</v>
      </c>
    </row>
    <row r="1747" spans="1:5" x14ac:dyDescent="0.25">
      <c r="A1747">
        <v>6177672</v>
      </c>
      <c r="B1747" t="s">
        <v>5</v>
      </c>
      <c r="C1747">
        <v>32</v>
      </c>
      <c r="D1747">
        <v>443.19</v>
      </c>
      <c r="E1747" s="4" t="str">
        <f t="shared" si="27"/>
        <v>31-40</v>
      </c>
    </row>
    <row r="1748" spans="1:5" x14ac:dyDescent="0.25">
      <c r="A1748">
        <v>6181732</v>
      </c>
      <c r="B1748" t="s">
        <v>6</v>
      </c>
      <c r="C1748">
        <v>45</v>
      </c>
      <c r="D1748">
        <v>564.03</v>
      </c>
      <c r="E1748" s="4" t="str">
        <f t="shared" si="27"/>
        <v>41-50</v>
      </c>
    </row>
    <row r="1749" spans="1:5" x14ac:dyDescent="0.25">
      <c r="A1749">
        <v>6185418</v>
      </c>
      <c r="B1749" t="s">
        <v>6</v>
      </c>
      <c r="C1749">
        <v>44</v>
      </c>
      <c r="D1749">
        <v>655.91</v>
      </c>
      <c r="E1749" s="4" t="str">
        <f t="shared" si="27"/>
        <v>41-50</v>
      </c>
    </row>
    <row r="1750" spans="1:5" x14ac:dyDescent="0.25">
      <c r="A1750">
        <v>6191601</v>
      </c>
      <c r="B1750" t="s">
        <v>5</v>
      </c>
      <c r="C1750">
        <v>50</v>
      </c>
      <c r="D1750">
        <v>574.58000000000004</v>
      </c>
      <c r="E1750" s="4" t="str">
        <f t="shared" si="27"/>
        <v>41-50</v>
      </c>
    </row>
    <row r="1751" spans="1:5" x14ac:dyDescent="0.25">
      <c r="A1751">
        <v>6197099</v>
      </c>
      <c r="B1751" t="s">
        <v>5</v>
      </c>
      <c r="C1751">
        <v>23</v>
      </c>
      <c r="D1751">
        <v>408.3</v>
      </c>
      <c r="E1751" s="4" t="str">
        <f t="shared" si="27"/>
        <v>21-30</v>
      </c>
    </row>
    <row r="1752" spans="1:5" x14ac:dyDescent="0.25">
      <c r="A1752">
        <v>6201185</v>
      </c>
      <c r="B1752" t="s">
        <v>7</v>
      </c>
      <c r="C1752">
        <v>32</v>
      </c>
      <c r="D1752">
        <v>249.06</v>
      </c>
      <c r="E1752" s="4" t="str">
        <f t="shared" si="27"/>
        <v>31-40</v>
      </c>
    </row>
    <row r="1753" spans="1:5" x14ac:dyDescent="0.25">
      <c r="A1753">
        <v>6202857</v>
      </c>
      <c r="B1753" t="s">
        <v>7</v>
      </c>
      <c r="C1753">
        <v>34</v>
      </c>
      <c r="D1753">
        <v>573.86</v>
      </c>
      <c r="E1753" s="4" t="str">
        <f t="shared" si="27"/>
        <v>31-40</v>
      </c>
    </row>
    <row r="1754" spans="1:5" x14ac:dyDescent="0.25">
      <c r="A1754">
        <v>6203187</v>
      </c>
      <c r="B1754" t="s">
        <v>6</v>
      </c>
      <c r="C1754">
        <v>49</v>
      </c>
      <c r="D1754">
        <v>647.16999999999996</v>
      </c>
      <c r="E1754" s="4" t="str">
        <f t="shared" si="27"/>
        <v>41-50</v>
      </c>
    </row>
    <row r="1755" spans="1:5" x14ac:dyDescent="0.25">
      <c r="A1755">
        <v>6203262</v>
      </c>
      <c r="B1755" t="s">
        <v>5</v>
      </c>
      <c r="C1755">
        <v>29</v>
      </c>
      <c r="D1755">
        <v>478.88</v>
      </c>
      <c r="E1755" s="4" t="str">
        <f t="shared" si="27"/>
        <v>21-30</v>
      </c>
    </row>
    <row r="1756" spans="1:5" x14ac:dyDescent="0.25">
      <c r="A1756">
        <v>6204119</v>
      </c>
      <c r="B1756" t="s">
        <v>7</v>
      </c>
      <c r="C1756">
        <v>27</v>
      </c>
      <c r="D1756">
        <v>346.27</v>
      </c>
      <c r="E1756" s="4" t="str">
        <f t="shared" si="27"/>
        <v>21-30</v>
      </c>
    </row>
    <row r="1757" spans="1:5" x14ac:dyDescent="0.25">
      <c r="A1757">
        <v>6207311</v>
      </c>
      <c r="B1757" t="s">
        <v>5</v>
      </c>
      <c r="C1757">
        <v>42</v>
      </c>
      <c r="D1757">
        <v>509.17</v>
      </c>
      <c r="E1757" s="4" t="str">
        <f t="shared" si="27"/>
        <v>41-50</v>
      </c>
    </row>
    <row r="1758" spans="1:5" x14ac:dyDescent="0.25">
      <c r="A1758">
        <v>6209883</v>
      </c>
      <c r="B1758" t="s">
        <v>7</v>
      </c>
      <c r="C1758">
        <v>27</v>
      </c>
      <c r="D1758">
        <v>378.18</v>
      </c>
      <c r="E1758" s="4" t="str">
        <f t="shared" si="27"/>
        <v>21-30</v>
      </c>
    </row>
    <row r="1759" spans="1:5" x14ac:dyDescent="0.25">
      <c r="A1759">
        <v>6215160</v>
      </c>
      <c r="B1759" t="s">
        <v>4</v>
      </c>
      <c r="C1759">
        <v>28</v>
      </c>
      <c r="D1759">
        <v>441.5</v>
      </c>
      <c r="E1759" s="4" t="str">
        <f t="shared" si="27"/>
        <v>21-30</v>
      </c>
    </row>
    <row r="1760" spans="1:5" x14ac:dyDescent="0.25">
      <c r="A1760">
        <v>6217290</v>
      </c>
      <c r="B1760" t="s">
        <v>6</v>
      </c>
      <c r="C1760">
        <v>50</v>
      </c>
      <c r="D1760">
        <v>547.32000000000005</v>
      </c>
      <c r="E1760" s="4" t="str">
        <f t="shared" si="27"/>
        <v>41-50</v>
      </c>
    </row>
    <row r="1761" spans="1:5" x14ac:dyDescent="0.25">
      <c r="A1761">
        <v>6217980</v>
      </c>
      <c r="B1761" t="s">
        <v>5</v>
      </c>
      <c r="C1761">
        <v>28</v>
      </c>
      <c r="D1761">
        <v>576.26</v>
      </c>
      <c r="E1761" s="4" t="str">
        <f t="shared" si="27"/>
        <v>21-30</v>
      </c>
    </row>
    <row r="1762" spans="1:5" x14ac:dyDescent="0.25">
      <c r="A1762">
        <v>6221986</v>
      </c>
      <c r="B1762" t="s">
        <v>4</v>
      </c>
      <c r="C1762">
        <v>23</v>
      </c>
      <c r="D1762">
        <v>542.75</v>
      </c>
      <c r="E1762" s="4" t="str">
        <f t="shared" si="27"/>
        <v>21-30</v>
      </c>
    </row>
    <row r="1763" spans="1:5" x14ac:dyDescent="0.25">
      <c r="A1763">
        <v>6226685</v>
      </c>
      <c r="B1763" t="s">
        <v>7</v>
      </c>
      <c r="C1763">
        <v>22</v>
      </c>
      <c r="D1763">
        <v>454.29</v>
      </c>
      <c r="E1763" s="4" t="str">
        <f t="shared" si="27"/>
        <v>21-30</v>
      </c>
    </row>
    <row r="1764" spans="1:5" x14ac:dyDescent="0.25">
      <c r="A1764">
        <v>6229327</v>
      </c>
      <c r="B1764" t="s">
        <v>5</v>
      </c>
      <c r="C1764">
        <v>26</v>
      </c>
      <c r="D1764">
        <v>389.52</v>
      </c>
      <c r="E1764" s="4" t="str">
        <f t="shared" si="27"/>
        <v>21-30</v>
      </c>
    </row>
    <row r="1765" spans="1:5" x14ac:dyDescent="0.25">
      <c r="A1765">
        <v>6230357</v>
      </c>
      <c r="B1765" t="s">
        <v>5</v>
      </c>
      <c r="C1765">
        <v>46</v>
      </c>
      <c r="D1765">
        <v>468.22</v>
      </c>
      <c r="E1765" s="4" t="str">
        <f t="shared" si="27"/>
        <v>41-50</v>
      </c>
    </row>
    <row r="1766" spans="1:5" x14ac:dyDescent="0.25">
      <c r="A1766">
        <v>6233837</v>
      </c>
      <c r="B1766" t="s">
        <v>4</v>
      </c>
      <c r="C1766">
        <v>25</v>
      </c>
      <c r="D1766">
        <v>468.97</v>
      </c>
      <c r="E1766" s="4" t="str">
        <f t="shared" si="27"/>
        <v>21-30</v>
      </c>
    </row>
    <row r="1767" spans="1:5" x14ac:dyDescent="0.25">
      <c r="A1767">
        <v>6234065</v>
      </c>
      <c r="B1767" t="s">
        <v>4</v>
      </c>
      <c r="C1767">
        <v>38</v>
      </c>
      <c r="D1767">
        <v>509.76</v>
      </c>
      <c r="E1767" s="4" t="str">
        <f t="shared" si="27"/>
        <v>31-40</v>
      </c>
    </row>
    <row r="1768" spans="1:5" x14ac:dyDescent="0.25">
      <c r="A1768">
        <v>6243485</v>
      </c>
      <c r="B1768" t="s">
        <v>5</v>
      </c>
      <c r="C1768">
        <v>26</v>
      </c>
      <c r="D1768">
        <v>579.46</v>
      </c>
      <c r="E1768" s="4" t="str">
        <f t="shared" si="27"/>
        <v>21-30</v>
      </c>
    </row>
    <row r="1769" spans="1:5" x14ac:dyDescent="0.25">
      <c r="A1769">
        <v>6247693</v>
      </c>
      <c r="B1769" t="s">
        <v>6</v>
      </c>
      <c r="C1769">
        <v>25</v>
      </c>
      <c r="D1769">
        <v>446.17</v>
      </c>
      <c r="E1769" s="4" t="str">
        <f t="shared" si="27"/>
        <v>21-30</v>
      </c>
    </row>
    <row r="1770" spans="1:5" x14ac:dyDescent="0.25">
      <c r="A1770">
        <v>6249190</v>
      </c>
      <c r="B1770" t="s">
        <v>4</v>
      </c>
      <c r="C1770">
        <v>50</v>
      </c>
      <c r="D1770">
        <v>510.7</v>
      </c>
      <c r="E1770" s="4" t="str">
        <f t="shared" si="27"/>
        <v>41-50</v>
      </c>
    </row>
    <row r="1771" spans="1:5" x14ac:dyDescent="0.25">
      <c r="A1771">
        <v>6250247</v>
      </c>
      <c r="B1771" t="s">
        <v>4</v>
      </c>
      <c r="C1771">
        <v>44</v>
      </c>
      <c r="D1771">
        <v>381.26</v>
      </c>
      <c r="E1771" s="4" t="str">
        <f t="shared" si="27"/>
        <v>41-50</v>
      </c>
    </row>
    <row r="1772" spans="1:5" x14ac:dyDescent="0.25">
      <c r="A1772">
        <v>6251659</v>
      </c>
      <c r="B1772" t="s">
        <v>7</v>
      </c>
      <c r="C1772">
        <v>27</v>
      </c>
      <c r="D1772">
        <v>477.3</v>
      </c>
      <c r="E1772" s="4" t="str">
        <f t="shared" si="27"/>
        <v>21-30</v>
      </c>
    </row>
    <row r="1773" spans="1:5" x14ac:dyDescent="0.25">
      <c r="A1773">
        <v>6252839</v>
      </c>
      <c r="B1773" t="s">
        <v>4</v>
      </c>
      <c r="C1773">
        <v>26</v>
      </c>
      <c r="D1773">
        <v>585.38</v>
      </c>
      <c r="E1773" s="4" t="str">
        <f t="shared" si="27"/>
        <v>21-30</v>
      </c>
    </row>
    <row r="1774" spans="1:5" x14ac:dyDescent="0.25">
      <c r="A1774">
        <v>6263082</v>
      </c>
      <c r="B1774" t="s">
        <v>6</v>
      </c>
      <c r="C1774">
        <v>41</v>
      </c>
      <c r="D1774">
        <v>178.11</v>
      </c>
      <c r="E1774" s="4" t="str">
        <f t="shared" si="27"/>
        <v>41-50</v>
      </c>
    </row>
    <row r="1775" spans="1:5" x14ac:dyDescent="0.25">
      <c r="A1775">
        <v>6269484</v>
      </c>
      <c r="B1775" t="s">
        <v>5</v>
      </c>
      <c r="C1775">
        <v>31</v>
      </c>
      <c r="D1775">
        <v>413.11</v>
      </c>
      <c r="E1775" s="4" t="str">
        <f t="shared" si="27"/>
        <v>31-40</v>
      </c>
    </row>
    <row r="1776" spans="1:5" x14ac:dyDescent="0.25">
      <c r="A1776">
        <v>6275325</v>
      </c>
      <c r="B1776" t="s">
        <v>6</v>
      </c>
      <c r="C1776">
        <v>42</v>
      </c>
      <c r="D1776">
        <v>369.48</v>
      </c>
      <c r="E1776" s="4" t="str">
        <f t="shared" si="27"/>
        <v>41-50</v>
      </c>
    </row>
    <row r="1777" spans="1:5" x14ac:dyDescent="0.25">
      <c r="A1777">
        <v>6275415</v>
      </c>
      <c r="B1777" t="s">
        <v>5</v>
      </c>
      <c r="C1777">
        <v>32</v>
      </c>
      <c r="D1777">
        <v>289.89</v>
      </c>
      <c r="E1777" s="4" t="str">
        <f t="shared" si="27"/>
        <v>31-40</v>
      </c>
    </row>
    <row r="1778" spans="1:5" x14ac:dyDescent="0.25">
      <c r="A1778">
        <v>6283932</v>
      </c>
      <c r="B1778" t="s">
        <v>6</v>
      </c>
      <c r="C1778">
        <v>48</v>
      </c>
      <c r="D1778">
        <v>604.39</v>
      </c>
      <c r="E1778" s="4" t="str">
        <f t="shared" si="27"/>
        <v>41-50</v>
      </c>
    </row>
    <row r="1779" spans="1:5" x14ac:dyDescent="0.25">
      <c r="A1779">
        <v>6285439</v>
      </c>
      <c r="B1779" t="s">
        <v>7</v>
      </c>
      <c r="C1779">
        <v>34</v>
      </c>
      <c r="D1779">
        <v>603.01</v>
      </c>
      <c r="E1779" s="4" t="str">
        <f t="shared" si="27"/>
        <v>31-40</v>
      </c>
    </row>
    <row r="1780" spans="1:5" x14ac:dyDescent="0.25">
      <c r="A1780">
        <v>6287363</v>
      </c>
      <c r="B1780" t="s">
        <v>5</v>
      </c>
      <c r="C1780">
        <v>49</v>
      </c>
      <c r="D1780">
        <v>585.78</v>
      </c>
      <c r="E1780" s="4" t="str">
        <f t="shared" si="27"/>
        <v>41-50</v>
      </c>
    </row>
    <row r="1781" spans="1:5" x14ac:dyDescent="0.25">
      <c r="A1781">
        <v>6287690</v>
      </c>
      <c r="B1781" t="s">
        <v>7</v>
      </c>
      <c r="C1781">
        <v>50</v>
      </c>
      <c r="D1781">
        <v>390.42</v>
      </c>
      <c r="E1781" s="4" t="str">
        <f t="shared" si="27"/>
        <v>41-50</v>
      </c>
    </row>
    <row r="1782" spans="1:5" x14ac:dyDescent="0.25">
      <c r="A1782">
        <v>6292353</v>
      </c>
      <c r="B1782" t="s">
        <v>4</v>
      </c>
      <c r="C1782">
        <v>31</v>
      </c>
      <c r="D1782">
        <v>482.52</v>
      </c>
      <c r="E1782" s="4" t="str">
        <f t="shared" si="27"/>
        <v>31-40</v>
      </c>
    </row>
    <row r="1783" spans="1:5" x14ac:dyDescent="0.25">
      <c r="A1783">
        <v>6295053</v>
      </c>
      <c r="B1783" t="s">
        <v>6</v>
      </c>
      <c r="C1783">
        <v>27</v>
      </c>
      <c r="D1783">
        <v>515.17999999999995</v>
      </c>
      <c r="E1783" s="4" t="str">
        <f t="shared" si="27"/>
        <v>21-30</v>
      </c>
    </row>
    <row r="1784" spans="1:5" x14ac:dyDescent="0.25">
      <c r="A1784">
        <v>6295126</v>
      </c>
      <c r="B1784" t="s">
        <v>7</v>
      </c>
      <c r="C1784">
        <v>31</v>
      </c>
      <c r="D1784">
        <v>390.91</v>
      </c>
      <c r="E1784" s="4" t="str">
        <f t="shared" si="27"/>
        <v>31-40</v>
      </c>
    </row>
    <row r="1785" spans="1:5" x14ac:dyDescent="0.25">
      <c r="A1785">
        <v>6296032</v>
      </c>
      <c r="B1785" t="s">
        <v>6</v>
      </c>
      <c r="C1785">
        <v>45</v>
      </c>
      <c r="D1785">
        <v>420.31</v>
      </c>
      <c r="E1785" s="4" t="str">
        <f t="shared" si="27"/>
        <v>41-50</v>
      </c>
    </row>
    <row r="1786" spans="1:5" x14ac:dyDescent="0.25">
      <c r="A1786">
        <v>6297432</v>
      </c>
      <c r="B1786" t="s">
        <v>6</v>
      </c>
      <c r="C1786">
        <v>27</v>
      </c>
      <c r="D1786">
        <v>689.28</v>
      </c>
      <c r="E1786" s="4" t="str">
        <f t="shared" si="27"/>
        <v>21-30</v>
      </c>
    </row>
    <row r="1787" spans="1:5" x14ac:dyDescent="0.25">
      <c r="A1787">
        <v>6298000</v>
      </c>
      <c r="B1787" t="s">
        <v>5</v>
      </c>
      <c r="C1787">
        <v>41</v>
      </c>
      <c r="D1787">
        <v>574.58000000000004</v>
      </c>
      <c r="E1787" s="4" t="str">
        <f t="shared" si="27"/>
        <v>41-50</v>
      </c>
    </row>
    <row r="1788" spans="1:5" x14ac:dyDescent="0.25">
      <c r="A1788">
        <v>6302340</v>
      </c>
      <c r="B1788" t="s">
        <v>6</v>
      </c>
      <c r="C1788">
        <v>40</v>
      </c>
      <c r="D1788">
        <v>202.76</v>
      </c>
      <c r="E1788" s="4" t="str">
        <f t="shared" si="27"/>
        <v>31-40</v>
      </c>
    </row>
    <row r="1789" spans="1:5" x14ac:dyDescent="0.25">
      <c r="A1789">
        <v>6305946</v>
      </c>
      <c r="B1789" t="s">
        <v>5</v>
      </c>
      <c r="C1789">
        <v>22</v>
      </c>
      <c r="D1789">
        <v>539.66</v>
      </c>
      <c r="E1789" s="4" t="str">
        <f t="shared" si="27"/>
        <v>21-30</v>
      </c>
    </row>
    <row r="1790" spans="1:5" x14ac:dyDescent="0.25">
      <c r="A1790">
        <v>6315222</v>
      </c>
      <c r="B1790" t="s">
        <v>5</v>
      </c>
      <c r="C1790">
        <v>29</v>
      </c>
      <c r="D1790">
        <v>381.72</v>
      </c>
      <c r="E1790" s="4" t="str">
        <f t="shared" si="27"/>
        <v>21-30</v>
      </c>
    </row>
    <row r="1791" spans="1:5" x14ac:dyDescent="0.25">
      <c r="A1791">
        <v>6319276</v>
      </c>
      <c r="B1791" t="s">
        <v>7</v>
      </c>
      <c r="C1791">
        <v>46</v>
      </c>
      <c r="D1791">
        <v>514.99</v>
      </c>
      <c r="E1791" s="4" t="str">
        <f t="shared" si="27"/>
        <v>41-50</v>
      </c>
    </row>
    <row r="1792" spans="1:5" x14ac:dyDescent="0.25">
      <c r="A1792">
        <v>6319450</v>
      </c>
      <c r="B1792" t="s">
        <v>4</v>
      </c>
      <c r="C1792">
        <v>30</v>
      </c>
      <c r="D1792">
        <v>371.23</v>
      </c>
      <c r="E1792" s="4" t="str">
        <f t="shared" si="27"/>
        <v>21-30</v>
      </c>
    </row>
    <row r="1793" spans="1:5" x14ac:dyDescent="0.25">
      <c r="A1793">
        <v>6320597</v>
      </c>
      <c r="B1793" t="s">
        <v>4</v>
      </c>
      <c r="C1793">
        <v>22</v>
      </c>
      <c r="D1793">
        <v>565.78</v>
      </c>
      <c r="E1793" s="4" t="str">
        <f t="shared" si="27"/>
        <v>21-30</v>
      </c>
    </row>
    <row r="1794" spans="1:5" x14ac:dyDescent="0.25">
      <c r="A1794">
        <v>6321293</v>
      </c>
      <c r="B1794" t="s">
        <v>5</v>
      </c>
      <c r="C1794">
        <v>34</v>
      </c>
      <c r="D1794">
        <v>386.99</v>
      </c>
      <c r="E1794" s="4" t="str">
        <f t="shared" si="27"/>
        <v>31-40</v>
      </c>
    </row>
    <row r="1795" spans="1:5" x14ac:dyDescent="0.25">
      <c r="A1795">
        <v>6329028</v>
      </c>
      <c r="B1795" t="s">
        <v>5</v>
      </c>
      <c r="C1795">
        <v>27</v>
      </c>
      <c r="D1795">
        <v>501.62</v>
      </c>
      <c r="E1795" s="4" t="str">
        <f t="shared" ref="E1795:E1858" si="28">IF(C1795&lt;=30,"21-30",IF(C1795&lt;=40,"31-40","41-50"))</f>
        <v>21-30</v>
      </c>
    </row>
    <row r="1796" spans="1:5" x14ac:dyDescent="0.25">
      <c r="A1796">
        <v>6330950</v>
      </c>
      <c r="B1796" t="s">
        <v>7</v>
      </c>
      <c r="C1796">
        <v>29</v>
      </c>
      <c r="D1796">
        <v>484.82</v>
      </c>
      <c r="E1796" s="4" t="str">
        <f t="shared" si="28"/>
        <v>21-30</v>
      </c>
    </row>
    <row r="1797" spans="1:5" x14ac:dyDescent="0.25">
      <c r="A1797">
        <v>6340271</v>
      </c>
      <c r="B1797" t="s">
        <v>5</v>
      </c>
      <c r="C1797">
        <v>28</v>
      </c>
      <c r="D1797">
        <v>490.44</v>
      </c>
      <c r="E1797" s="4" t="str">
        <f t="shared" si="28"/>
        <v>21-30</v>
      </c>
    </row>
    <row r="1798" spans="1:5" x14ac:dyDescent="0.25">
      <c r="A1798">
        <v>6342515</v>
      </c>
      <c r="B1798" t="s">
        <v>4</v>
      </c>
      <c r="C1798">
        <v>49</v>
      </c>
      <c r="D1798">
        <v>528.21</v>
      </c>
      <c r="E1798" s="4" t="str">
        <f t="shared" si="28"/>
        <v>41-50</v>
      </c>
    </row>
    <row r="1799" spans="1:5" x14ac:dyDescent="0.25">
      <c r="A1799">
        <v>6343187</v>
      </c>
      <c r="B1799" t="s">
        <v>5</v>
      </c>
      <c r="C1799">
        <v>36</v>
      </c>
      <c r="D1799">
        <v>464.17</v>
      </c>
      <c r="E1799" s="4" t="str">
        <f t="shared" si="28"/>
        <v>31-40</v>
      </c>
    </row>
    <row r="1800" spans="1:5" x14ac:dyDescent="0.25">
      <c r="A1800">
        <v>6352957</v>
      </c>
      <c r="B1800" t="s">
        <v>7</v>
      </c>
      <c r="C1800">
        <v>26</v>
      </c>
      <c r="D1800">
        <v>551.79999999999995</v>
      </c>
      <c r="E1800" s="4" t="str">
        <f t="shared" si="28"/>
        <v>21-30</v>
      </c>
    </row>
    <row r="1801" spans="1:5" x14ac:dyDescent="0.25">
      <c r="A1801">
        <v>6354245</v>
      </c>
      <c r="B1801" t="s">
        <v>7</v>
      </c>
      <c r="C1801">
        <v>50</v>
      </c>
      <c r="D1801">
        <v>618.30999999999995</v>
      </c>
      <c r="E1801" s="4" t="str">
        <f t="shared" si="28"/>
        <v>41-50</v>
      </c>
    </row>
    <row r="1802" spans="1:5" x14ac:dyDescent="0.25">
      <c r="A1802">
        <v>6354372</v>
      </c>
      <c r="B1802" t="s">
        <v>7</v>
      </c>
      <c r="C1802">
        <v>44</v>
      </c>
      <c r="D1802">
        <v>653.26</v>
      </c>
      <c r="E1802" s="4" t="str">
        <f t="shared" si="28"/>
        <v>41-50</v>
      </c>
    </row>
    <row r="1803" spans="1:5" x14ac:dyDescent="0.25">
      <c r="A1803">
        <v>6366308</v>
      </c>
      <c r="B1803" t="s">
        <v>5</v>
      </c>
      <c r="C1803">
        <v>33</v>
      </c>
      <c r="D1803">
        <v>521.37</v>
      </c>
      <c r="E1803" s="4" t="str">
        <f t="shared" si="28"/>
        <v>31-40</v>
      </c>
    </row>
    <row r="1804" spans="1:5" x14ac:dyDescent="0.25">
      <c r="A1804">
        <v>6367202</v>
      </c>
      <c r="B1804" t="s">
        <v>6</v>
      </c>
      <c r="C1804">
        <v>25</v>
      </c>
      <c r="D1804">
        <v>547.32000000000005</v>
      </c>
      <c r="E1804" s="4" t="str">
        <f t="shared" si="28"/>
        <v>21-30</v>
      </c>
    </row>
    <row r="1805" spans="1:5" x14ac:dyDescent="0.25">
      <c r="A1805">
        <v>6370261</v>
      </c>
      <c r="B1805" t="s">
        <v>7</v>
      </c>
      <c r="C1805">
        <v>45</v>
      </c>
      <c r="D1805">
        <v>491.78</v>
      </c>
      <c r="E1805" s="4" t="str">
        <f t="shared" si="28"/>
        <v>41-50</v>
      </c>
    </row>
    <row r="1806" spans="1:5" x14ac:dyDescent="0.25">
      <c r="A1806">
        <v>6371398</v>
      </c>
      <c r="B1806" t="s">
        <v>6</v>
      </c>
      <c r="C1806">
        <v>27</v>
      </c>
      <c r="D1806">
        <v>503.58</v>
      </c>
      <c r="E1806" s="4" t="str">
        <f t="shared" si="28"/>
        <v>21-30</v>
      </c>
    </row>
    <row r="1807" spans="1:5" x14ac:dyDescent="0.25">
      <c r="A1807">
        <v>6371531</v>
      </c>
      <c r="B1807" t="s">
        <v>6</v>
      </c>
      <c r="C1807">
        <v>30</v>
      </c>
      <c r="D1807">
        <v>415.12</v>
      </c>
      <c r="E1807" s="4" t="str">
        <f t="shared" si="28"/>
        <v>21-30</v>
      </c>
    </row>
    <row r="1808" spans="1:5" x14ac:dyDescent="0.25">
      <c r="A1808">
        <v>6391436</v>
      </c>
      <c r="B1808" t="s">
        <v>7</v>
      </c>
      <c r="C1808">
        <v>30</v>
      </c>
      <c r="D1808">
        <v>607.66999999999996</v>
      </c>
      <c r="E1808" s="4" t="str">
        <f t="shared" si="28"/>
        <v>21-30</v>
      </c>
    </row>
    <row r="1809" spans="1:5" x14ac:dyDescent="0.25">
      <c r="A1809">
        <v>6394521</v>
      </c>
      <c r="B1809" t="s">
        <v>5</v>
      </c>
      <c r="C1809">
        <v>36</v>
      </c>
      <c r="D1809">
        <v>594.14</v>
      </c>
      <c r="E1809" s="4" t="str">
        <f t="shared" si="28"/>
        <v>31-40</v>
      </c>
    </row>
    <row r="1810" spans="1:5" x14ac:dyDescent="0.25">
      <c r="A1810">
        <v>6396881</v>
      </c>
      <c r="B1810" t="s">
        <v>6</v>
      </c>
      <c r="C1810">
        <v>43</v>
      </c>
      <c r="D1810">
        <v>225.91</v>
      </c>
      <c r="E1810" s="4" t="str">
        <f t="shared" si="28"/>
        <v>41-50</v>
      </c>
    </row>
    <row r="1811" spans="1:5" x14ac:dyDescent="0.25">
      <c r="A1811">
        <v>6401729</v>
      </c>
      <c r="B1811" t="s">
        <v>4</v>
      </c>
      <c r="C1811">
        <v>49</v>
      </c>
      <c r="D1811">
        <v>534.58000000000004</v>
      </c>
      <c r="E1811" s="4" t="str">
        <f t="shared" si="28"/>
        <v>41-50</v>
      </c>
    </row>
    <row r="1812" spans="1:5" x14ac:dyDescent="0.25">
      <c r="A1812">
        <v>6410803</v>
      </c>
      <c r="B1812" t="s">
        <v>6</v>
      </c>
      <c r="C1812">
        <v>34</v>
      </c>
      <c r="D1812">
        <v>427.95</v>
      </c>
      <c r="E1812" s="4" t="str">
        <f t="shared" si="28"/>
        <v>31-40</v>
      </c>
    </row>
    <row r="1813" spans="1:5" x14ac:dyDescent="0.25">
      <c r="A1813">
        <v>6411261</v>
      </c>
      <c r="B1813" t="s">
        <v>5</v>
      </c>
      <c r="C1813">
        <v>25</v>
      </c>
      <c r="D1813">
        <v>330.57</v>
      </c>
      <c r="E1813" s="4" t="str">
        <f t="shared" si="28"/>
        <v>21-30</v>
      </c>
    </row>
    <row r="1814" spans="1:5" x14ac:dyDescent="0.25">
      <c r="A1814">
        <v>6416805</v>
      </c>
      <c r="B1814" t="s">
        <v>6</v>
      </c>
      <c r="C1814">
        <v>36</v>
      </c>
      <c r="D1814">
        <v>537.9</v>
      </c>
      <c r="E1814" s="4" t="str">
        <f t="shared" si="28"/>
        <v>31-40</v>
      </c>
    </row>
    <row r="1815" spans="1:5" x14ac:dyDescent="0.25">
      <c r="A1815">
        <v>6420539</v>
      </c>
      <c r="B1815" t="s">
        <v>7</v>
      </c>
      <c r="C1815">
        <v>45</v>
      </c>
      <c r="D1815">
        <v>487.07</v>
      </c>
      <c r="E1815" s="4" t="str">
        <f t="shared" si="28"/>
        <v>41-50</v>
      </c>
    </row>
    <row r="1816" spans="1:5" x14ac:dyDescent="0.25">
      <c r="A1816">
        <v>6420559</v>
      </c>
      <c r="B1816" t="s">
        <v>7</v>
      </c>
      <c r="C1816">
        <v>36</v>
      </c>
      <c r="D1816">
        <v>546.52</v>
      </c>
      <c r="E1816" s="4" t="str">
        <f t="shared" si="28"/>
        <v>31-40</v>
      </c>
    </row>
    <row r="1817" spans="1:5" x14ac:dyDescent="0.25">
      <c r="A1817">
        <v>6425201</v>
      </c>
      <c r="B1817" t="s">
        <v>5</v>
      </c>
      <c r="C1817">
        <v>42</v>
      </c>
      <c r="D1817">
        <v>490.4</v>
      </c>
      <c r="E1817" s="4" t="str">
        <f t="shared" si="28"/>
        <v>41-50</v>
      </c>
    </row>
    <row r="1818" spans="1:5" x14ac:dyDescent="0.25">
      <c r="A1818">
        <v>6426399</v>
      </c>
      <c r="B1818" t="s">
        <v>4</v>
      </c>
      <c r="C1818">
        <v>32</v>
      </c>
      <c r="D1818">
        <v>547.30999999999995</v>
      </c>
      <c r="E1818" s="4" t="str">
        <f t="shared" si="28"/>
        <v>31-40</v>
      </c>
    </row>
    <row r="1819" spans="1:5" x14ac:dyDescent="0.25">
      <c r="A1819">
        <v>6426559</v>
      </c>
      <c r="B1819" t="s">
        <v>4</v>
      </c>
      <c r="C1819">
        <v>42</v>
      </c>
      <c r="D1819">
        <v>400.06</v>
      </c>
      <c r="E1819" s="4" t="str">
        <f t="shared" si="28"/>
        <v>41-50</v>
      </c>
    </row>
    <row r="1820" spans="1:5" x14ac:dyDescent="0.25">
      <c r="A1820">
        <v>6428909</v>
      </c>
      <c r="B1820" t="s">
        <v>7</v>
      </c>
      <c r="C1820">
        <v>25</v>
      </c>
      <c r="D1820">
        <v>615.61</v>
      </c>
      <c r="E1820" s="4" t="str">
        <f t="shared" si="28"/>
        <v>21-30</v>
      </c>
    </row>
    <row r="1821" spans="1:5" x14ac:dyDescent="0.25">
      <c r="A1821">
        <v>6430263</v>
      </c>
      <c r="B1821" t="s">
        <v>6</v>
      </c>
      <c r="C1821">
        <v>35</v>
      </c>
      <c r="D1821">
        <v>490.81</v>
      </c>
      <c r="E1821" s="4" t="str">
        <f t="shared" si="28"/>
        <v>31-40</v>
      </c>
    </row>
    <row r="1822" spans="1:5" x14ac:dyDescent="0.25">
      <c r="A1822">
        <v>6438270</v>
      </c>
      <c r="B1822" t="s">
        <v>5</v>
      </c>
      <c r="C1822">
        <v>39</v>
      </c>
      <c r="D1822">
        <v>375.2</v>
      </c>
      <c r="E1822" s="4" t="str">
        <f t="shared" si="28"/>
        <v>31-40</v>
      </c>
    </row>
    <row r="1823" spans="1:5" x14ac:dyDescent="0.25">
      <c r="A1823">
        <v>6440254</v>
      </c>
      <c r="B1823" t="s">
        <v>4</v>
      </c>
      <c r="C1823">
        <v>21</v>
      </c>
      <c r="D1823">
        <v>408.44</v>
      </c>
      <c r="E1823" s="4" t="str">
        <f t="shared" si="28"/>
        <v>21-30</v>
      </c>
    </row>
    <row r="1824" spans="1:5" x14ac:dyDescent="0.25">
      <c r="A1824">
        <v>6444719</v>
      </c>
      <c r="B1824" t="s">
        <v>4</v>
      </c>
      <c r="C1824">
        <v>42</v>
      </c>
      <c r="D1824">
        <v>465.43</v>
      </c>
      <c r="E1824" s="4" t="str">
        <f t="shared" si="28"/>
        <v>41-50</v>
      </c>
    </row>
    <row r="1825" spans="1:5" x14ac:dyDescent="0.25">
      <c r="A1825">
        <v>6445593</v>
      </c>
      <c r="B1825" t="s">
        <v>4</v>
      </c>
      <c r="C1825">
        <v>28</v>
      </c>
      <c r="D1825">
        <v>790.35</v>
      </c>
      <c r="E1825" s="4" t="str">
        <f t="shared" si="28"/>
        <v>21-30</v>
      </c>
    </row>
    <row r="1826" spans="1:5" x14ac:dyDescent="0.25">
      <c r="A1826">
        <v>6454937</v>
      </c>
      <c r="B1826" t="s">
        <v>5</v>
      </c>
      <c r="C1826">
        <v>23</v>
      </c>
      <c r="D1826">
        <v>448.6</v>
      </c>
      <c r="E1826" s="4" t="str">
        <f t="shared" si="28"/>
        <v>21-30</v>
      </c>
    </row>
    <row r="1827" spans="1:5" x14ac:dyDescent="0.25">
      <c r="A1827">
        <v>6455991</v>
      </c>
      <c r="B1827" t="s">
        <v>5</v>
      </c>
      <c r="C1827">
        <v>32</v>
      </c>
      <c r="D1827">
        <v>570.36</v>
      </c>
      <c r="E1827" s="4" t="str">
        <f t="shared" si="28"/>
        <v>31-40</v>
      </c>
    </row>
    <row r="1828" spans="1:5" x14ac:dyDescent="0.25">
      <c r="A1828">
        <v>6458156</v>
      </c>
      <c r="B1828" t="s">
        <v>6</v>
      </c>
      <c r="C1828">
        <v>32</v>
      </c>
      <c r="D1828">
        <v>508.9</v>
      </c>
      <c r="E1828" s="4" t="str">
        <f t="shared" si="28"/>
        <v>31-40</v>
      </c>
    </row>
    <row r="1829" spans="1:5" x14ac:dyDescent="0.25">
      <c r="A1829">
        <v>6458641</v>
      </c>
      <c r="B1829" t="s">
        <v>7</v>
      </c>
      <c r="C1829">
        <v>24</v>
      </c>
      <c r="D1829">
        <v>356.62</v>
      </c>
      <c r="E1829" s="4" t="str">
        <f t="shared" si="28"/>
        <v>21-30</v>
      </c>
    </row>
    <row r="1830" spans="1:5" x14ac:dyDescent="0.25">
      <c r="A1830">
        <v>6463407</v>
      </c>
      <c r="B1830" t="s">
        <v>7</v>
      </c>
      <c r="C1830">
        <v>47</v>
      </c>
      <c r="D1830">
        <v>434.32</v>
      </c>
      <c r="E1830" s="4" t="str">
        <f t="shared" si="28"/>
        <v>41-50</v>
      </c>
    </row>
    <row r="1831" spans="1:5" x14ac:dyDescent="0.25">
      <c r="A1831">
        <v>6474380</v>
      </c>
      <c r="B1831" t="s">
        <v>7</v>
      </c>
      <c r="C1831">
        <v>22</v>
      </c>
      <c r="D1831">
        <v>671.28</v>
      </c>
      <c r="E1831" s="4" t="str">
        <f t="shared" si="28"/>
        <v>21-30</v>
      </c>
    </row>
    <row r="1832" spans="1:5" x14ac:dyDescent="0.25">
      <c r="A1832">
        <v>6477472</v>
      </c>
      <c r="B1832" t="s">
        <v>4</v>
      </c>
      <c r="C1832">
        <v>25</v>
      </c>
      <c r="D1832">
        <v>348.19</v>
      </c>
      <c r="E1832" s="4" t="str">
        <f t="shared" si="28"/>
        <v>21-30</v>
      </c>
    </row>
    <row r="1833" spans="1:5" x14ac:dyDescent="0.25">
      <c r="A1833">
        <v>6478710</v>
      </c>
      <c r="B1833" t="s">
        <v>5</v>
      </c>
      <c r="C1833">
        <v>38</v>
      </c>
      <c r="D1833">
        <v>599.23</v>
      </c>
      <c r="E1833" s="4" t="str">
        <f t="shared" si="28"/>
        <v>31-40</v>
      </c>
    </row>
    <row r="1834" spans="1:5" x14ac:dyDescent="0.25">
      <c r="A1834">
        <v>6482388</v>
      </c>
      <c r="B1834" t="s">
        <v>7</v>
      </c>
      <c r="C1834">
        <v>25</v>
      </c>
      <c r="D1834">
        <v>567.97</v>
      </c>
      <c r="E1834" s="4" t="str">
        <f t="shared" si="28"/>
        <v>21-30</v>
      </c>
    </row>
    <row r="1835" spans="1:5" x14ac:dyDescent="0.25">
      <c r="A1835">
        <v>6488112</v>
      </c>
      <c r="B1835" t="s">
        <v>5</v>
      </c>
      <c r="C1835">
        <v>41</v>
      </c>
      <c r="D1835">
        <v>531.99</v>
      </c>
      <c r="E1835" s="4" t="str">
        <f t="shared" si="28"/>
        <v>41-50</v>
      </c>
    </row>
    <row r="1836" spans="1:5" x14ac:dyDescent="0.25">
      <c r="A1836">
        <v>6488496</v>
      </c>
      <c r="B1836" t="s">
        <v>6</v>
      </c>
      <c r="C1836">
        <v>48</v>
      </c>
      <c r="D1836">
        <v>403.19</v>
      </c>
      <c r="E1836" s="4" t="str">
        <f t="shared" si="28"/>
        <v>41-50</v>
      </c>
    </row>
    <row r="1837" spans="1:5" x14ac:dyDescent="0.25">
      <c r="A1837">
        <v>6494366</v>
      </c>
      <c r="B1837" t="s">
        <v>5</v>
      </c>
      <c r="C1837">
        <v>46</v>
      </c>
      <c r="D1837">
        <v>234.86</v>
      </c>
      <c r="E1837" s="4" t="str">
        <f t="shared" si="28"/>
        <v>41-50</v>
      </c>
    </row>
    <row r="1838" spans="1:5" x14ac:dyDescent="0.25">
      <c r="A1838">
        <v>6494586</v>
      </c>
      <c r="B1838" t="s">
        <v>6</v>
      </c>
      <c r="C1838">
        <v>39</v>
      </c>
      <c r="D1838">
        <v>492.09</v>
      </c>
      <c r="E1838" s="4" t="str">
        <f t="shared" si="28"/>
        <v>31-40</v>
      </c>
    </row>
    <row r="1839" spans="1:5" x14ac:dyDescent="0.25">
      <c r="A1839">
        <v>6499499</v>
      </c>
      <c r="B1839" t="s">
        <v>7</v>
      </c>
      <c r="C1839">
        <v>35</v>
      </c>
      <c r="D1839">
        <v>552.53</v>
      </c>
      <c r="E1839" s="4" t="str">
        <f t="shared" si="28"/>
        <v>31-40</v>
      </c>
    </row>
    <row r="1840" spans="1:5" x14ac:dyDescent="0.25">
      <c r="A1840">
        <v>6510227</v>
      </c>
      <c r="B1840" t="s">
        <v>4</v>
      </c>
      <c r="C1840">
        <v>33</v>
      </c>
      <c r="D1840">
        <v>497.44</v>
      </c>
      <c r="E1840" s="4" t="str">
        <f t="shared" si="28"/>
        <v>31-40</v>
      </c>
    </row>
    <row r="1841" spans="1:5" x14ac:dyDescent="0.25">
      <c r="A1841">
        <v>6511020</v>
      </c>
      <c r="B1841" t="s">
        <v>4</v>
      </c>
      <c r="C1841">
        <v>43</v>
      </c>
      <c r="D1841">
        <v>385.11</v>
      </c>
      <c r="E1841" s="4" t="str">
        <f t="shared" si="28"/>
        <v>41-50</v>
      </c>
    </row>
    <row r="1842" spans="1:5" x14ac:dyDescent="0.25">
      <c r="A1842">
        <v>6512032</v>
      </c>
      <c r="B1842" t="s">
        <v>4</v>
      </c>
      <c r="C1842">
        <v>47</v>
      </c>
      <c r="D1842">
        <v>644.58000000000004</v>
      </c>
      <c r="E1842" s="4" t="str">
        <f t="shared" si="28"/>
        <v>41-50</v>
      </c>
    </row>
    <row r="1843" spans="1:5" x14ac:dyDescent="0.25">
      <c r="A1843">
        <v>6512271</v>
      </c>
      <c r="B1843" t="s">
        <v>6</v>
      </c>
      <c r="C1843">
        <v>49</v>
      </c>
      <c r="D1843">
        <v>504.3</v>
      </c>
      <c r="E1843" s="4" t="str">
        <f t="shared" si="28"/>
        <v>41-50</v>
      </c>
    </row>
    <row r="1844" spans="1:5" x14ac:dyDescent="0.25">
      <c r="A1844">
        <v>6512401</v>
      </c>
      <c r="B1844" t="s">
        <v>7</v>
      </c>
      <c r="C1844">
        <v>28</v>
      </c>
      <c r="D1844">
        <v>439.96</v>
      </c>
      <c r="E1844" s="4" t="str">
        <f t="shared" si="28"/>
        <v>21-30</v>
      </c>
    </row>
    <row r="1845" spans="1:5" x14ac:dyDescent="0.25">
      <c r="A1845">
        <v>6516154</v>
      </c>
      <c r="B1845" t="s">
        <v>4</v>
      </c>
      <c r="C1845">
        <v>29</v>
      </c>
      <c r="D1845">
        <v>445.08</v>
      </c>
      <c r="E1845" s="4" t="str">
        <f t="shared" si="28"/>
        <v>21-30</v>
      </c>
    </row>
    <row r="1846" spans="1:5" x14ac:dyDescent="0.25">
      <c r="A1846">
        <v>6522606</v>
      </c>
      <c r="B1846" t="s">
        <v>5</v>
      </c>
      <c r="C1846">
        <v>29</v>
      </c>
      <c r="D1846">
        <v>381.41</v>
      </c>
      <c r="E1846" s="4" t="str">
        <f t="shared" si="28"/>
        <v>21-30</v>
      </c>
    </row>
    <row r="1847" spans="1:5" x14ac:dyDescent="0.25">
      <c r="A1847">
        <v>6530774</v>
      </c>
      <c r="B1847" t="s">
        <v>5</v>
      </c>
      <c r="C1847">
        <v>21</v>
      </c>
      <c r="D1847">
        <v>488.53</v>
      </c>
      <c r="E1847" s="4" t="str">
        <f t="shared" si="28"/>
        <v>21-30</v>
      </c>
    </row>
    <row r="1848" spans="1:5" x14ac:dyDescent="0.25">
      <c r="A1848">
        <v>6533360</v>
      </c>
      <c r="B1848" t="s">
        <v>6</v>
      </c>
      <c r="C1848">
        <v>21</v>
      </c>
      <c r="D1848">
        <v>437.16</v>
      </c>
      <c r="E1848" s="4" t="str">
        <f t="shared" si="28"/>
        <v>21-30</v>
      </c>
    </row>
    <row r="1849" spans="1:5" x14ac:dyDescent="0.25">
      <c r="A1849">
        <v>6540039</v>
      </c>
      <c r="B1849" t="s">
        <v>4</v>
      </c>
      <c r="C1849">
        <v>42</v>
      </c>
      <c r="D1849">
        <v>412.25</v>
      </c>
      <c r="E1849" s="4" t="str">
        <f t="shared" si="28"/>
        <v>41-50</v>
      </c>
    </row>
    <row r="1850" spans="1:5" x14ac:dyDescent="0.25">
      <c r="A1850">
        <v>6550721</v>
      </c>
      <c r="B1850" t="s">
        <v>4</v>
      </c>
      <c r="C1850">
        <v>39</v>
      </c>
      <c r="D1850">
        <v>251.64</v>
      </c>
      <c r="E1850" s="4" t="str">
        <f t="shared" si="28"/>
        <v>31-40</v>
      </c>
    </row>
    <row r="1851" spans="1:5" x14ac:dyDescent="0.25">
      <c r="A1851">
        <v>6552682</v>
      </c>
      <c r="B1851" t="s">
        <v>7</v>
      </c>
      <c r="C1851">
        <v>21</v>
      </c>
      <c r="D1851">
        <v>535.32000000000005</v>
      </c>
      <c r="E1851" s="4" t="str">
        <f t="shared" si="28"/>
        <v>21-30</v>
      </c>
    </row>
    <row r="1852" spans="1:5" x14ac:dyDescent="0.25">
      <c r="A1852">
        <v>6555078</v>
      </c>
      <c r="B1852" t="s">
        <v>4</v>
      </c>
      <c r="C1852">
        <v>46</v>
      </c>
      <c r="D1852">
        <v>255.32</v>
      </c>
      <c r="E1852" s="4" t="str">
        <f t="shared" si="28"/>
        <v>41-50</v>
      </c>
    </row>
    <row r="1853" spans="1:5" x14ac:dyDescent="0.25">
      <c r="A1853">
        <v>6561255</v>
      </c>
      <c r="B1853" t="s">
        <v>6</v>
      </c>
      <c r="C1853">
        <v>35</v>
      </c>
      <c r="D1853">
        <v>503.5</v>
      </c>
      <c r="E1853" s="4" t="str">
        <f t="shared" si="28"/>
        <v>31-40</v>
      </c>
    </row>
    <row r="1854" spans="1:5" x14ac:dyDescent="0.25">
      <c r="A1854">
        <v>6564646</v>
      </c>
      <c r="B1854" t="s">
        <v>5</v>
      </c>
      <c r="C1854">
        <v>46</v>
      </c>
      <c r="D1854">
        <v>674.76</v>
      </c>
      <c r="E1854" s="4" t="str">
        <f t="shared" si="28"/>
        <v>41-50</v>
      </c>
    </row>
    <row r="1855" spans="1:5" x14ac:dyDescent="0.25">
      <c r="A1855">
        <v>6575693</v>
      </c>
      <c r="B1855" t="s">
        <v>5</v>
      </c>
      <c r="C1855">
        <v>35</v>
      </c>
      <c r="D1855">
        <v>572.52</v>
      </c>
      <c r="E1855" s="4" t="str">
        <f t="shared" si="28"/>
        <v>31-40</v>
      </c>
    </row>
    <row r="1856" spans="1:5" x14ac:dyDescent="0.25">
      <c r="A1856">
        <v>6577602</v>
      </c>
      <c r="B1856" t="s">
        <v>6</v>
      </c>
      <c r="C1856">
        <v>42</v>
      </c>
      <c r="D1856">
        <v>608.9</v>
      </c>
      <c r="E1856" s="4" t="str">
        <f t="shared" si="28"/>
        <v>41-50</v>
      </c>
    </row>
    <row r="1857" spans="1:5" x14ac:dyDescent="0.25">
      <c r="A1857">
        <v>6582698</v>
      </c>
      <c r="B1857" t="s">
        <v>5</v>
      </c>
      <c r="C1857">
        <v>28</v>
      </c>
      <c r="D1857">
        <v>377.32</v>
      </c>
      <c r="E1857" s="4" t="str">
        <f t="shared" si="28"/>
        <v>21-30</v>
      </c>
    </row>
    <row r="1858" spans="1:5" x14ac:dyDescent="0.25">
      <c r="A1858">
        <v>6585431</v>
      </c>
      <c r="B1858" t="s">
        <v>5</v>
      </c>
      <c r="C1858">
        <v>44</v>
      </c>
      <c r="D1858">
        <v>286.08</v>
      </c>
      <c r="E1858" s="4" t="str">
        <f t="shared" si="28"/>
        <v>41-50</v>
      </c>
    </row>
    <row r="1859" spans="1:5" x14ac:dyDescent="0.25">
      <c r="A1859">
        <v>6591564</v>
      </c>
      <c r="B1859" t="s">
        <v>7</v>
      </c>
      <c r="C1859">
        <v>31</v>
      </c>
      <c r="D1859">
        <v>576.14</v>
      </c>
      <c r="E1859" s="4" t="str">
        <f t="shared" ref="E1859:E1922" si="29">IF(C1859&lt;=30,"21-30",IF(C1859&lt;=40,"31-40","41-50"))</f>
        <v>31-40</v>
      </c>
    </row>
    <row r="1860" spans="1:5" x14ac:dyDescent="0.25">
      <c r="A1860">
        <v>6593447</v>
      </c>
      <c r="B1860" t="s">
        <v>5</v>
      </c>
      <c r="C1860">
        <v>24</v>
      </c>
      <c r="D1860">
        <v>455.15</v>
      </c>
      <c r="E1860" s="4" t="str">
        <f t="shared" si="29"/>
        <v>21-30</v>
      </c>
    </row>
    <row r="1861" spans="1:5" x14ac:dyDescent="0.25">
      <c r="A1861">
        <v>6597733</v>
      </c>
      <c r="B1861" t="s">
        <v>4</v>
      </c>
      <c r="C1861">
        <v>40</v>
      </c>
      <c r="D1861">
        <v>209.39</v>
      </c>
      <c r="E1861" s="4" t="str">
        <f t="shared" si="29"/>
        <v>31-40</v>
      </c>
    </row>
    <row r="1862" spans="1:5" x14ac:dyDescent="0.25">
      <c r="A1862">
        <v>6599952</v>
      </c>
      <c r="B1862" t="s">
        <v>4</v>
      </c>
      <c r="C1862">
        <v>38</v>
      </c>
      <c r="D1862">
        <v>568.01</v>
      </c>
      <c r="E1862" s="4" t="str">
        <f t="shared" si="29"/>
        <v>31-40</v>
      </c>
    </row>
    <row r="1863" spans="1:5" x14ac:dyDescent="0.25">
      <c r="A1863">
        <v>6601616</v>
      </c>
      <c r="B1863" t="s">
        <v>4</v>
      </c>
      <c r="C1863">
        <v>42</v>
      </c>
      <c r="D1863">
        <v>642.09</v>
      </c>
      <c r="E1863" s="4" t="str">
        <f t="shared" si="29"/>
        <v>41-50</v>
      </c>
    </row>
    <row r="1864" spans="1:5" x14ac:dyDescent="0.25">
      <c r="A1864">
        <v>6609536</v>
      </c>
      <c r="B1864" t="s">
        <v>5</v>
      </c>
      <c r="C1864">
        <v>33</v>
      </c>
      <c r="D1864">
        <v>512.74</v>
      </c>
      <c r="E1864" s="4" t="str">
        <f t="shared" si="29"/>
        <v>31-40</v>
      </c>
    </row>
    <row r="1865" spans="1:5" x14ac:dyDescent="0.25">
      <c r="A1865">
        <v>6611117</v>
      </c>
      <c r="B1865" t="s">
        <v>4</v>
      </c>
      <c r="C1865">
        <v>27</v>
      </c>
      <c r="D1865">
        <v>371.94</v>
      </c>
      <c r="E1865" s="4" t="str">
        <f t="shared" si="29"/>
        <v>21-30</v>
      </c>
    </row>
    <row r="1866" spans="1:5" x14ac:dyDescent="0.25">
      <c r="A1866">
        <v>6611578</v>
      </c>
      <c r="B1866" t="s">
        <v>4</v>
      </c>
      <c r="C1866">
        <v>25</v>
      </c>
      <c r="D1866">
        <v>372.55</v>
      </c>
      <c r="E1866" s="4" t="str">
        <f t="shared" si="29"/>
        <v>21-30</v>
      </c>
    </row>
    <row r="1867" spans="1:5" x14ac:dyDescent="0.25">
      <c r="A1867">
        <v>6613209</v>
      </c>
      <c r="B1867" t="s">
        <v>7</v>
      </c>
      <c r="C1867">
        <v>38</v>
      </c>
      <c r="D1867">
        <v>443.59</v>
      </c>
      <c r="E1867" s="4" t="str">
        <f t="shared" si="29"/>
        <v>31-40</v>
      </c>
    </row>
    <row r="1868" spans="1:5" x14ac:dyDescent="0.25">
      <c r="A1868">
        <v>6615190</v>
      </c>
      <c r="B1868" t="s">
        <v>6</v>
      </c>
      <c r="C1868">
        <v>46</v>
      </c>
      <c r="D1868">
        <v>700.11</v>
      </c>
      <c r="E1868" s="4" t="str">
        <f t="shared" si="29"/>
        <v>41-50</v>
      </c>
    </row>
    <row r="1869" spans="1:5" x14ac:dyDescent="0.25">
      <c r="A1869">
        <v>6624778</v>
      </c>
      <c r="B1869" t="s">
        <v>7</v>
      </c>
      <c r="C1869">
        <v>22</v>
      </c>
      <c r="D1869">
        <v>421.74</v>
      </c>
      <c r="E1869" s="4" t="str">
        <f t="shared" si="29"/>
        <v>21-30</v>
      </c>
    </row>
    <row r="1870" spans="1:5" x14ac:dyDescent="0.25">
      <c r="A1870">
        <v>6628031</v>
      </c>
      <c r="B1870" t="s">
        <v>4</v>
      </c>
      <c r="C1870">
        <v>31</v>
      </c>
      <c r="D1870">
        <v>380.16</v>
      </c>
      <c r="E1870" s="4" t="str">
        <f t="shared" si="29"/>
        <v>31-40</v>
      </c>
    </row>
    <row r="1871" spans="1:5" x14ac:dyDescent="0.25">
      <c r="A1871">
        <v>6628575</v>
      </c>
      <c r="B1871" t="s">
        <v>7</v>
      </c>
      <c r="C1871">
        <v>39</v>
      </c>
      <c r="D1871">
        <v>480.69</v>
      </c>
      <c r="E1871" s="4" t="str">
        <f t="shared" si="29"/>
        <v>31-40</v>
      </c>
    </row>
    <row r="1872" spans="1:5" x14ac:dyDescent="0.25">
      <c r="A1872">
        <v>6629700</v>
      </c>
      <c r="B1872" t="s">
        <v>4</v>
      </c>
      <c r="C1872">
        <v>31</v>
      </c>
      <c r="D1872">
        <v>496.55</v>
      </c>
      <c r="E1872" s="4" t="str">
        <f t="shared" si="29"/>
        <v>31-40</v>
      </c>
    </row>
    <row r="1873" spans="1:5" x14ac:dyDescent="0.25">
      <c r="A1873">
        <v>6630432</v>
      </c>
      <c r="B1873" t="s">
        <v>4</v>
      </c>
      <c r="C1873">
        <v>29</v>
      </c>
      <c r="D1873">
        <v>486.79</v>
      </c>
      <c r="E1873" s="4" t="str">
        <f t="shared" si="29"/>
        <v>21-30</v>
      </c>
    </row>
    <row r="1874" spans="1:5" x14ac:dyDescent="0.25">
      <c r="A1874">
        <v>6632751</v>
      </c>
      <c r="B1874" t="s">
        <v>5</v>
      </c>
      <c r="C1874">
        <v>42</v>
      </c>
      <c r="D1874">
        <v>626.09</v>
      </c>
      <c r="E1874" s="4" t="str">
        <f t="shared" si="29"/>
        <v>41-50</v>
      </c>
    </row>
    <row r="1875" spans="1:5" x14ac:dyDescent="0.25">
      <c r="A1875">
        <v>6634646</v>
      </c>
      <c r="B1875" t="s">
        <v>6</v>
      </c>
      <c r="C1875">
        <v>45</v>
      </c>
      <c r="D1875">
        <v>420.44</v>
      </c>
      <c r="E1875" s="4" t="str">
        <f t="shared" si="29"/>
        <v>41-50</v>
      </c>
    </row>
    <row r="1876" spans="1:5" x14ac:dyDescent="0.25">
      <c r="A1876">
        <v>6634733</v>
      </c>
      <c r="B1876" t="s">
        <v>5</v>
      </c>
      <c r="C1876">
        <v>46</v>
      </c>
      <c r="D1876">
        <v>700.1</v>
      </c>
      <c r="E1876" s="4" t="str">
        <f t="shared" si="29"/>
        <v>41-50</v>
      </c>
    </row>
    <row r="1877" spans="1:5" x14ac:dyDescent="0.25">
      <c r="A1877">
        <v>6640775</v>
      </c>
      <c r="B1877" t="s">
        <v>7</v>
      </c>
      <c r="C1877">
        <v>49</v>
      </c>
      <c r="D1877">
        <v>507.87</v>
      </c>
      <c r="E1877" s="4" t="str">
        <f t="shared" si="29"/>
        <v>41-50</v>
      </c>
    </row>
    <row r="1878" spans="1:5" x14ac:dyDescent="0.25">
      <c r="A1878">
        <v>6641225</v>
      </c>
      <c r="B1878" t="s">
        <v>7</v>
      </c>
      <c r="C1878">
        <v>32</v>
      </c>
      <c r="D1878">
        <v>297.22000000000003</v>
      </c>
      <c r="E1878" s="4" t="str">
        <f t="shared" si="29"/>
        <v>31-40</v>
      </c>
    </row>
    <row r="1879" spans="1:5" x14ac:dyDescent="0.25">
      <c r="A1879">
        <v>6641720</v>
      </c>
      <c r="B1879" t="s">
        <v>6</v>
      </c>
      <c r="C1879">
        <v>40</v>
      </c>
      <c r="D1879">
        <v>501.64</v>
      </c>
      <c r="E1879" s="4" t="str">
        <f t="shared" si="29"/>
        <v>31-40</v>
      </c>
    </row>
    <row r="1880" spans="1:5" x14ac:dyDescent="0.25">
      <c r="A1880">
        <v>6641954</v>
      </c>
      <c r="B1880" t="s">
        <v>4</v>
      </c>
      <c r="C1880">
        <v>32</v>
      </c>
      <c r="D1880">
        <v>518.39</v>
      </c>
      <c r="E1880" s="4" t="str">
        <f t="shared" si="29"/>
        <v>31-40</v>
      </c>
    </row>
    <row r="1881" spans="1:5" x14ac:dyDescent="0.25">
      <c r="A1881">
        <v>6643242</v>
      </c>
      <c r="B1881" t="s">
        <v>6</v>
      </c>
      <c r="C1881">
        <v>28</v>
      </c>
      <c r="D1881">
        <v>422.85</v>
      </c>
      <c r="E1881" s="4" t="str">
        <f t="shared" si="29"/>
        <v>21-30</v>
      </c>
    </row>
    <row r="1882" spans="1:5" x14ac:dyDescent="0.25">
      <c r="A1882">
        <v>6644206</v>
      </c>
      <c r="B1882" t="s">
        <v>4</v>
      </c>
      <c r="C1882">
        <v>27</v>
      </c>
      <c r="D1882">
        <v>511.54</v>
      </c>
      <c r="E1882" s="4" t="str">
        <f t="shared" si="29"/>
        <v>21-30</v>
      </c>
    </row>
    <row r="1883" spans="1:5" x14ac:dyDescent="0.25">
      <c r="A1883">
        <v>6645622</v>
      </c>
      <c r="B1883" t="s">
        <v>7</v>
      </c>
      <c r="C1883">
        <v>21</v>
      </c>
      <c r="D1883">
        <v>372.05</v>
      </c>
      <c r="E1883" s="4" t="str">
        <f t="shared" si="29"/>
        <v>21-30</v>
      </c>
    </row>
    <row r="1884" spans="1:5" x14ac:dyDescent="0.25">
      <c r="A1884">
        <v>6653229</v>
      </c>
      <c r="B1884" t="s">
        <v>6</v>
      </c>
      <c r="C1884">
        <v>36</v>
      </c>
      <c r="D1884">
        <v>444.49</v>
      </c>
      <c r="E1884" s="4" t="str">
        <f t="shared" si="29"/>
        <v>31-40</v>
      </c>
    </row>
    <row r="1885" spans="1:5" x14ac:dyDescent="0.25">
      <c r="A1885">
        <v>6658453</v>
      </c>
      <c r="B1885" t="s">
        <v>6</v>
      </c>
      <c r="C1885">
        <v>28</v>
      </c>
      <c r="D1885">
        <v>652.69000000000005</v>
      </c>
      <c r="E1885" s="4" t="str">
        <f t="shared" si="29"/>
        <v>21-30</v>
      </c>
    </row>
    <row r="1886" spans="1:5" x14ac:dyDescent="0.25">
      <c r="A1886">
        <v>6658540</v>
      </c>
      <c r="B1886" t="s">
        <v>7</v>
      </c>
      <c r="C1886">
        <v>24</v>
      </c>
      <c r="D1886">
        <v>475.31</v>
      </c>
      <c r="E1886" s="4" t="str">
        <f t="shared" si="29"/>
        <v>21-30</v>
      </c>
    </row>
    <row r="1887" spans="1:5" x14ac:dyDescent="0.25">
      <c r="A1887">
        <v>6661011</v>
      </c>
      <c r="B1887" t="s">
        <v>6</v>
      </c>
      <c r="C1887">
        <v>28</v>
      </c>
      <c r="D1887">
        <v>435.29</v>
      </c>
      <c r="E1887" s="4" t="str">
        <f t="shared" si="29"/>
        <v>21-30</v>
      </c>
    </row>
    <row r="1888" spans="1:5" x14ac:dyDescent="0.25">
      <c r="A1888">
        <v>6666468</v>
      </c>
      <c r="B1888" t="s">
        <v>4</v>
      </c>
      <c r="C1888">
        <v>21</v>
      </c>
      <c r="D1888">
        <v>407.16</v>
      </c>
      <c r="E1888" s="4" t="str">
        <f t="shared" si="29"/>
        <v>21-30</v>
      </c>
    </row>
    <row r="1889" spans="1:5" x14ac:dyDescent="0.25">
      <c r="A1889">
        <v>6667292</v>
      </c>
      <c r="B1889" t="s">
        <v>4</v>
      </c>
      <c r="C1889">
        <v>47</v>
      </c>
      <c r="D1889">
        <v>556.16</v>
      </c>
      <c r="E1889" s="4" t="str">
        <f t="shared" si="29"/>
        <v>41-50</v>
      </c>
    </row>
    <row r="1890" spans="1:5" x14ac:dyDescent="0.25">
      <c r="A1890">
        <v>6667848</v>
      </c>
      <c r="B1890" t="s">
        <v>7</v>
      </c>
      <c r="C1890">
        <v>35</v>
      </c>
      <c r="D1890">
        <v>614.92999999999995</v>
      </c>
      <c r="E1890" s="4" t="str">
        <f t="shared" si="29"/>
        <v>31-40</v>
      </c>
    </row>
    <row r="1891" spans="1:5" x14ac:dyDescent="0.25">
      <c r="A1891">
        <v>6674845</v>
      </c>
      <c r="B1891" t="s">
        <v>6</v>
      </c>
      <c r="C1891">
        <v>28</v>
      </c>
      <c r="D1891">
        <v>381.2</v>
      </c>
      <c r="E1891" s="4" t="str">
        <f t="shared" si="29"/>
        <v>21-30</v>
      </c>
    </row>
    <row r="1892" spans="1:5" x14ac:dyDescent="0.25">
      <c r="A1892">
        <v>6675979</v>
      </c>
      <c r="B1892" t="s">
        <v>7</v>
      </c>
      <c r="C1892">
        <v>47</v>
      </c>
      <c r="D1892">
        <v>770.77</v>
      </c>
      <c r="E1892" s="4" t="str">
        <f t="shared" si="29"/>
        <v>41-50</v>
      </c>
    </row>
    <row r="1893" spans="1:5" x14ac:dyDescent="0.25">
      <c r="A1893">
        <v>6679581</v>
      </c>
      <c r="B1893" t="s">
        <v>6</v>
      </c>
      <c r="C1893">
        <v>32</v>
      </c>
      <c r="D1893">
        <v>625.66</v>
      </c>
      <c r="E1893" s="4" t="str">
        <f t="shared" si="29"/>
        <v>31-40</v>
      </c>
    </row>
    <row r="1894" spans="1:5" x14ac:dyDescent="0.25">
      <c r="A1894">
        <v>6687113</v>
      </c>
      <c r="B1894" t="s">
        <v>5</v>
      </c>
      <c r="C1894">
        <v>47</v>
      </c>
      <c r="D1894">
        <v>601.28</v>
      </c>
      <c r="E1894" s="4" t="str">
        <f t="shared" si="29"/>
        <v>41-50</v>
      </c>
    </row>
    <row r="1895" spans="1:5" x14ac:dyDescent="0.25">
      <c r="A1895">
        <v>6690511</v>
      </c>
      <c r="B1895" t="s">
        <v>5</v>
      </c>
      <c r="C1895">
        <v>41</v>
      </c>
      <c r="D1895">
        <v>439.14</v>
      </c>
      <c r="E1895" s="4" t="str">
        <f t="shared" si="29"/>
        <v>41-50</v>
      </c>
    </row>
    <row r="1896" spans="1:5" x14ac:dyDescent="0.25">
      <c r="A1896">
        <v>6692284</v>
      </c>
      <c r="B1896" t="s">
        <v>6</v>
      </c>
      <c r="C1896">
        <v>49</v>
      </c>
      <c r="D1896">
        <v>414.05</v>
      </c>
      <c r="E1896" s="4" t="str">
        <f t="shared" si="29"/>
        <v>41-50</v>
      </c>
    </row>
    <row r="1897" spans="1:5" x14ac:dyDescent="0.25">
      <c r="A1897">
        <v>6699253</v>
      </c>
      <c r="B1897" t="s">
        <v>7</v>
      </c>
      <c r="C1897">
        <v>21</v>
      </c>
      <c r="D1897">
        <v>559.53</v>
      </c>
      <c r="E1897" s="4" t="str">
        <f t="shared" si="29"/>
        <v>21-30</v>
      </c>
    </row>
    <row r="1898" spans="1:5" x14ac:dyDescent="0.25">
      <c r="A1898">
        <v>6701538</v>
      </c>
      <c r="B1898" t="s">
        <v>7</v>
      </c>
      <c r="C1898">
        <v>35</v>
      </c>
      <c r="D1898">
        <v>497.12</v>
      </c>
      <c r="E1898" s="4" t="str">
        <f t="shared" si="29"/>
        <v>31-40</v>
      </c>
    </row>
    <row r="1899" spans="1:5" x14ac:dyDescent="0.25">
      <c r="A1899">
        <v>6702894</v>
      </c>
      <c r="B1899" t="s">
        <v>6</v>
      </c>
      <c r="C1899">
        <v>27</v>
      </c>
      <c r="D1899">
        <v>551.91999999999996</v>
      </c>
      <c r="E1899" s="4" t="str">
        <f t="shared" si="29"/>
        <v>21-30</v>
      </c>
    </row>
    <row r="1900" spans="1:5" x14ac:dyDescent="0.25">
      <c r="A1900">
        <v>6704244</v>
      </c>
      <c r="B1900" t="s">
        <v>6</v>
      </c>
      <c r="C1900">
        <v>46</v>
      </c>
      <c r="D1900">
        <v>549.48</v>
      </c>
      <c r="E1900" s="4" t="str">
        <f t="shared" si="29"/>
        <v>41-50</v>
      </c>
    </row>
    <row r="1901" spans="1:5" x14ac:dyDescent="0.25">
      <c r="A1901">
        <v>6704720</v>
      </c>
      <c r="B1901" t="s">
        <v>4</v>
      </c>
      <c r="C1901">
        <v>28</v>
      </c>
      <c r="D1901">
        <v>505.58</v>
      </c>
      <c r="E1901" s="4" t="str">
        <f t="shared" si="29"/>
        <v>21-30</v>
      </c>
    </row>
    <row r="1902" spans="1:5" x14ac:dyDescent="0.25">
      <c r="A1902">
        <v>6705360</v>
      </c>
      <c r="B1902" t="s">
        <v>5</v>
      </c>
      <c r="C1902">
        <v>33</v>
      </c>
      <c r="D1902">
        <v>529.92999999999995</v>
      </c>
      <c r="E1902" s="4" t="str">
        <f t="shared" si="29"/>
        <v>31-40</v>
      </c>
    </row>
    <row r="1903" spans="1:5" x14ac:dyDescent="0.25">
      <c r="A1903">
        <v>6705631</v>
      </c>
      <c r="B1903" t="s">
        <v>7</v>
      </c>
      <c r="C1903">
        <v>31</v>
      </c>
      <c r="D1903">
        <v>261.35000000000002</v>
      </c>
      <c r="E1903" s="4" t="str">
        <f t="shared" si="29"/>
        <v>31-40</v>
      </c>
    </row>
    <row r="1904" spans="1:5" x14ac:dyDescent="0.25">
      <c r="A1904">
        <v>6706427</v>
      </c>
      <c r="B1904" t="s">
        <v>6</v>
      </c>
      <c r="C1904">
        <v>29</v>
      </c>
      <c r="D1904">
        <v>482.06</v>
      </c>
      <c r="E1904" s="4" t="str">
        <f t="shared" si="29"/>
        <v>21-30</v>
      </c>
    </row>
    <row r="1905" spans="1:5" x14ac:dyDescent="0.25">
      <c r="A1905">
        <v>6707346</v>
      </c>
      <c r="B1905" t="s">
        <v>5</v>
      </c>
      <c r="C1905">
        <v>36</v>
      </c>
      <c r="D1905">
        <v>362.51</v>
      </c>
      <c r="E1905" s="4" t="str">
        <f t="shared" si="29"/>
        <v>31-40</v>
      </c>
    </row>
    <row r="1906" spans="1:5" x14ac:dyDescent="0.25">
      <c r="A1906">
        <v>6707565</v>
      </c>
      <c r="B1906" t="s">
        <v>6</v>
      </c>
      <c r="C1906">
        <v>43</v>
      </c>
      <c r="D1906">
        <v>576.69000000000005</v>
      </c>
      <c r="E1906" s="4" t="str">
        <f t="shared" si="29"/>
        <v>41-50</v>
      </c>
    </row>
    <row r="1907" spans="1:5" x14ac:dyDescent="0.25">
      <c r="A1907">
        <v>6709360</v>
      </c>
      <c r="B1907" t="s">
        <v>4</v>
      </c>
      <c r="C1907">
        <v>47</v>
      </c>
      <c r="D1907">
        <v>386.33</v>
      </c>
      <c r="E1907" s="4" t="str">
        <f t="shared" si="29"/>
        <v>41-50</v>
      </c>
    </row>
    <row r="1908" spans="1:5" x14ac:dyDescent="0.25">
      <c r="A1908">
        <v>6710727</v>
      </c>
      <c r="B1908" t="s">
        <v>5</v>
      </c>
      <c r="C1908">
        <v>37</v>
      </c>
      <c r="D1908">
        <v>462.19</v>
      </c>
      <c r="E1908" s="4" t="str">
        <f t="shared" si="29"/>
        <v>31-40</v>
      </c>
    </row>
    <row r="1909" spans="1:5" x14ac:dyDescent="0.25">
      <c r="A1909">
        <v>6712901</v>
      </c>
      <c r="B1909" t="s">
        <v>7</v>
      </c>
      <c r="C1909">
        <v>43</v>
      </c>
      <c r="D1909">
        <v>443.38</v>
      </c>
      <c r="E1909" s="4" t="str">
        <f t="shared" si="29"/>
        <v>41-50</v>
      </c>
    </row>
    <row r="1910" spans="1:5" x14ac:dyDescent="0.25">
      <c r="A1910">
        <v>6714991</v>
      </c>
      <c r="B1910" t="s">
        <v>4</v>
      </c>
      <c r="C1910">
        <v>31</v>
      </c>
      <c r="D1910">
        <v>506.61</v>
      </c>
      <c r="E1910" s="4" t="str">
        <f t="shared" si="29"/>
        <v>31-40</v>
      </c>
    </row>
    <row r="1911" spans="1:5" x14ac:dyDescent="0.25">
      <c r="A1911">
        <v>6715040</v>
      </c>
      <c r="B1911" t="s">
        <v>4</v>
      </c>
      <c r="C1911">
        <v>44</v>
      </c>
      <c r="D1911">
        <v>646.66</v>
      </c>
      <c r="E1911" s="4" t="str">
        <f t="shared" si="29"/>
        <v>41-50</v>
      </c>
    </row>
    <row r="1912" spans="1:5" x14ac:dyDescent="0.25">
      <c r="A1912">
        <v>6715852</v>
      </c>
      <c r="B1912" t="s">
        <v>4</v>
      </c>
      <c r="C1912">
        <v>23</v>
      </c>
      <c r="D1912">
        <v>338.22</v>
      </c>
      <c r="E1912" s="4" t="str">
        <f t="shared" si="29"/>
        <v>21-30</v>
      </c>
    </row>
    <row r="1913" spans="1:5" x14ac:dyDescent="0.25">
      <c r="A1913">
        <v>6720777</v>
      </c>
      <c r="B1913" t="s">
        <v>4</v>
      </c>
      <c r="C1913">
        <v>33</v>
      </c>
      <c r="D1913">
        <v>458.05</v>
      </c>
      <c r="E1913" s="4" t="str">
        <f t="shared" si="29"/>
        <v>31-40</v>
      </c>
    </row>
    <row r="1914" spans="1:5" x14ac:dyDescent="0.25">
      <c r="A1914">
        <v>6724681</v>
      </c>
      <c r="B1914" t="s">
        <v>5</v>
      </c>
      <c r="C1914">
        <v>47</v>
      </c>
      <c r="D1914">
        <v>399.67</v>
      </c>
      <c r="E1914" s="4" t="str">
        <f t="shared" si="29"/>
        <v>41-50</v>
      </c>
    </row>
    <row r="1915" spans="1:5" x14ac:dyDescent="0.25">
      <c r="A1915">
        <v>6728146</v>
      </c>
      <c r="B1915" t="s">
        <v>4</v>
      </c>
      <c r="C1915">
        <v>48</v>
      </c>
      <c r="D1915">
        <v>525.58000000000004</v>
      </c>
      <c r="E1915" s="4" t="str">
        <f t="shared" si="29"/>
        <v>41-50</v>
      </c>
    </row>
    <row r="1916" spans="1:5" x14ac:dyDescent="0.25">
      <c r="A1916">
        <v>6728425</v>
      </c>
      <c r="B1916" t="s">
        <v>4</v>
      </c>
      <c r="C1916">
        <v>27</v>
      </c>
      <c r="D1916">
        <v>408.91</v>
      </c>
      <c r="E1916" s="4" t="str">
        <f t="shared" si="29"/>
        <v>21-30</v>
      </c>
    </row>
    <row r="1917" spans="1:5" x14ac:dyDescent="0.25">
      <c r="A1917">
        <v>6730298</v>
      </c>
      <c r="B1917" t="s">
        <v>5</v>
      </c>
      <c r="C1917">
        <v>28</v>
      </c>
      <c r="D1917">
        <v>435.12</v>
      </c>
      <c r="E1917" s="4" t="str">
        <f t="shared" si="29"/>
        <v>21-30</v>
      </c>
    </row>
    <row r="1918" spans="1:5" x14ac:dyDescent="0.25">
      <c r="A1918">
        <v>6730563</v>
      </c>
      <c r="B1918" t="s">
        <v>6</v>
      </c>
      <c r="C1918">
        <v>22</v>
      </c>
      <c r="D1918">
        <v>442.84</v>
      </c>
      <c r="E1918" s="4" t="str">
        <f t="shared" si="29"/>
        <v>21-30</v>
      </c>
    </row>
    <row r="1919" spans="1:5" x14ac:dyDescent="0.25">
      <c r="A1919">
        <v>6732286</v>
      </c>
      <c r="B1919" t="s">
        <v>5</v>
      </c>
      <c r="C1919">
        <v>47</v>
      </c>
      <c r="D1919">
        <v>519</v>
      </c>
      <c r="E1919" s="4" t="str">
        <f t="shared" si="29"/>
        <v>41-50</v>
      </c>
    </row>
    <row r="1920" spans="1:5" x14ac:dyDescent="0.25">
      <c r="A1920">
        <v>6733363</v>
      </c>
      <c r="B1920" t="s">
        <v>7</v>
      </c>
      <c r="C1920">
        <v>47</v>
      </c>
      <c r="D1920">
        <v>397.01</v>
      </c>
      <c r="E1920" s="4" t="str">
        <f t="shared" si="29"/>
        <v>41-50</v>
      </c>
    </row>
    <row r="1921" spans="1:5" x14ac:dyDescent="0.25">
      <c r="A1921">
        <v>6733916</v>
      </c>
      <c r="B1921" t="s">
        <v>7</v>
      </c>
      <c r="C1921">
        <v>23</v>
      </c>
      <c r="D1921">
        <v>433.57</v>
      </c>
      <c r="E1921" s="4" t="str">
        <f t="shared" si="29"/>
        <v>21-30</v>
      </c>
    </row>
    <row r="1922" spans="1:5" x14ac:dyDescent="0.25">
      <c r="A1922">
        <v>6736982</v>
      </c>
      <c r="B1922" t="s">
        <v>4</v>
      </c>
      <c r="C1922">
        <v>28</v>
      </c>
      <c r="D1922">
        <v>381.78</v>
      </c>
      <c r="E1922" s="4" t="str">
        <f t="shared" si="29"/>
        <v>21-30</v>
      </c>
    </row>
    <row r="1923" spans="1:5" x14ac:dyDescent="0.25">
      <c r="A1923">
        <v>6738000</v>
      </c>
      <c r="B1923" t="s">
        <v>6</v>
      </c>
      <c r="C1923">
        <v>23</v>
      </c>
      <c r="D1923">
        <v>506.05</v>
      </c>
      <c r="E1923" s="4" t="str">
        <f t="shared" ref="E1923:E1986" si="30">IF(C1923&lt;=30,"21-30",IF(C1923&lt;=40,"31-40","41-50"))</f>
        <v>21-30</v>
      </c>
    </row>
    <row r="1924" spans="1:5" x14ac:dyDescent="0.25">
      <c r="A1924">
        <v>6738013</v>
      </c>
      <c r="B1924" t="s">
        <v>4</v>
      </c>
      <c r="C1924">
        <v>35</v>
      </c>
      <c r="D1924">
        <v>459.89</v>
      </c>
      <c r="E1924" s="4" t="str">
        <f t="shared" si="30"/>
        <v>31-40</v>
      </c>
    </row>
    <row r="1925" spans="1:5" x14ac:dyDescent="0.25">
      <c r="A1925">
        <v>6738418</v>
      </c>
      <c r="B1925" t="s">
        <v>7</v>
      </c>
      <c r="C1925">
        <v>49</v>
      </c>
      <c r="D1925">
        <v>688.5</v>
      </c>
      <c r="E1925" s="4" t="str">
        <f t="shared" si="30"/>
        <v>41-50</v>
      </c>
    </row>
    <row r="1926" spans="1:5" x14ac:dyDescent="0.25">
      <c r="A1926">
        <v>6738638</v>
      </c>
      <c r="B1926" t="s">
        <v>6</v>
      </c>
      <c r="C1926">
        <v>27</v>
      </c>
      <c r="D1926">
        <v>388.5</v>
      </c>
      <c r="E1926" s="4" t="str">
        <f t="shared" si="30"/>
        <v>21-30</v>
      </c>
    </row>
    <row r="1927" spans="1:5" x14ac:dyDescent="0.25">
      <c r="A1927">
        <v>6741899</v>
      </c>
      <c r="B1927" t="s">
        <v>6</v>
      </c>
      <c r="C1927">
        <v>22</v>
      </c>
      <c r="D1927">
        <v>695.51</v>
      </c>
      <c r="E1927" s="4" t="str">
        <f t="shared" si="30"/>
        <v>21-30</v>
      </c>
    </row>
    <row r="1928" spans="1:5" x14ac:dyDescent="0.25">
      <c r="A1928">
        <v>6744144</v>
      </c>
      <c r="B1928" t="s">
        <v>7</v>
      </c>
      <c r="C1928">
        <v>40</v>
      </c>
      <c r="D1928">
        <v>535.27</v>
      </c>
      <c r="E1928" s="4" t="str">
        <f t="shared" si="30"/>
        <v>31-40</v>
      </c>
    </row>
    <row r="1929" spans="1:5" x14ac:dyDescent="0.25">
      <c r="A1929">
        <v>6745130</v>
      </c>
      <c r="B1929" t="s">
        <v>4</v>
      </c>
      <c r="C1929">
        <v>24</v>
      </c>
      <c r="D1929">
        <v>511.96</v>
      </c>
      <c r="E1929" s="4" t="str">
        <f t="shared" si="30"/>
        <v>21-30</v>
      </c>
    </row>
    <row r="1930" spans="1:5" x14ac:dyDescent="0.25">
      <c r="A1930">
        <v>6747168</v>
      </c>
      <c r="B1930" t="s">
        <v>6</v>
      </c>
      <c r="C1930">
        <v>37</v>
      </c>
      <c r="D1930">
        <v>533.27</v>
      </c>
      <c r="E1930" s="4" t="str">
        <f t="shared" si="30"/>
        <v>31-40</v>
      </c>
    </row>
    <row r="1931" spans="1:5" x14ac:dyDescent="0.25">
      <c r="A1931">
        <v>6748000</v>
      </c>
      <c r="B1931" t="s">
        <v>4</v>
      </c>
      <c r="C1931">
        <v>48</v>
      </c>
      <c r="D1931">
        <v>451.82</v>
      </c>
      <c r="E1931" s="4" t="str">
        <f t="shared" si="30"/>
        <v>41-50</v>
      </c>
    </row>
    <row r="1932" spans="1:5" x14ac:dyDescent="0.25">
      <c r="A1932">
        <v>6748659</v>
      </c>
      <c r="B1932" t="s">
        <v>5</v>
      </c>
      <c r="C1932">
        <v>32</v>
      </c>
      <c r="D1932">
        <v>428.99</v>
      </c>
      <c r="E1932" s="4" t="str">
        <f t="shared" si="30"/>
        <v>31-40</v>
      </c>
    </row>
    <row r="1933" spans="1:5" x14ac:dyDescent="0.25">
      <c r="A1933">
        <v>6753329</v>
      </c>
      <c r="B1933" t="s">
        <v>7</v>
      </c>
      <c r="C1933">
        <v>26</v>
      </c>
      <c r="D1933">
        <v>553.95000000000005</v>
      </c>
      <c r="E1933" s="4" t="str">
        <f t="shared" si="30"/>
        <v>21-30</v>
      </c>
    </row>
    <row r="1934" spans="1:5" x14ac:dyDescent="0.25">
      <c r="A1934">
        <v>6753943</v>
      </c>
      <c r="B1934" t="s">
        <v>7</v>
      </c>
      <c r="C1934">
        <v>21</v>
      </c>
      <c r="D1934">
        <v>449.41</v>
      </c>
      <c r="E1934" s="4" t="str">
        <f t="shared" si="30"/>
        <v>21-30</v>
      </c>
    </row>
    <row r="1935" spans="1:5" x14ac:dyDescent="0.25">
      <c r="A1935">
        <v>6754102</v>
      </c>
      <c r="B1935" t="s">
        <v>6</v>
      </c>
      <c r="C1935">
        <v>21</v>
      </c>
      <c r="D1935">
        <v>478.2</v>
      </c>
      <c r="E1935" s="4" t="str">
        <f t="shared" si="30"/>
        <v>21-30</v>
      </c>
    </row>
    <row r="1936" spans="1:5" x14ac:dyDescent="0.25">
      <c r="A1936">
        <v>6759672</v>
      </c>
      <c r="B1936" t="s">
        <v>5</v>
      </c>
      <c r="C1936">
        <v>26</v>
      </c>
      <c r="D1936">
        <v>458.07</v>
      </c>
      <c r="E1936" s="4" t="str">
        <f t="shared" si="30"/>
        <v>21-30</v>
      </c>
    </row>
    <row r="1937" spans="1:5" x14ac:dyDescent="0.25">
      <c r="A1937">
        <v>6768146</v>
      </c>
      <c r="B1937" t="s">
        <v>4</v>
      </c>
      <c r="C1937">
        <v>46</v>
      </c>
      <c r="D1937">
        <v>489.13</v>
      </c>
      <c r="E1937" s="4" t="str">
        <f t="shared" si="30"/>
        <v>41-50</v>
      </c>
    </row>
    <row r="1938" spans="1:5" x14ac:dyDescent="0.25">
      <c r="A1938">
        <v>6769863</v>
      </c>
      <c r="B1938" t="s">
        <v>4</v>
      </c>
      <c r="C1938">
        <v>28</v>
      </c>
      <c r="D1938">
        <v>484.36</v>
      </c>
      <c r="E1938" s="4" t="str">
        <f t="shared" si="30"/>
        <v>21-30</v>
      </c>
    </row>
    <row r="1939" spans="1:5" x14ac:dyDescent="0.25">
      <c r="A1939">
        <v>6772825</v>
      </c>
      <c r="B1939" t="s">
        <v>6</v>
      </c>
      <c r="C1939">
        <v>45</v>
      </c>
      <c r="D1939">
        <v>559.96</v>
      </c>
      <c r="E1939" s="4" t="str">
        <f t="shared" si="30"/>
        <v>41-50</v>
      </c>
    </row>
    <row r="1940" spans="1:5" x14ac:dyDescent="0.25">
      <c r="A1940">
        <v>6778197</v>
      </c>
      <c r="B1940" t="s">
        <v>7</v>
      </c>
      <c r="C1940">
        <v>40</v>
      </c>
      <c r="D1940">
        <v>560.04</v>
      </c>
      <c r="E1940" s="4" t="str">
        <f t="shared" si="30"/>
        <v>31-40</v>
      </c>
    </row>
    <row r="1941" spans="1:5" x14ac:dyDescent="0.25">
      <c r="A1941">
        <v>6791601</v>
      </c>
      <c r="B1941" t="s">
        <v>7</v>
      </c>
      <c r="C1941">
        <v>44</v>
      </c>
      <c r="D1941">
        <v>1.38</v>
      </c>
      <c r="E1941" s="4" t="str">
        <f t="shared" si="30"/>
        <v>41-50</v>
      </c>
    </row>
    <row r="1942" spans="1:5" x14ac:dyDescent="0.25">
      <c r="A1942">
        <v>6792362</v>
      </c>
      <c r="B1942" t="s">
        <v>6</v>
      </c>
      <c r="C1942">
        <v>22</v>
      </c>
      <c r="D1942">
        <v>725.89</v>
      </c>
      <c r="E1942" s="4" t="str">
        <f t="shared" si="30"/>
        <v>21-30</v>
      </c>
    </row>
    <row r="1943" spans="1:5" x14ac:dyDescent="0.25">
      <c r="A1943">
        <v>6796205</v>
      </c>
      <c r="B1943" t="s">
        <v>6</v>
      </c>
      <c r="C1943">
        <v>24</v>
      </c>
      <c r="D1943">
        <v>342.77</v>
      </c>
      <c r="E1943" s="4" t="str">
        <f t="shared" si="30"/>
        <v>21-30</v>
      </c>
    </row>
    <row r="1944" spans="1:5" x14ac:dyDescent="0.25">
      <c r="A1944">
        <v>6797015</v>
      </c>
      <c r="B1944" t="s">
        <v>5</v>
      </c>
      <c r="C1944">
        <v>34</v>
      </c>
      <c r="D1944">
        <v>413.68</v>
      </c>
      <c r="E1944" s="4" t="str">
        <f t="shared" si="30"/>
        <v>31-40</v>
      </c>
    </row>
    <row r="1945" spans="1:5" x14ac:dyDescent="0.25">
      <c r="A1945">
        <v>6800034</v>
      </c>
      <c r="B1945" t="s">
        <v>4</v>
      </c>
      <c r="C1945">
        <v>48</v>
      </c>
      <c r="D1945">
        <v>465.58</v>
      </c>
      <c r="E1945" s="4" t="str">
        <f t="shared" si="30"/>
        <v>41-50</v>
      </c>
    </row>
    <row r="1946" spans="1:5" x14ac:dyDescent="0.25">
      <c r="A1946">
        <v>6800094</v>
      </c>
      <c r="B1946" t="s">
        <v>5</v>
      </c>
      <c r="C1946">
        <v>42</v>
      </c>
      <c r="D1946">
        <v>600.73</v>
      </c>
      <c r="E1946" s="4" t="str">
        <f t="shared" si="30"/>
        <v>41-50</v>
      </c>
    </row>
    <row r="1947" spans="1:5" x14ac:dyDescent="0.25">
      <c r="A1947">
        <v>6807376</v>
      </c>
      <c r="B1947" t="s">
        <v>4</v>
      </c>
      <c r="C1947">
        <v>26</v>
      </c>
      <c r="D1947">
        <v>501.26</v>
      </c>
      <c r="E1947" s="4" t="str">
        <f t="shared" si="30"/>
        <v>21-30</v>
      </c>
    </row>
    <row r="1948" spans="1:5" x14ac:dyDescent="0.25">
      <c r="A1948">
        <v>6808663</v>
      </c>
      <c r="B1948" t="s">
        <v>5</v>
      </c>
      <c r="C1948">
        <v>41</v>
      </c>
      <c r="D1948">
        <v>598.82000000000005</v>
      </c>
      <c r="E1948" s="4" t="str">
        <f t="shared" si="30"/>
        <v>41-50</v>
      </c>
    </row>
    <row r="1949" spans="1:5" x14ac:dyDescent="0.25">
      <c r="A1949">
        <v>6810846</v>
      </c>
      <c r="B1949" t="s">
        <v>6</v>
      </c>
      <c r="C1949">
        <v>35</v>
      </c>
      <c r="D1949">
        <v>484.55</v>
      </c>
      <c r="E1949" s="4" t="str">
        <f t="shared" si="30"/>
        <v>31-40</v>
      </c>
    </row>
    <row r="1950" spans="1:5" x14ac:dyDescent="0.25">
      <c r="A1950">
        <v>6812563</v>
      </c>
      <c r="B1950" t="s">
        <v>7</v>
      </c>
      <c r="C1950">
        <v>45</v>
      </c>
      <c r="D1950">
        <v>565.48</v>
      </c>
      <c r="E1950" s="4" t="str">
        <f t="shared" si="30"/>
        <v>41-50</v>
      </c>
    </row>
    <row r="1951" spans="1:5" x14ac:dyDescent="0.25">
      <c r="A1951">
        <v>6815222</v>
      </c>
      <c r="B1951" t="s">
        <v>5</v>
      </c>
      <c r="C1951">
        <v>28</v>
      </c>
      <c r="D1951">
        <v>309.73</v>
      </c>
      <c r="E1951" s="4" t="str">
        <f t="shared" si="30"/>
        <v>21-30</v>
      </c>
    </row>
    <row r="1952" spans="1:5" x14ac:dyDescent="0.25">
      <c r="A1952">
        <v>6816099</v>
      </c>
      <c r="B1952" t="s">
        <v>5</v>
      </c>
      <c r="C1952">
        <v>46</v>
      </c>
      <c r="D1952">
        <v>446.74</v>
      </c>
      <c r="E1952" s="4" t="str">
        <f t="shared" si="30"/>
        <v>41-50</v>
      </c>
    </row>
    <row r="1953" spans="1:5" x14ac:dyDescent="0.25">
      <c r="A1953">
        <v>6820988</v>
      </c>
      <c r="B1953" t="s">
        <v>7</v>
      </c>
      <c r="C1953">
        <v>24</v>
      </c>
      <c r="D1953">
        <v>483.4</v>
      </c>
      <c r="E1953" s="4" t="str">
        <f t="shared" si="30"/>
        <v>21-30</v>
      </c>
    </row>
    <row r="1954" spans="1:5" x14ac:dyDescent="0.25">
      <c r="A1954">
        <v>6821068</v>
      </c>
      <c r="B1954" t="s">
        <v>7</v>
      </c>
      <c r="C1954">
        <v>48</v>
      </c>
      <c r="D1954">
        <v>614.69000000000005</v>
      </c>
      <c r="E1954" s="4" t="str">
        <f t="shared" si="30"/>
        <v>41-50</v>
      </c>
    </row>
    <row r="1955" spans="1:5" x14ac:dyDescent="0.25">
      <c r="A1955">
        <v>6821372</v>
      </c>
      <c r="B1955" t="s">
        <v>4</v>
      </c>
      <c r="C1955">
        <v>42</v>
      </c>
      <c r="D1955">
        <v>392.33</v>
      </c>
      <c r="E1955" s="4" t="str">
        <f t="shared" si="30"/>
        <v>41-50</v>
      </c>
    </row>
    <row r="1956" spans="1:5" x14ac:dyDescent="0.25">
      <c r="A1956">
        <v>6831259</v>
      </c>
      <c r="B1956" t="s">
        <v>6</v>
      </c>
      <c r="C1956">
        <v>25</v>
      </c>
      <c r="D1956">
        <v>477.31</v>
      </c>
      <c r="E1956" s="4" t="str">
        <f t="shared" si="30"/>
        <v>21-30</v>
      </c>
    </row>
    <row r="1957" spans="1:5" x14ac:dyDescent="0.25">
      <c r="A1957">
        <v>6833148</v>
      </c>
      <c r="B1957" t="s">
        <v>5</v>
      </c>
      <c r="C1957">
        <v>22</v>
      </c>
      <c r="D1957">
        <v>390.37</v>
      </c>
      <c r="E1957" s="4" t="str">
        <f t="shared" si="30"/>
        <v>21-30</v>
      </c>
    </row>
    <row r="1958" spans="1:5" x14ac:dyDescent="0.25">
      <c r="A1958">
        <v>6840326</v>
      </c>
      <c r="B1958" t="s">
        <v>7</v>
      </c>
      <c r="C1958">
        <v>38</v>
      </c>
      <c r="D1958">
        <v>571.23</v>
      </c>
      <c r="E1958" s="4" t="str">
        <f t="shared" si="30"/>
        <v>31-40</v>
      </c>
    </row>
    <row r="1959" spans="1:5" x14ac:dyDescent="0.25">
      <c r="A1959">
        <v>6843576</v>
      </c>
      <c r="B1959" t="s">
        <v>5</v>
      </c>
      <c r="C1959">
        <v>34</v>
      </c>
      <c r="D1959">
        <v>567.89</v>
      </c>
      <c r="E1959" s="4" t="str">
        <f t="shared" si="30"/>
        <v>31-40</v>
      </c>
    </row>
    <row r="1960" spans="1:5" x14ac:dyDescent="0.25">
      <c r="A1960">
        <v>6844893</v>
      </c>
      <c r="B1960" t="s">
        <v>5</v>
      </c>
      <c r="C1960">
        <v>29</v>
      </c>
      <c r="D1960">
        <v>462.59</v>
      </c>
      <c r="E1960" s="4" t="str">
        <f t="shared" si="30"/>
        <v>21-30</v>
      </c>
    </row>
    <row r="1961" spans="1:5" x14ac:dyDescent="0.25">
      <c r="A1961">
        <v>6845994</v>
      </c>
      <c r="B1961" t="s">
        <v>5</v>
      </c>
      <c r="C1961">
        <v>21</v>
      </c>
      <c r="D1961">
        <v>459.82</v>
      </c>
      <c r="E1961" s="4" t="str">
        <f t="shared" si="30"/>
        <v>21-30</v>
      </c>
    </row>
    <row r="1962" spans="1:5" x14ac:dyDescent="0.25">
      <c r="A1962">
        <v>6846169</v>
      </c>
      <c r="B1962" t="s">
        <v>6</v>
      </c>
      <c r="C1962">
        <v>27</v>
      </c>
      <c r="D1962">
        <v>393.91</v>
      </c>
      <c r="E1962" s="4" t="str">
        <f t="shared" si="30"/>
        <v>21-30</v>
      </c>
    </row>
    <row r="1963" spans="1:5" x14ac:dyDescent="0.25">
      <c r="A1963">
        <v>6851487</v>
      </c>
      <c r="B1963" t="s">
        <v>7</v>
      </c>
      <c r="C1963">
        <v>41</v>
      </c>
      <c r="D1963">
        <v>525.08000000000004</v>
      </c>
      <c r="E1963" s="4" t="str">
        <f t="shared" si="30"/>
        <v>41-50</v>
      </c>
    </row>
    <row r="1964" spans="1:5" x14ac:dyDescent="0.25">
      <c r="A1964">
        <v>6851980</v>
      </c>
      <c r="B1964" t="s">
        <v>4</v>
      </c>
      <c r="C1964">
        <v>30</v>
      </c>
      <c r="D1964">
        <v>526.58000000000004</v>
      </c>
      <c r="E1964" s="4" t="str">
        <f t="shared" si="30"/>
        <v>21-30</v>
      </c>
    </row>
    <row r="1965" spans="1:5" x14ac:dyDescent="0.25">
      <c r="A1965">
        <v>6855076</v>
      </c>
      <c r="B1965" t="s">
        <v>6</v>
      </c>
      <c r="C1965">
        <v>22</v>
      </c>
      <c r="D1965">
        <v>604.99</v>
      </c>
      <c r="E1965" s="4" t="str">
        <f t="shared" si="30"/>
        <v>21-30</v>
      </c>
    </row>
    <row r="1966" spans="1:5" x14ac:dyDescent="0.25">
      <c r="A1966">
        <v>6862953</v>
      </c>
      <c r="B1966" t="s">
        <v>6</v>
      </c>
      <c r="C1966">
        <v>45</v>
      </c>
      <c r="D1966">
        <v>428.1</v>
      </c>
      <c r="E1966" s="4" t="str">
        <f t="shared" si="30"/>
        <v>41-50</v>
      </c>
    </row>
    <row r="1967" spans="1:5" x14ac:dyDescent="0.25">
      <c r="A1967">
        <v>6863154</v>
      </c>
      <c r="B1967" t="s">
        <v>6</v>
      </c>
      <c r="C1967">
        <v>50</v>
      </c>
      <c r="D1967">
        <v>313.98</v>
      </c>
      <c r="E1967" s="4" t="str">
        <f t="shared" si="30"/>
        <v>41-50</v>
      </c>
    </row>
    <row r="1968" spans="1:5" x14ac:dyDescent="0.25">
      <c r="A1968">
        <v>6865140</v>
      </c>
      <c r="B1968" t="s">
        <v>4</v>
      </c>
      <c r="C1968">
        <v>46</v>
      </c>
      <c r="D1968">
        <v>301.58999999999997</v>
      </c>
      <c r="E1968" s="4" t="str">
        <f t="shared" si="30"/>
        <v>41-50</v>
      </c>
    </row>
    <row r="1969" spans="1:5" x14ac:dyDescent="0.25">
      <c r="A1969">
        <v>6881262</v>
      </c>
      <c r="B1969" t="s">
        <v>6</v>
      </c>
      <c r="C1969">
        <v>40</v>
      </c>
      <c r="D1969">
        <v>488.95</v>
      </c>
      <c r="E1969" s="4" t="str">
        <f t="shared" si="30"/>
        <v>31-40</v>
      </c>
    </row>
    <row r="1970" spans="1:5" x14ac:dyDescent="0.25">
      <c r="A1970">
        <v>6883784</v>
      </c>
      <c r="B1970" t="s">
        <v>7</v>
      </c>
      <c r="C1970">
        <v>37</v>
      </c>
      <c r="D1970">
        <v>556.69000000000005</v>
      </c>
      <c r="E1970" s="4" t="str">
        <f t="shared" si="30"/>
        <v>31-40</v>
      </c>
    </row>
    <row r="1971" spans="1:5" x14ac:dyDescent="0.25">
      <c r="A1971">
        <v>6886584</v>
      </c>
      <c r="B1971" t="s">
        <v>5</v>
      </c>
      <c r="C1971">
        <v>34</v>
      </c>
      <c r="D1971">
        <v>522.84</v>
      </c>
      <c r="E1971" s="4" t="str">
        <f t="shared" si="30"/>
        <v>31-40</v>
      </c>
    </row>
    <row r="1972" spans="1:5" x14ac:dyDescent="0.25">
      <c r="A1972">
        <v>6889294</v>
      </c>
      <c r="B1972" t="s">
        <v>6</v>
      </c>
      <c r="C1972">
        <v>35</v>
      </c>
      <c r="D1972">
        <v>569.37</v>
      </c>
      <c r="E1972" s="4" t="str">
        <f t="shared" si="30"/>
        <v>31-40</v>
      </c>
    </row>
    <row r="1973" spans="1:5" x14ac:dyDescent="0.25">
      <c r="A1973">
        <v>6890297</v>
      </c>
      <c r="B1973" t="s">
        <v>7</v>
      </c>
      <c r="C1973">
        <v>26</v>
      </c>
      <c r="D1973">
        <v>463.15</v>
      </c>
      <c r="E1973" s="4" t="str">
        <f t="shared" si="30"/>
        <v>21-30</v>
      </c>
    </row>
    <row r="1974" spans="1:5" x14ac:dyDescent="0.25">
      <c r="A1974">
        <v>6894794</v>
      </c>
      <c r="B1974" t="s">
        <v>7</v>
      </c>
      <c r="C1974">
        <v>44</v>
      </c>
      <c r="D1974">
        <v>321.02999999999997</v>
      </c>
      <c r="E1974" s="4" t="str">
        <f t="shared" si="30"/>
        <v>41-50</v>
      </c>
    </row>
    <row r="1975" spans="1:5" x14ac:dyDescent="0.25">
      <c r="A1975">
        <v>6898167</v>
      </c>
      <c r="B1975" t="s">
        <v>7</v>
      </c>
      <c r="C1975">
        <v>42</v>
      </c>
      <c r="D1975">
        <v>430.87</v>
      </c>
      <c r="E1975" s="4" t="str">
        <f t="shared" si="30"/>
        <v>41-50</v>
      </c>
    </row>
    <row r="1976" spans="1:5" x14ac:dyDescent="0.25">
      <c r="A1976">
        <v>6910647</v>
      </c>
      <c r="B1976" t="s">
        <v>4</v>
      </c>
      <c r="C1976">
        <v>28</v>
      </c>
      <c r="D1976">
        <v>647.26</v>
      </c>
      <c r="E1976" s="4" t="str">
        <f t="shared" si="30"/>
        <v>21-30</v>
      </c>
    </row>
    <row r="1977" spans="1:5" x14ac:dyDescent="0.25">
      <c r="A1977">
        <v>6917534</v>
      </c>
      <c r="B1977" t="s">
        <v>4</v>
      </c>
      <c r="C1977">
        <v>48</v>
      </c>
      <c r="D1977">
        <v>319.37</v>
      </c>
      <c r="E1977" s="4" t="str">
        <f t="shared" si="30"/>
        <v>41-50</v>
      </c>
    </row>
    <row r="1978" spans="1:5" x14ac:dyDescent="0.25">
      <c r="A1978">
        <v>6925381</v>
      </c>
      <c r="B1978" t="s">
        <v>5</v>
      </c>
      <c r="C1978">
        <v>42</v>
      </c>
      <c r="D1978">
        <v>483.66</v>
      </c>
      <c r="E1978" s="4" t="str">
        <f t="shared" si="30"/>
        <v>41-50</v>
      </c>
    </row>
    <row r="1979" spans="1:5" x14ac:dyDescent="0.25">
      <c r="A1979">
        <v>6932186</v>
      </c>
      <c r="B1979" t="s">
        <v>6</v>
      </c>
      <c r="C1979">
        <v>36</v>
      </c>
      <c r="D1979">
        <v>542.32000000000005</v>
      </c>
      <c r="E1979" s="4" t="str">
        <f t="shared" si="30"/>
        <v>31-40</v>
      </c>
    </row>
    <row r="1980" spans="1:5" x14ac:dyDescent="0.25">
      <c r="A1980">
        <v>6932628</v>
      </c>
      <c r="B1980" t="s">
        <v>4</v>
      </c>
      <c r="C1980">
        <v>44</v>
      </c>
      <c r="D1980">
        <v>411.3</v>
      </c>
      <c r="E1980" s="4" t="str">
        <f t="shared" si="30"/>
        <v>41-50</v>
      </c>
    </row>
    <row r="1981" spans="1:5" x14ac:dyDescent="0.25">
      <c r="A1981">
        <v>6932713</v>
      </c>
      <c r="B1981" t="s">
        <v>6</v>
      </c>
      <c r="C1981">
        <v>45</v>
      </c>
      <c r="D1981">
        <v>313.72000000000003</v>
      </c>
      <c r="E1981" s="4" t="str">
        <f t="shared" si="30"/>
        <v>41-50</v>
      </c>
    </row>
    <row r="1982" spans="1:5" x14ac:dyDescent="0.25">
      <c r="A1982">
        <v>6937669</v>
      </c>
      <c r="B1982" t="s">
        <v>6</v>
      </c>
      <c r="C1982">
        <v>21</v>
      </c>
      <c r="D1982">
        <v>723.08</v>
      </c>
      <c r="E1982" s="4" t="str">
        <f t="shared" si="30"/>
        <v>21-30</v>
      </c>
    </row>
    <row r="1983" spans="1:5" x14ac:dyDescent="0.25">
      <c r="A1983">
        <v>6943879</v>
      </c>
      <c r="B1983" t="s">
        <v>6</v>
      </c>
      <c r="C1983">
        <v>34</v>
      </c>
      <c r="D1983">
        <v>425.93</v>
      </c>
      <c r="E1983" s="4" t="str">
        <f t="shared" si="30"/>
        <v>31-40</v>
      </c>
    </row>
    <row r="1984" spans="1:5" x14ac:dyDescent="0.25">
      <c r="A1984">
        <v>6951822</v>
      </c>
      <c r="B1984" t="s">
        <v>5</v>
      </c>
      <c r="C1984">
        <v>25</v>
      </c>
      <c r="D1984">
        <v>365.45</v>
      </c>
      <c r="E1984" s="4" t="str">
        <f t="shared" si="30"/>
        <v>21-30</v>
      </c>
    </row>
    <row r="1985" spans="1:5" x14ac:dyDescent="0.25">
      <c r="A1985">
        <v>6952211</v>
      </c>
      <c r="B1985" t="s">
        <v>4</v>
      </c>
      <c r="C1985">
        <v>23</v>
      </c>
      <c r="D1985">
        <v>555.22</v>
      </c>
      <c r="E1985" s="4" t="str">
        <f t="shared" si="30"/>
        <v>21-30</v>
      </c>
    </row>
    <row r="1986" spans="1:5" x14ac:dyDescent="0.25">
      <c r="A1986">
        <v>6954228</v>
      </c>
      <c r="B1986" t="s">
        <v>7</v>
      </c>
      <c r="C1986">
        <v>31</v>
      </c>
      <c r="D1986">
        <v>528.12</v>
      </c>
      <c r="E1986" s="4" t="str">
        <f t="shared" si="30"/>
        <v>31-40</v>
      </c>
    </row>
    <row r="1987" spans="1:5" x14ac:dyDescent="0.25">
      <c r="A1987">
        <v>6956544</v>
      </c>
      <c r="B1987" t="s">
        <v>4</v>
      </c>
      <c r="C1987">
        <v>31</v>
      </c>
      <c r="D1987">
        <v>548.91999999999996</v>
      </c>
      <c r="E1987" s="4" t="str">
        <f t="shared" ref="E1987:E2050" si="31">IF(C1987&lt;=30,"21-30",IF(C1987&lt;=40,"31-40","41-50"))</f>
        <v>31-40</v>
      </c>
    </row>
    <row r="1988" spans="1:5" x14ac:dyDescent="0.25">
      <c r="A1988">
        <v>6958566</v>
      </c>
      <c r="B1988" t="s">
        <v>4</v>
      </c>
      <c r="C1988">
        <v>33</v>
      </c>
      <c r="D1988">
        <v>476.85</v>
      </c>
      <c r="E1988" s="4" t="str">
        <f t="shared" si="31"/>
        <v>31-40</v>
      </c>
    </row>
    <row r="1989" spans="1:5" x14ac:dyDescent="0.25">
      <c r="A1989">
        <v>6966837</v>
      </c>
      <c r="B1989" t="s">
        <v>5</v>
      </c>
      <c r="C1989">
        <v>34</v>
      </c>
      <c r="D1989">
        <v>331.02</v>
      </c>
      <c r="E1989" s="4" t="str">
        <f t="shared" si="31"/>
        <v>31-40</v>
      </c>
    </row>
    <row r="1990" spans="1:5" x14ac:dyDescent="0.25">
      <c r="A1990">
        <v>6967945</v>
      </c>
      <c r="B1990" t="s">
        <v>4</v>
      </c>
      <c r="C1990">
        <v>48</v>
      </c>
      <c r="D1990">
        <v>449.46</v>
      </c>
      <c r="E1990" s="4" t="str">
        <f t="shared" si="31"/>
        <v>41-50</v>
      </c>
    </row>
    <row r="1991" spans="1:5" x14ac:dyDescent="0.25">
      <c r="A1991">
        <v>6970355</v>
      </c>
      <c r="B1991" t="s">
        <v>4</v>
      </c>
      <c r="C1991">
        <v>42</v>
      </c>
      <c r="D1991">
        <v>713.58</v>
      </c>
      <c r="E1991" s="4" t="str">
        <f t="shared" si="31"/>
        <v>41-50</v>
      </c>
    </row>
    <row r="1992" spans="1:5" x14ac:dyDescent="0.25">
      <c r="A1992">
        <v>6972506</v>
      </c>
      <c r="B1992" t="s">
        <v>6</v>
      </c>
      <c r="C1992">
        <v>26</v>
      </c>
      <c r="D1992">
        <v>501.35</v>
      </c>
      <c r="E1992" s="4" t="str">
        <f t="shared" si="31"/>
        <v>21-30</v>
      </c>
    </row>
    <row r="1993" spans="1:5" x14ac:dyDescent="0.25">
      <c r="A1993">
        <v>6974075</v>
      </c>
      <c r="B1993" t="s">
        <v>5</v>
      </c>
      <c r="C1993">
        <v>25</v>
      </c>
      <c r="D1993">
        <v>621.03</v>
      </c>
      <c r="E1993" s="4" t="str">
        <f t="shared" si="31"/>
        <v>21-30</v>
      </c>
    </row>
    <row r="1994" spans="1:5" x14ac:dyDescent="0.25">
      <c r="A1994">
        <v>6986000</v>
      </c>
      <c r="B1994" t="s">
        <v>6</v>
      </c>
      <c r="C1994">
        <v>44</v>
      </c>
      <c r="D1994">
        <v>601.4</v>
      </c>
      <c r="E1994" s="4" t="str">
        <f t="shared" si="31"/>
        <v>41-50</v>
      </c>
    </row>
    <row r="1995" spans="1:5" x14ac:dyDescent="0.25">
      <c r="A1995">
        <v>6988485</v>
      </c>
      <c r="B1995" t="s">
        <v>6</v>
      </c>
      <c r="C1995">
        <v>46</v>
      </c>
      <c r="D1995">
        <v>617.79</v>
      </c>
      <c r="E1995" s="4" t="str">
        <f t="shared" si="31"/>
        <v>41-50</v>
      </c>
    </row>
    <row r="1996" spans="1:5" x14ac:dyDescent="0.25">
      <c r="A1996">
        <v>6989824</v>
      </c>
      <c r="B1996" t="s">
        <v>5</v>
      </c>
      <c r="C1996">
        <v>27</v>
      </c>
      <c r="D1996">
        <v>491.87</v>
      </c>
      <c r="E1996" s="4" t="str">
        <f t="shared" si="31"/>
        <v>21-30</v>
      </c>
    </row>
    <row r="1997" spans="1:5" x14ac:dyDescent="0.25">
      <c r="A1997">
        <v>6992042</v>
      </c>
      <c r="B1997" t="s">
        <v>7</v>
      </c>
      <c r="C1997">
        <v>34</v>
      </c>
      <c r="D1997">
        <v>459.17</v>
      </c>
      <c r="E1997" s="4" t="str">
        <f t="shared" si="31"/>
        <v>31-40</v>
      </c>
    </row>
    <row r="1998" spans="1:5" x14ac:dyDescent="0.25">
      <c r="A1998">
        <v>6994935</v>
      </c>
      <c r="B1998" t="s">
        <v>6</v>
      </c>
      <c r="C1998">
        <v>31</v>
      </c>
      <c r="D1998">
        <v>480.07</v>
      </c>
      <c r="E1998" s="4" t="str">
        <f t="shared" si="31"/>
        <v>31-40</v>
      </c>
    </row>
    <row r="1999" spans="1:5" x14ac:dyDescent="0.25">
      <c r="A1999">
        <v>6995482</v>
      </c>
      <c r="B1999" t="s">
        <v>7</v>
      </c>
      <c r="C1999">
        <v>41</v>
      </c>
      <c r="D1999">
        <v>567.12</v>
      </c>
      <c r="E1999" s="4" t="str">
        <f t="shared" si="31"/>
        <v>41-50</v>
      </c>
    </row>
    <row r="2000" spans="1:5" x14ac:dyDescent="0.25">
      <c r="A2000">
        <v>6998968</v>
      </c>
      <c r="B2000" t="s">
        <v>5</v>
      </c>
      <c r="C2000">
        <v>43</v>
      </c>
      <c r="D2000">
        <v>667.73</v>
      </c>
      <c r="E2000" s="4" t="str">
        <f t="shared" si="31"/>
        <v>41-50</v>
      </c>
    </row>
    <row r="2001" spans="1:5" x14ac:dyDescent="0.25">
      <c r="A2001">
        <v>7010780</v>
      </c>
      <c r="B2001" t="s">
        <v>5</v>
      </c>
      <c r="C2001">
        <v>28</v>
      </c>
      <c r="D2001">
        <v>374.67</v>
      </c>
      <c r="E2001" s="4" t="str">
        <f t="shared" si="31"/>
        <v>21-30</v>
      </c>
    </row>
    <row r="2002" spans="1:5" x14ac:dyDescent="0.25">
      <c r="A2002">
        <v>7011033</v>
      </c>
      <c r="B2002" t="s">
        <v>7</v>
      </c>
      <c r="C2002">
        <v>40</v>
      </c>
      <c r="D2002">
        <v>330.26</v>
      </c>
      <c r="E2002" s="4" t="str">
        <f t="shared" si="31"/>
        <v>31-40</v>
      </c>
    </row>
    <row r="2003" spans="1:5" x14ac:dyDescent="0.25">
      <c r="A2003">
        <v>7022357</v>
      </c>
      <c r="B2003" t="s">
        <v>4</v>
      </c>
      <c r="C2003">
        <v>29</v>
      </c>
      <c r="D2003">
        <v>507.61</v>
      </c>
      <c r="E2003" s="4" t="str">
        <f t="shared" si="31"/>
        <v>21-30</v>
      </c>
    </row>
    <row r="2004" spans="1:5" x14ac:dyDescent="0.25">
      <c r="A2004">
        <v>7028657</v>
      </c>
      <c r="B2004" t="s">
        <v>5</v>
      </c>
      <c r="C2004">
        <v>28</v>
      </c>
      <c r="D2004">
        <v>751.32</v>
      </c>
      <c r="E2004" s="4" t="str">
        <f t="shared" si="31"/>
        <v>21-30</v>
      </c>
    </row>
    <row r="2005" spans="1:5" x14ac:dyDescent="0.25">
      <c r="A2005">
        <v>7029454</v>
      </c>
      <c r="B2005" t="s">
        <v>5</v>
      </c>
      <c r="C2005">
        <v>46</v>
      </c>
      <c r="D2005">
        <v>730.79</v>
      </c>
      <c r="E2005" s="4" t="str">
        <f t="shared" si="31"/>
        <v>41-50</v>
      </c>
    </row>
    <row r="2006" spans="1:5" x14ac:dyDescent="0.25">
      <c r="A2006">
        <v>7029890</v>
      </c>
      <c r="B2006" t="s">
        <v>4</v>
      </c>
      <c r="C2006">
        <v>39</v>
      </c>
      <c r="D2006">
        <v>573.38</v>
      </c>
      <c r="E2006" s="4" t="str">
        <f t="shared" si="31"/>
        <v>31-40</v>
      </c>
    </row>
    <row r="2007" spans="1:5" x14ac:dyDescent="0.25">
      <c r="A2007">
        <v>7030993</v>
      </c>
      <c r="B2007" t="s">
        <v>7</v>
      </c>
      <c r="C2007">
        <v>31</v>
      </c>
      <c r="D2007">
        <v>499.02</v>
      </c>
      <c r="E2007" s="4" t="str">
        <f t="shared" si="31"/>
        <v>31-40</v>
      </c>
    </row>
    <row r="2008" spans="1:5" x14ac:dyDescent="0.25">
      <c r="A2008">
        <v>7035737</v>
      </c>
      <c r="B2008" t="s">
        <v>4</v>
      </c>
      <c r="C2008">
        <v>46</v>
      </c>
      <c r="D2008">
        <v>563.91</v>
      </c>
      <c r="E2008" s="4" t="str">
        <f t="shared" si="31"/>
        <v>41-50</v>
      </c>
    </row>
    <row r="2009" spans="1:5" x14ac:dyDescent="0.25">
      <c r="A2009">
        <v>7036104</v>
      </c>
      <c r="B2009" t="s">
        <v>7</v>
      </c>
      <c r="C2009">
        <v>40</v>
      </c>
      <c r="D2009">
        <v>599.45000000000005</v>
      </c>
      <c r="E2009" s="4" t="str">
        <f t="shared" si="31"/>
        <v>31-40</v>
      </c>
    </row>
    <row r="2010" spans="1:5" x14ac:dyDescent="0.25">
      <c r="A2010">
        <v>7037921</v>
      </c>
      <c r="B2010" t="s">
        <v>6</v>
      </c>
      <c r="C2010">
        <v>25</v>
      </c>
      <c r="D2010">
        <v>504.26</v>
      </c>
      <c r="E2010" s="4" t="str">
        <f t="shared" si="31"/>
        <v>21-30</v>
      </c>
    </row>
    <row r="2011" spans="1:5" x14ac:dyDescent="0.25">
      <c r="A2011">
        <v>7038288</v>
      </c>
      <c r="B2011" t="s">
        <v>4</v>
      </c>
      <c r="C2011">
        <v>23</v>
      </c>
      <c r="D2011">
        <v>457.8</v>
      </c>
      <c r="E2011" s="4" t="str">
        <f t="shared" si="31"/>
        <v>21-30</v>
      </c>
    </row>
    <row r="2012" spans="1:5" x14ac:dyDescent="0.25">
      <c r="A2012">
        <v>7040403</v>
      </c>
      <c r="B2012" t="s">
        <v>6</v>
      </c>
      <c r="C2012">
        <v>50</v>
      </c>
      <c r="D2012">
        <v>271.39</v>
      </c>
      <c r="E2012" s="4" t="str">
        <f t="shared" si="31"/>
        <v>41-50</v>
      </c>
    </row>
    <row r="2013" spans="1:5" x14ac:dyDescent="0.25">
      <c r="A2013">
        <v>7042146</v>
      </c>
      <c r="B2013" t="s">
        <v>6</v>
      </c>
      <c r="C2013">
        <v>49</v>
      </c>
      <c r="D2013">
        <v>482.55</v>
      </c>
      <c r="E2013" s="4" t="str">
        <f t="shared" si="31"/>
        <v>41-50</v>
      </c>
    </row>
    <row r="2014" spans="1:5" x14ac:dyDescent="0.25">
      <c r="A2014">
        <v>7044246</v>
      </c>
      <c r="B2014" t="s">
        <v>5</v>
      </c>
      <c r="C2014">
        <v>37</v>
      </c>
      <c r="D2014">
        <v>486.05</v>
      </c>
      <c r="E2014" s="4" t="str">
        <f t="shared" si="31"/>
        <v>31-40</v>
      </c>
    </row>
    <row r="2015" spans="1:5" x14ac:dyDescent="0.25">
      <c r="A2015">
        <v>7046930</v>
      </c>
      <c r="B2015" t="s">
        <v>4</v>
      </c>
      <c r="C2015">
        <v>44</v>
      </c>
      <c r="D2015">
        <v>644.62</v>
      </c>
      <c r="E2015" s="4" t="str">
        <f t="shared" si="31"/>
        <v>41-50</v>
      </c>
    </row>
    <row r="2016" spans="1:5" x14ac:dyDescent="0.25">
      <c r="A2016">
        <v>7047450</v>
      </c>
      <c r="B2016" t="s">
        <v>4</v>
      </c>
      <c r="C2016">
        <v>27</v>
      </c>
      <c r="D2016">
        <v>490.35</v>
      </c>
      <c r="E2016" s="4" t="str">
        <f t="shared" si="31"/>
        <v>21-30</v>
      </c>
    </row>
    <row r="2017" spans="1:5" x14ac:dyDescent="0.25">
      <c r="A2017">
        <v>7050393</v>
      </c>
      <c r="B2017" t="s">
        <v>6</v>
      </c>
      <c r="C2017">
        <v>23</v>
      </c>
      <c r="D2017">
        <v>508.45</v>
      </c>
      <c r="E2017" s="4" t="str">
        <f t="shared" si="31"/>
        <v>21-30</v>
      </c>
    </row>
    <row r="2018" spans="1:5" x14ac:dyDescent="0.25">
      <c r="A2018">
        <v>7057075</v>
      </c>
      <c r="B2018" t="s">
        <v>6</v>
      </c>
      <c r="C2018">
        <v>50</v>
      </c>
      <c r="D2018">
        <v>451.33</v>
      </c>
      <c r="E2018" s="4" t="str">
        <f t="shared" si="31"/>
        <v>41-50</v>
      </c>
    </row>
    <row r="2019" spans="1:5" x14ac:dyDescent="0.25">
      <c r="A2019">
        <v>7064166</v>
      </c>
      <c r="B2019" t="s">
        <v>6</v>
      </c>
      <c r="C2019">
        <v>38</v>
      </c>
      <c r="D2019">
        <v>443.22</v>
      </c>
      <c r="E2019" s="4" t="str">
        <f t="shared" si="31"/>
        <v>31-40</v>
      </c>
    </row>
    <row r="2020" spans="1:5" x14ac:dyDescent="0.25">
      <c r="A2020">
        <v>7067548</v>
      </c>
      <c r="B2020" t="s">
        <v>4</v>
      </c>
      <c r="C2020">
        <v>27</v>
      </c>
      <c r="D2020">
        <v>652.09</v>
      </c>
      <c r="E2020" s="4" t="str">
        <f t="shared" si="31"/>
        <v>21-30</v>
      </c>
    </row>
    <row r="2021" spans="1:5" x14ac:dyDescent="0.25">
      <c r="A2021">
        <v>7067656</v>
      </c>
      <c r="B2021" t="s">
        <v>6</v>
      </c>
      <c r="C2021">
        <v>49</v>
      </c>
      <c r="D2021">
        <v>488.54</v>
      </c>
      <c r="E2021" s="4" t="str">
        <f t="shared" si="31"/>
        <v>41-50</v>
      </c>
    </row>
    <row r="2022" spans="1:5" x14ac:dyDescent="0.25">
      <c r="A2022">
        <v>7070374</v>
      </c>
      <c r="B2022" t="s">
        <v>6</v>
      </c>
      <c r="C2022">
        <v>36</v>
      </c>
      <c r="D2022">
        <v>343.34</v>
      </c>
      <c r="E2022" s="4" t="str">
        <f t="shared" si="31"/>
        <v>31-40</v>
      </c>
    </row>
    <row r="2023" spans="1:5" x14ac:dyDescent="0.25">
      <c r="A2023">
        <v>7071349</v>
      </c>
      <c r="B2023" t="s">
        <v>7</v>
      </c>
      <c r="C2023">
        <v>44</v>
      </c>
      <c r="D2023">
        <v>349.93</v>
      </c>
      <c r="E2023" s="4" t="str">
        <f t="shared" si="31"/>
        <v>41-50</v>
      </c>
    </row>
    <row r="2024" spans="1:5" x14ac:dyDescent="0.25">
      <c r="A2024">
        <v>7080531</v>
      </c>
      <c r="B2024" t="s">
        <v>5</v>
      </c>
      <c r="C2024">
        <v>30</v>
      </c>
      <c r="D2024">
        <v>671.98</v>
      </c>
      <c r="E2024" s="4" t="str">
        <f t="shared" si="31"/>
        <v>21-30</v>
      </c>
    </row>
    <row r="2025" spans="1:5" x14ac:dyDescent="0.25">
      <c r="A2025">
        <v>7082179</v>
      </c>
      <c r="B2025" t="s">
        <v>7</v>
      </c>
      <c r="C2025">
        <v>21</v>
      </c>
      <c r="D2025">
        <v>338.83</v>
      </c>
      <c r="E2025" s="4" t="str">
        <f t="shared" si="31"/>
        <v>21-30</v>
      </c>
    </row>
    <row r="2026" spans="1:5" x14ac:dyDescent="0.25">
      <c r="A2026">
        <v>7086353</v>
      </c>
      <c r="B2026" t="s">
        <v>4</v>
      </c>
      <c r="C2026">
        <v>48</v>
      </c>
      <c r="D2026">
        <v>482.23</v>
      </c>
      <c r="E2026" s="4" t="str">
        <f t="shared" si="31"/>
        <v>41-50</v>
      </c>
    </row>
    <row r="2027" spans="1:5" x14ac:dyDescent="0.25">
      <c r="A2027">
        <v>7092244</v>
      </c>
      <c r="B2027" t="s">
        <v>4</v>
      </c>
      <c r="C2027">
        <v>38</v>
      </c>
      <c r="D2027">
        <v>517.80999999999995</v>
      </c>
      <c r="E2027" s="4" t="str">
        <f t="shared" si="31"/>
        <v>31-40</v>
      </c>
    </row>
    <row r="2028" spans="1:5" x14ac:dyDescent="0.25">
      <c r="A2028">
        <v>7097360</v>
      </c>
      <c r="B2028" t="s">
        <v>6</v>
      </c>
      <c r="C2028">
        <v>45</v>
      </c>
      <c r="D2028">
        <v>456</v>
      </c>
      <c r="E2028" s="4" t="str">
        <f t="shared" si="31"/>
        <v>41-50</v>
      </c>
    </row>
    <row r="2029" spans="1:5" x14ac:dyDescent="0.25">
      <c r="A2029">
        <v>7097654</v>
      </c>
      <c r="B2029" t="s">
        <v>6</v>
      </c>
      <c r="C2029">
        <v>38</v>
      </c>
      <c r="D2029">
        <v>420.58</v>
      </c>
      <c r="E2029" s="4" t="str">
        <f t="shared" si="31"/>
        <v>31-40</v>
      </c>
    </row>
    <row r="2030" spans="1:5" x14ac:dyDescent="0.25">
      <c r="A2030">
        <v>7098039</v>
      </c>
      <c r="B2030" t="s">
        <v>4</v>
      </c>
      <c r="C2030">
        <v>29</v>
      </c>
      <c r="D2030">
        <v>541.42999999999995</v>
      </c>
      <c r="E2030" s="4" t="str">
        <f t="shared" si="31"/>
        <v>21-30</v>
      </c>
    </row>
    <row r="2031" spans="1:5" x14ac:dyDescent="0.25">
      <c r="A2031">
        <v>7098332</v>
      </c>
      <c r="B2031" t="s">
        <v>7</v>
      </c>
      <c r="C2031">
        <v>39</v>
      </c>
      <c r="D2031">
        <v>452.41</v>
      </c>
      <c r="E2031" s="4" t="str">
        <f t="shared" si="31"/>
        <v>31-40</v>
      </c>
    </row>
    <row r="2032" spans="1:5" x14ac:dyDescent="0.25">
      <c r="A2032">
        <v>7100321</v>
      </c>
      <c r="B2032" t="s">
        <v>6</v>
      </c>
      <c r="C2032">
        <v>39</v>
      </c>
      <c r="D2032">
        <v>405.96</v>
      </c>
      <c r="E2032" s="4" t="str">
        <f t="shared" si="31"/>
        <v>31-40</v>
      </c>
    </row>
    <row r="2033" spans="1:5" x14ac:dyDescent="0.25">
      <c r="A2033">
        <v>7100926</v>
      </c>
      <c r="B2033" t="s">
        <v>4</v>
      </c>
      <c r="C2033">
        <v>30</v>
      </c>
      <c r="D2033">
        <v>324.69</v>
      </c>
      <c r="E2033" s="4" t="str">
        <f t="shared" si="31"/>
        <v>21-30</v>
      </c>
    </row>
    <row r="2034" spans="1:5" x14ac:dyDescent="0.25">
      <c r="A2034">
        <v>7104665</v>
      </c>
      <c r="B2034" t="s">
        <v>7</v>
      </c>
      <c r="C2034">
        <v>23</v>
      </c>
      <c r="D2034">
        <v>644.49</v>
      </c>
      <c r="E2034" s="4" t="str">
        <f t="shared" si="31"/>
        <v>21-30</v>
      </c>
    </row>
    <row r="2035" spans="1:5" x14ac:dyDescent="0.25">
      <c r="A2035">
        <v>7105022</v>
      </c>
      <c r="B2035" t="s">
        <v>7</v>
      </c>
      <c r="C2035">
        <v>49</v>
      </c>
      <c r="D2035">
        <v>434.39</v>
      </c>
      <c r="E2035" s="4" t="str">
        <f t="shared" si="31"/>
        <v>41-50</v>
      </c>
    </row>
    <row r="2036" spans="1:5" x14ac:dyDescent="0.25">
      <c r="A2036">
        <v>7105344</v>
      </c>
      <c r="B2036" t="s">
        <v>7</v>
      </c>
      <c r="C2036">
        <v>44</v>
      </c>
      <c r="D2036">
        <v>342.8</v>
      </c>
      <c r="E2036" s="4" t="str">
        <f t="shared" si="31"/>
        <v>41-50</v>
      </c>
    </row>
    <row r="2037" spans="1:5" x14ac:dyDescent="0.25">
      <c r="A2037">
        <v>7111387</v>
      </c>
      <c r="B2037" t="s">
        <v>4</v>
      </c>
      <c r="C2037">
        <v>48</v>
      </c>
      <c r="D2037">
        <v>332.21</v>
      </c>
      <c r="E2037" s="4" t="str">
        <f t="shared" si="31"/>
        <v>41-50</v>
      </c>
    </row>
    <row r="2038" spans="1:5" x14ac:dyDescent="0.25">
      <c r="A2038">
        <v>7129532</v>
      </c>
      <c r="B2038" t="s">
        <v>4</v>
      </c>
      <c r="C2038">
        <v>45</v>
      </c>
      <c r="D2038">
        <v>285.91000000000003</v>
      </c>
      <c r="E2038" s="4" t="str">
        <f t="shared" si="31"/>
        <v>41-50</v>
      </c>
    </row>
    <row r="2039" spans="1:5" x14ac:dyDescent="0.25">
      <c r="A2039">
        <v>7138852</v>
      </c>
      <c r="B2039" t="s">
        <v>6</v>
      </c>
      <c r="C2039">
        <v>21</v>
      </c>
      <c r="D2039">
        <v>402.03</v>
      </c>
      <c r="E2039" s="4" t="str">
        <f t="shared" si="31"/>
        <v>21-30</v>
      </c>
    </row>
    <row r="2040" spans="1:5" x14ac:dyDescent="0.25">
      <c r="A2040">
        <v>7139754</v>
      </c>
      <c r="B2040" t="s">
        <v>5</v>
      </c>
      <c r="C2040">
        <v>23</v>
      </c>
      <c r="D2040">
        <v>548.44000000000005</v>
      </c>
      <c r="E2040" s="4" t="str">
        <f t="shared" si="31"/>
        <v>21-30</v>
      </c>
    </row>
    <row r="2041" spans="1:5" x14ac:dyDescent="0.25">
      <c r="A2041">
        <v>7140120</v>
      </c>
      <c r="B2041" t="s">
        <v>4</v>
      </c>
      <c r="C2041">
        <v>26</v>
      </c>
      <c r="D2041">
        <v>580.36</v>
      </c>
      <c r="E2041" s="4" t="str">
        <f t="shared" si="31"/>
        <v>21-30</v>
      </c>
    </row>
    <row r="2042" spans="1:5" x14ac:dyDescent="0.25">
      <c r="A2042">
        <v>7142505</v>
      </c>
      <c r="B2042" t="s">
        <v>6</v>
      </c>
      <c r="C2042">
        <v>47</v>
      </c>
      <c r="D2042">
        <v>489.06</v>
      </c>
      <c r="E2042" s="4" t="str">
        <f t="shared" si="31"/>
        <v>41-50</v>
      </c>
    </row>
    <row r="2043" spans="1:5" x14ac:dyDescent="0.25">
      <c r="A2043">
        <v>7146703</v>
      </c>
      <c r="B2043" t="s">
        <v>4</v>
      </c>
      <c r="C2043">
        <v>37</v>
      </c>
      <c r="D2043">
        <v>416.05</v>
      </c>
      <c r="E2043" s="4" t="str">
        <f t="shared" si="31"/>
        <v>31-40</v>
      </c>
    </row>
    <row r="2044" spans="1:5" x14ac:dyDescent="0.25">
      <c r="A2044">
        <v>7148473</v>
      </c>
      <c r="B2044" t="s">
        <v>5</v>
      </c>
      <c r="C2044">
        <v>23</v>
      </c>
      <c r="D2044">
        <v>537.80999999999995</v>
      </c>
      <c r="E2044" s="4" t="str">
        <f t="shared" si="31"/>
        <v>21-30</v>
      </c>
    </row>
    <row r="2045" spans="1:5" x14ac:dyDescent="0.25">
      <c r="A2045">
        <v>7159055</v>
      </c>
      <c r="B2045" t="s">
        <v>4</v>
      </c>
      <c r="C2045">
        <v>25</v>
      </c>
      <c r="D2045">
        <v>447.59</v>
      </c>
      <c r="E2045" s="4" t="str">
        <f t="shared" si="31"/>
        <v>21-30</v>
      </c>
    </row>
    <row r="2046" spans="1:5" x14ac:dyDescent="0.25">
      <c r="A2046">
        <v>7159782</v>
      </c>
      <c r="B2046" t="s">
        <v>6</v>
      </c>
      <c r="C2046">
        <v>48</v>
      </c>
      <c r="D2046">
        <v>334.27</v>
      </c>
      <c r="E2046" s="4" t="str">
        <f t="shared" si="31"/>
        <v>41-50</v>
      </c>
    </row>
    <row r="2047" spans="1:5" x14ac:dyDescent="0.25">
      <c r="A2047">
        <v>7160805</v>
      </c>
      <c r="B2047" t="s">
        <v>6</v>
      </c>
      <c r="C2047">
        <v>50</v>
      </c>
      <c r="D2047">
        <v>173.78</v>
      </c>
      <c r="E2047" s="4" t="str">
        <f t="shared" si="31"/>
        <v>41-50</v>
      </c>
    </row>
    <row r="2048" spans="1:5" x14ac:dyDescent="0.25">
      <c r="A2048">
        <v>7164503</v>
      </c>
      <c r="B2048" t="s">
        <v>5</v>
      </c>
      <c r="C2048">
        <v>48</v>
      </c>
      <c r="D2048">
        <v>145.72999999999999</v>
      </c>
      <c r="E2048" s="4" t="str">
        <f t="shared" si="31"/>
        <v>41-50</v>
      </c>
    </row>
    <row r="2049" spans="1:5" x14ac:dyDescent="0.25">
      <c r="A2049">
        <v>7168873</v>
      </c>
      <c r="B2049" t="s">
        <v>4</v>
      </c>
      <c r="C2049">
        <v>37</v>
      </c>
      <c r="D2049">
        <v>398.94</v>
      </c>
      <c r="E2049" s="4" t="str">
        <f t="shared" si="31"/>
        <v>31-40</v>
      </c>
    </row>
    <row r="2050" spans="1:5" x14ac:dyDescent="0.25">
      <c r="A2050">
        <v>7171988</v>
      </c>
      <c r="B2050" t="s">
        <v>7</v>
      </c>
      <c r="C2050">
        <v>39</v>
      </c>
      <c r="D2050">
        <v>472.04</v>
      </c>
      <c r="E2050" s="4" t="str">
        <f t="shared" si="31"/>
        <v>31-40</v>
      </c>
    </row>
    <row r="2051" spans="1:5" x14ac:dyDescent="0.25">
      <c r="A2051">
        <v>7173747</v>
      </c>
      <c r="B2051" t="s">
        <v>4</v>
      </c>
      <c r="C2051">
        <v>33</v>
      </c>
      <c r="D2051">
        <v>524.05999999999995</v>
      </c>
      <c r="E2051" s="4" t="str">
        <f t="shared" ref="E2051:E2114" si="32">IF(C2051&lt;=30,"21-30",IF(C2051&lt;=40,"31-40","41-50"))</f>
        <v>31-40</v>
      </c>
    </row>
    <row r="2052" spans="1:5" x14ac:dyDescent="0.25">
      <c r="A2052">
        <v>7174697</v>
      </c>
      <c r="B2052" t="s">
        <v>7</v>
      </c>
      <c r="C2052">
        <v>37</v>
      </c>
      <c r="D2052">
        <v>444.74</v>
      </c>
      <c r="E2052" s="4" t="str">
        <f t="shared" si="32"/>
        <v>31-40</v>
      </c>
    </row>
    <row r="2053" spans="1:5" x14ac:dyDescent="0.25">
      <c r="A2053">
        <v>7176049</v>
      </c>
      <c r="B2053" t="s">
        <v>4</v>
      </c>
      <c r="C2053">
        <v>29</v>
      </c>
      <c r="D2053">
        <v>454.79</v>
      </c>
      <c r="E2053" s="4" t="str">
        <f t="shared" si="32"/>
        <v>21-30</v>
      </c>
    </row>
    <row r="2054" spans="1:5" x14ac:dyDescent="0.25">
      <c r="A2054">
        <v>7185108</v>
      </c>
      <c r="B2054" t="s">
        <v>4</v>
      </c>
      <c r="C2054">
        <v>31</v>
      </c>
      <c r="D2054">
        <v>528.96</v>
      </c>
      <c r="E2054" s="4" t="str">
        <f t="shared" si="32"/>
        <v>31-40</v>
      </c>
    </row>
    <row r="2055" spans="1:5" x14ac:dyDescent="0.25">
      <c r="A2055">
        <v>7188723</v>
      </c>
      <c r="B2055" t="s">
        <v>5</v>
      </c>
      <c r="C2055">
        <v>45</v>
      </c>
      <c r="D2055">
        <v>459.49</v>
      </c>
      <c r="E2055" s="4" t="str">
        <f t="shared" si="32"/>
        <v>41-50</v>
      </c>
    </row>
    <row r="2056" spans="1:5" x14ac:dyDescent="0.25">
      <c r="A2056">
        <v>7193807</v>
      </c>
      <c r="B2056" t="s">
        <v>5</v>
      </c>
      <c r="C2056">
        <v>34</v>
      </c>
      <c r="D2056">
        <v>567.04999999999995</v>
      </c>
      <c r="E2056" s="4" t="str">
        <f t="shared" si="32"/>
        <v>31-40</v>
      </c>
    </row>
    <row r="2057" spans="1:5" x14ac:dyDescent="0.25">
      <c r="A2057">
        <v>7194577</v>
      </c>
      <c r="B2057" t="s">
        <v>7</v>
      </c>
      <c r="C2057">
        <v>39</v>
      </c>
      <c r="D2057">
        <v>318.13</v>
      </c>
      <c r="E2057" s="4" t="str">
        <f t="shared" si="32"/>
        <v>31-40</v>
      </c>
    </row>
    <row r="2058" spans="1:5" x14ac:dyDescent="0.25">
      <c r="A2058">
        <v>7194949</v>
      </c>
      <c r="B2058" t="s">
        <v>7</v>
      </c>
      <c r="C2058">
        <v>45</v>
      </c>
      <c r="D2058">
        <v>428.91</v>
      </c>
      <c r="E2058" s="4" t="str">
        <f t="shared" si="32"/>
        <v>41-50</v>
      </c>
    </row>
    <row r="2059" spans="1:5" x14ac:dyDescent="0.25">
      <c r="A2059">
        <v>7198480</v>
      </c>
      <c r="B2059" t="s">
        <v>7</v>
      </c>
      <c r="C2059">
        <v>48</v>
      </c>
      <c r="D2059">
        <v>727.89</v>
      </c>
      <c r="E2059" s="4" t="str">
        <f t="shared" si="32"/>
        <v>41-50</v>
      </c>
    </row>
    <row r="2060" spans="1:5" x14ac:dyDescent="0.25">
      <c r="A2060">
        <v>7200364</v>
      </c>
      <c r="B2060" t="s">
        <v>4</v>
      </c>
      <c r="C2060">
        <v>33</v>
      </c>
      <c r="D2060">
        <v>383.58</v>
      </c>
      <c r="E2060" s="4" t="str">
        <f t="shared" si="32"/>
        <v>31-40</v>
      </c>
    </row>
    <row r="2061" spans="1:5" x14ac:dyDescent="0.25">
      <c r="A2061">
        <v>7211576</v>
      </c>
      <c r="B2061" t="s">
        <v>6</v>
      </c>
      <c r="C2061">
        <v>26</v>
      </c>
      <c r="D2061">
        <v>421.04</v>
      </c>
      <c r="E2061" s="4" t="str">
        <f t="shared" si="32"/>
        <v>21-30</v>
      </c>
    </row>
    <row r="2062" spans="1:5" x14ac:dyDescent="0.25">
      <c r="A2062">
        <v>7214012</v>
      </c>
      <c r="B2062" t="s">
        <v>6</v>
      </c>
      <c r="C2062">
        <v>27</v>
      </c>
      <c r="D2062">
        <v>357.85</v>
      </c>
      <c r="E2062" s="4" t="str">
        <f t="shared" si="32"/>
        <v>21-30</v>
      </c>
    </row>
    <row r="2063" spans="1:5" x14ac:dyDescent="0.25">
      <c r="A2063">
        <v>7219271</v>
      </c>
      <c r="B2063" t="s">
        <v>5</v>
      </c>
      <c r="C2063">
        <v>45</v>
      </c>
      <c r="D2063">
        <v>647.85</v>
      </c>
      <c r="E2063" s="4" t="str">
        <f t="shared" si="32"/>
        <v>41-50</v>
      </c>
    </row>
    <row r="2064" spans="1:5" x14ac:dyDescent="0.25">
      <c r="A2064">
        <v>7219938</v>
      </c>
      <c r="B2064" t="s">
        <v>7</v>
      </c>
      <c r="C2064">
        <v>36</v>
      </c>
      <c r="D2064">
        <v>499.43</v>
      </c>
      <c r="E2064" s="4" t="str">
        <f t="shared" si="32"/>
        <v>31-40</v>
      </c>
    </row>
    <row r="2065" spans="1:5" x14ac:dyDescent="0.25">
      <c r="A2065">
        <v>7220029</v>
      </c>
      <c r="B2065" t="s">
        <v>5</v>
      </c>
      <c r="C2065">
        <v>39</v>
      </c>
      <c r="D2065">
        <v>274.18</v>
      </c>
      <c r="E2065" s="4" t="str">
        <f t="shared" si="32"/>
        <v>31-40</v>
      </c>
    </row>
    <row r="2066" spans="1:5" x14ac:dyDescent="0.25">
      <c r="A2066">
        <v>7220030</v>
      </c>
      <c r="B2066" t="s">
        <v>5</v>
      </c>
      <c r="C2066">
        <v>38</v>
      </c>
      <c r="D2066">
        <v>597.14</v>
      </c>
      <c r="E2066" s="4" t="str">
        <f t="shared" si="32"/>
        <v>31-40</v>
      </c>
    </row>
    <row r="2067" spans="1:5" x14ac:dyDescent="0.25">
      <c r="A2067">
        <v>7220646</v>
      </c>
      <c r="B2067" t="s">
        <v>4</v>
      </c>
      <c r="C2067">
        <v>39</v>
      </c>
      <c r="D2067">
        <v>549.22</v>
      </c>
      <c r="E2067" s="4" t="str">
        <f t="shared" si="32"/>
        <v>31-40</v>
      </c>
    </row>
    <row r="2068" spans="1:5" x14ac:dyDescent="0.25">
      <c r="A2068">
        <v>7222799</v>
      </c>
      <c r="B2068" t="s">
        <v>5</v>
      </c>
      <c r="C2068">
        <v>50</v>
      </c>
      <c r="D2068">
        <v>473.74</v>
      </c>
      <c r="E2068" s="4" t="str">
        <f t="shared" si="32"/>
        <v>41-50</v>
      </c>
    </row>
    <row r="2069" spans="1:5" x14ac:dyDescent="0.25">
      <c r="A2069">
        <v>7222942</v>
      </c>
      <c r="B2069" t="s">
        <v>7</v>
      </c>
      <c r="C2069">
        <v>50</v>
      </c>
      <c r="D2069">
        <v>344.25</v>
      </c>
      <c r="E2069" s="4" t="str">
        <f t="shared" si="32"/>
        <v>41-50</v>
      </c>
    </row>
    <row r="2070" spans="1:5" x14ac:dyDescent="0.25">
      <c r="A2070">
        <v>7225861</v>
      </c>
      <c r="B2070" t="s">
        <v>7</v>
      </c>
      <c r="C2070">
        <v>45</v>
      </c>
      <c r="D2070">
        <v>330.1</v>
      </c>
      <c r="E2070" s="4" t="str">
        <f t="shared" si="32"/>
        <v>41-50</v>
      </c>
    </row>
    <row r="2071" spans="1:5" x14ac:dyDescent="0.25">
      <c r="A2071">
        <v>7229012</v>
      </c>
      <c r="B2071" t="s">
        <v>7</v>
      </c>
      <c r="C2071">
        <v>47</v>
      </c>
      <c r="D2071">
        <v>379.55</v>
      </c>
      <c r="E2071" s="4" t="str">
        <f t="shared" si="32"/>
        <v>41-50</v>
      </c>
    </row>
    <row r="2072" spans="1:5" x14ac:dyDescent="0.25">
      <c r="A2072">
        <v>7235922</v>
      </c>
      <c r="B2072" t="s">
        <v>6</v>
      </c>
      <c r="C2072">
        <v>25</v>
      </c>
      <c r="D2072">
        <v>392.31</v>
      </c>
      <c r="E2072" s="4" t="str">
        <f t="shared" si="32"/>
        <v>21-30</v>
      </c>
    </row>
    <row r="2073" spans="1:5" x14ac:dyDescent="0.25">
      <c r="A2073">
        <v>7236994</v>
      </c>
      <c r="B2073" t="s">
        <v>4</v>
      </c>
      <c r="C2073">
        <v>24</v>
      </c>
      <c r="D2073">
        <v>494.81</v>
      </c>
      <c r="E2073" s="4" t="str">
        <f t="shared" si="32"/>
        <v>21-30</v>
      </c>
    </row>
    <row r="2074" spans="1:5" x14ac:dyDescent="0.25">
      <c r="A2074">
        <v>7241792</v>
      </c>
      <c r="B2074" t="s">
        <v>4</v>
      </c>
      <c r="C2074">
        <v>37</v>
      </c>
      <c r="D2074">
        <v>311.04000000000002</v>
      </c>
      <c r="E2074" s="4" t="str">
        <f t="shared" si="32"/>
        <v>31-40</v>
      </c>
    </row>
    <row r="2075" spans="1:5" x14ac:dyDescent="0.25">
      <c r="A2075">
        <v>7241853</v>
      </c>
      <c r="B2075" t="s">
        <v>6</v>
      </c>
      <c r="C2075">
        <v>47</v>
      </c>
      <c r="D2075">
        <v>452.96</v>
      </c>
      <c r="E2075" s="4" t="str">
        <f t="shared" si="32"/>
        <v>41-50</v>
      </c>
    </row>
    <row r="2076" spans="1:5" x14ac:dyDescent="0.25">
      <c r="A2076">
        <v>7246182</v>
      </c>
      <c r="B2076" t="s">
        <v>5</v>
      </c>
      <c r="C2076">
        <v>28</v>
      </c>
      <c r="D2076">
        <v>480.67</v>
      </c>
      <c r="E2076" s="4" t="str">
        <f t="shared" si="32"/>
        <v>21-30</v>
      </c>
    </row>
    <row r="2077" spans="1:5" x14ac:dyDescent="0.25">
      <c r="A2077">
        <v>7246951</v>
      </c>
      <c r="B2077" t="s">
        <v>6</v>
      </c>
      <c r="C2077">
        <v>49</v>
      </c>
      <c r="D2077">
        <v>373.93</v>
      </c>
      <c r="E2077" s="4" t="str">
        <f t="shared" si="32"/>
        <v>41-50</v>
      </c>
    </row>
    <row r="2078" spans="1:5" x14ac:dyDescent="0.25">
      <c r="A2078">
        <v>7249161</v>
      </c>
      <c r="B2078" t="s">
        <v>4</v>
      </c>
      <c r="C2078">
        <v>22</v>
      </c>
      <c r="D2078">
        <v>486.84</v>
      </c>
      <c r="E2078" s="4" t="str">
        <f t="shared" si="32"/>
        <v>21-30</v>
      </c>
    </row>
    <row r="2079" spans="1:5" x14ac:dyDescent="0.25">
      <c r="A2079">
        <v>7249344</v>
      </c>
      <c r="B2079" t="s">
        <v>6</v>
      </c>
      <c r="C2079">
        <v>28</v>
      </c>
      <c r="D2079">
        <v>472.38</v>
      </c>
      <c r="E2079" s="4" t="str">
        <f t="shared" si="32"/>
        <v>21-30</v>
      </c>
    </row>
    <row r="2080" spans="1:5" x14ac:dyDescent="0.25">
      <c r="A2080">
        <v>7253299</v>
      </c>
      <c r="B2080" t="s">
        <v>4</v>
      </c>
      <c r="C2080">
        <v>43</v>
      </c>
      <c r="D2080">
        <v>465.4</v>
      </c>
      <c r="E2080" s="4" t="str">
        <f t="shared" si="32"/>
        <v>41-50</v>
      </c>
    </row>
    <row r="2081" spans="1:5" x14ac:dyDescent="0.25">
      <c r="A2081">
        <v>7254884</v>
      </c>
      <c r="B2081" t="s">
        <v>5</v>
      </c>
      <c r="C2081">
        <v>34</v>
      </c>
      <c r="D2081">
        <v>322.08</v>
      </c>
      <c r="E2081" s="4" t="str">
        <f t="shared" si="32"/>
        <v>31-40</v>
      </c>
    </row>
    <row r="2082" spans="1:5" x14ac:dyDescent="0.25">
      <c r="A2082">
        <v>7265451</v>
      </c>
      <c r="B2082" t="s">
        <v>5</v>
      </c>
      <c r="C2082">
        <v>42</v>
      </c>
      <c r="D2082">
        <v>559.41</v>
      </c>
      <c r="E2082" s="4" t="str">
        <f t="shared" si="32"/>
        <v>41-50</v>
      </c>
    </row>
    <row r="2083" spans="1:5" x14ac:dyDescent="0.25">
      <c r="A2083">
        <v>7266502</v>
      </c>
      <c r="B2083" t="s">
        <v>6</v>
      </c>
      <c r="C2083">
        <v>27</v>
      </c>
      <c r="D2083">
        <v>382.22</v>
      </c>
      <c r="E2083" s="4" t="str">
        <f t="shared" si="32"/>
        <v>21-30</v>
      </c>
    </row>
    <row r="2084" spans="1:5" x14ac:dyDescent="0.25">
      <c r="A2084">
        <v>7266569</v>
      </c>
      <c r="B2084" t="s">
        <v>4</v>
      </c>
      <c r="C2084">
        <v>26</v>
      </c>
      <c r="D2084">
        <v>645.36</v>
      </c>
      <c r="E2084" s="4" t="str">
        <f t="shared" si="32"/>
        <v>21-30</v>
      </c>
    </row>
    <row r="2085" spans="1:5" x14ac:dyDescent="0.25">
      <c r="A2085">
        <v>7267943</v>
      </c>
      <c r="B2085" t="s">
        <v>4</v>
      </c>
      <c r="C2085">
        <v>21</v>
      </c>
      <c r="D2085">
        <v>419.4</v>
      </c>
      <c r="E2085" s="4" t="str">
        <f t="shared" si="32"/>
        <v>21-30</v>
      </c>
    </row>
    <row r="2086" spans="1:5" x14ac:dyDescent="0.25">
      <c r="A2086">
        <v>7272630</v>
      </c>
      <c r="B2086" t="s">
        <v>5</v>
      </c>
      <c r="C2086">
        <v>42</v>
      </c>
      <c r="D2086">
        <v>482.1</v>
      </c>
      <c r="E2086" s="4" t="str">
        <f t="shared" si="32"/>
        <v>41-50</v>
      </c>
    </row>
    <row r="2087" spans="1:5" x14ac:dyDescent="0.25">
      <c r="A2087">
        <v>7272722</v>
      </c>
      <c r="B2087" t="s">
        <v>6</v>
      </c>
      <c r="C2087">
        <v>35</v>
      </c>
      <c r="D2087">
        <v>591.96</v>
      </c>
      <c r="E2087" s="4" t="str">
        <f t="shared" si="32"/>
        <v>31-40</v>
      </c>
    </row>
    <row r="2088" spans="1:5" x14ac:dyDescent="0.25">
      <c r="A2088">
        <v>7274995</v>
      </c>
      <c r="B2088" t="s">
        <v>5</v>
      </c>
      <c r="C2088">
        <v>28</v>
      </c>
      <c r="D2088">
        <v>587.71</v>
      </c>
      <c r="E2088" s="4" t="str">
        <f t="shared" si="32"/>
        <v>21-30</v>
      </c>
    </row>
    <row r="2089" spans="1:5" x14ac:dyDescent="0.25">
      <c r="A2089">
        <v>7292029</v>
      </c>
      <c r="B2089" t="s">
        <v>6</v>
      </c>
      <c r="C2089">
        <v>46</v>
      </c>
      <c r="D2089">
        <v>429.75</v>
      </c>
      <c r="E2089" s="4" t="str">
        <f t="shared" si="32"/>
        <v>41-50</v>
      </c>
    </row>
    <row r="2090" spans="1:5" x14ac:dyDescent="0.25">
      <c r="A2090">
        <v>7292354</v>
      </c>
      <c r="B2090" t="s">
        <v>5</v>
      </c>
      <c r="C2090">
        <v>44</v>
      </c>
      <c r="D2090">
        <v>496.19</v>
      </c>
      <c r="E2090" s="4" t="str">
        <f t="shared" si="32"/>
        <v>41-50</v>
      </c>
    </row>
    <row r="2091" spans="1:5" x14ac:dyDescent="0.25">
      <c r="A2091">
        <v>7292550</v>
      </c>
      <c r="B2091" t="s">
        <v>5</v>
      </c>
      <c r="C2091">
        <v>46</v>
      </c>
      <c r="D2091">
        <v>452.59</v>
      </c>
      <c r="E2091" s="4" t="str">
        <f t="shared" si="32"/>
        <v>41-50</v>
      </c>
    </row>
    <row r="2092" spans="1:5" x14ac:dyDescent="0.25">
      <c r="A2092">
        <v>7294168</v>
      </c>
      <c r="B2092" t="s">
        <v>5</v>
      </c>
      <c r="C2092">
        <v>38</v>
      </c>
      <c r="D2092">
        <v>163.77000000000001</v>
      </c>
      <c r="E2092" s="4" t="str">
        <f t="shared" si="32"/>
        <v>31-40</v>
      </c>
    </row>
    <row r="2093" spans="1:5" x14ac:dyDescent="0.25">
      <c r="A2093">
        <v>7297767</v>
      </c>
      <c r="B2093" t="s">
        <v>5</v>
      </c>
      <c r="C2093">
        <v>46</v>
      </c>
      <c r="D2093">
        <v>410.05</v>
      </c>
      <c r="E2093" s="4" t="str">
        <f t="shared" si="32"/>
        <v>41-50</v>
      </c>
    </row>
    <row r="2094" spans="1:5" x14ac:dyDescent="0.25">
      <c r="A2094">
        <v>7311565</v>
      </c>
      <c r="B2094" t="s">
        <v>5</v>
      </c>
      <c r="C2094">
        <v>25</v>
      </c>
      <c r="D2094">
        <v>345.55</v>
      </c>
      <c r="E2094" s="4" t="str">
        <f t="shared" si="32"/>
        <v>21-30</v>
      </c>
    </row>
    <row r="2095" spans="1:5" x14ac:dyDescent="0.25">
      <c r="A2095">
        <v>7316405</v>
      </c>
      <c r="B2095" t="s">
        <v>4</v>
      </c>
      <c r="C2095">
        <v>42</v>
      </c>
      <c r="D2095">
        <v>532.83000000000004</v>
      </c>
      <c r="E2095" s="4" t="str">
        <f t="shared" si="32"/>
        <v>41-50</v>
      </c>
    </row>
    <row r="2096" spans="1:5" x14ac:dyDescent="0.25">
      <c r="A2096">
        <v>7326342</v>
      </c>
      <c r="B2096" t="s">
        <v>4</v>
      </c>
      <c r="C2096">
        <v>38</v>
      </c>
      <c r="D2096">
        <v>419.34</v>
      </c>
      <c r="E2096" s="4" t="str">
        <f t="shared" si="32"/>
        <v>31-40</v>
      </c>
    </row>
    <row r="2097" spans="1:5" x14ac:dyDescent="0.25">
      <c r="A2097">
        <v>7326902</v>
      </c>
      <c r="B2097" t="s">
        <v>6</v>
      </c>
      <c r="C2097">
        <v>35</v>
      </c>
      <c r="D2097">
        <v>416.13</v>
      </c>
      <c r="E2097" s="4" t="str">
        <f t="shared" si="32"/>
        <v>31-40</v>
      </c>
    </row>
    <row r="2098" spans="1:5" x14ac:dyDescent="0.25">
      <c r="A2098">
        <v>7330970</v>
      </c>
      <c r="B2098" t="s">
        <v>6</v>
      </c>
      <c r="C2098">
        <v>43</v>
      </c>
      <c r="D2098">
        <v>529.41</v>
      </c>
      <c r="E2098" s="4" t="str">
        <f t="shared" si="32"/>
        <v>41-50</v>
      </c>
    </row>
    <row r="2099" spans="1:5" x14ac:dyDescent="0.25">
      <c r="A2099">
        <v>7337414</v>
      </c>
      <c r="B2099" t="s">
        <v>5</v>
      </c>
      <c r="C2099">
        <v>38</v>
      </c>
      <c r="D2099">
        <v>498.94</v>
      </c>
      <c r="E2099" s="4" t="str">
        <f t="shared" si="32"/>
        <v>31-40</v>
      </c>
    </row>
    <row r="2100" spans="1:5" x14ac:dyDescent="0.25">
      <c r="A2100">
        <v>7339299</v>
      </c>
      <c r="B2100" t="s">
        <v>6</v>
      </c>
      <c r="C2100">
        <v>22</v>
      </c>
      <c r="D2100">
        <v>437.74</v>
      </c>
      <c r="E2100" s="4" t="str">
        <f t="shared" si="32"/>
        <v>21-30</v>
      </c>
    </row>
    <row r="2101" spans="1:5" x14ac:dyDescent="0.25">
      <c r="A2101">
        <v>7346511</v>
      </c>
      <c r="B2101" t="s">
        <v>4</v>
      </c>
      <c r="C2101">
        <v>33</v>
      </c>
      <c r="D2101">
        <v>618.71</v>
      </c>
      <c r="E2101" s="4" t="str">
        <f t="shared" si="32"/>
        <v>31-40</v>
      </c>
    </row>
    <row r="2102" spans="1:5" x14ac:dyDescent="0.25">
      <c r="A2102">
        <v>7348085</v>
      </c>
      <c r="B2102" t="s">
        <v>5</v>
      </c>
      <c r="C2102">
        <v>39</v>
      </c>
      <c r="D2102">
        <v>585.82000000000005</v>
      </c>
      <c r="E2102" s="4" t="str">
        <f t="shared" si="32"/>
        <v>31-40</v>
      </c>
    </row>
    <row r="2103" spans="1:5" x14ac:dyDescent="0.25">
      <c r="A2103">
        <v>7350322</v>
      </c>
      <c r="B2103" t="s">
        <v>5</v>
      </c>
      <c r="C2103">
        <v>26</v>
      </c>
      <c r="D2103">
        <v>440.52</v>
      </c>
      <c r="E2103" s="4" t="str">
        <f t="shared" si="32"/>
        <v>21-30</v>
      </c>
    </row>
    <row r="2104" spans="1:5" x14ac:dyDescent="0.25">
      <c r="A2104">
        <v>7351585</v>
      </c>
      <c r="B2104" t="s">
        <v>5</v>
      </c>
      <c r="C2104">
        <v>39</v>
      </c>
      <c r="D2104">
        <v>461.23</v>
      </c>
      <c r="E2104" s="4" t="str">
        <f t="shared" si="32"/>
        <v>31-40</v>
      </c>
    </row>
    <row r="2105" spans="1:5" x14ac:dyDescent="0.25">
      <c r="A2105">
        <v>7351679</v>
      </c>
      <c r="B2105" t="s">
        <v>5</v>
      </c>
      <c r="C2105">
        <v>22</v>
      </c>
      <c r="D2105">
        <v>464.19</v>
      </c>
      <c r="E2105" s="4" t="str">
        <f t="shared" si="32"/>
        <v>21-30</v>
      </c>
    </row>
    <row r="2106" spans="1:5" x14ac:dyDescent="0.25">
      <c r="A2106">
        <v>7352037</v>
      </c>
      <c r="B2106" t="s">
        <v>7</v>
      </c>
      <c r="C2106">
        <v>32</v>
      </c>
      <c r="D2106">
        <v>536.80999999999995</v>
      </c>
      <c r="E2106" s="4" t="str">
        <f t="shared" si="32"/>
        <v>31-40</v>
      </c>
    </row>
    <row r="2107" spans="1:5" x14ac:dyDescent="0.25">
      <c r="A2107">
        <v>7353363</v>
      </c>
      <c r="B2107" t="s">
        <v>5</v>
      </c>
      <c r="C2107">
        <v>29</v>
      </c>
      <c r="D2107">
        <v>360.3</v>
      </c>
      <c r="E2107" s="4" t="str">
        <f t="shared" si="32"/>
        <v>21-30</v>
      </c>
    </row>
    <row r="2108" spans="1:5" x14ac:dyDescent="0.25">
      <c r="A2108">
        <v>7357369</v>
      </c>
      <c r="B2108" t="s">
        <v>5</v>
      </c>
      <c r="C2108">
        <v>48</v>
      </c>
      <c r="D2108">
        <v>389.38</v>
      </c>
      <c r="E2108" s="4" t="str">
        <f t="shared" si="32"/>
        <v>41-50</v>
      </c>
    </row>
    <row r="2109" spans="1:5" x14ac:dyDescent="0.25">
      <c r="A2109">
        <v>7366895</v>
      </c>
      <c r="B2109" t="s">
        <v>5</v>
      </c>
      <c r="C2109">
        <v>48</v>
      </c>
      <c r="D2109">
        <v>462</v>
      </c>
      <c r="E2109" s="4" t="str">
        <f t="shared" si="32"/>
        <v>41-50</v>
      </c>
    </row>
    <row r="2110" spans="1:5" x14ac:dyDescent="0.25">
      <c r="A2110">
        <v>7369348</v>
      </c>
      <c r="B2110" t="s">
        <v>5</v>
      </c>
      <c r="C2110">
        <v>46</v>
      </c>
      <c r="D2110">
        <v>504.19</v>
      </c>
      <c r="E2110" s="4" t="str">
        <f t="shared" si="32"/>
        <v>41-50</v>
      </c>
    </row>
    <row r="2111" spans="1:5" x14ac:dyDescent="0.25">
      <c r="A2111">
        <v>7376835</v>
      </c>
      <c r="B2111" t="s">
        <v>7</v>
      </c>
      <c r="C2111">
        <v>49</v>
      </c>
      <c r="D2111">
        <v>434.56</v>
      </c>
      <c r="E2111" s="4" t="str">
        <f t="shared" si="32"/>
        <v>41-50</v>
      </c>
    </row>
    <row r="2112" spans="1:5" x14ac:dyDescent="0.25">
      <c r="A2112">
        <v>7379607</v>
      </c>
      <c r="B2112" t="s">
        <v>6</v>
      </c>
      <c r="C2112">
        <v>32</v>
      </c>
      <c r="D2112">
        <v>524.20000000000005</v>
      </c>
      <c r="E2112" s="4" t="str">
        <f t="shared" si="32"/>
        <v>31-40</v>
      </c>
    </row>
    <row r="2113" spans="1:5" x14ac:dyDescent="0.25">
      <c r="A2113">
        <v>7381687</v>
      </c>
      <c r="B2113" t="s">
        <v>6</v>
      </c>
      <c r="C2113">
        <v>39</v>
      </c>
      <c r="D2113">
        <v>412.99</v>
      </c>
      <c r="E2113" s="4" t="str">
        <f t="shared" si="32"/>
        <v>31-40</v>
      </c>
    </row>
    <row r="2114" spans="1:5" x14ac:dyDescent="0.25">
      <c r="A2114">
        <v>7382401</v>
      </c>
      <c r="B2114" t="s">
        <v>7</v>
      </c>
      <c r="C2114">
        <v>40</v>
      </c>
      <c r="D2114">
        <v>545.83000000000004</v>
      </c>
      <c r="E2114" s="4" t="str">
        <f t="shared" si="32"/>
        <v>31-40</v>
      </c>
    </row>
    <row r="2115" spans="1:5" x14ac:dyDescent="0.25">
      <c r="A2115">
        <v>7391299</v>
      </c>
      <c r="B2115" t="s">
        <v>7</v>
      </c>
      <c r="C2115">
        <v>26</v>
      </c>
      <c r="D2115">
        <v>394.2</v>
      </c>
      <c r="E2115" s="4" t="str">
        <f t="shared" ref="E2115:E2178" si="33">IF(C2115&lt;=30,"21-30",IF(C2115&lt;=40,"31-40","41-50"))</f>
        <v>21-30</v>
      </c>
    </row>
    <row r="2116" spans="1:5" x14ac:dyDescent="0.25">
      <c r="A2116">
        <v>7400360</v>
      </c>
      <c r="B2116" t="s">
        <v>7</v>
      </c>
      <c r="C2116">
        <v>34</v>
      </c>
      <c r="D2116">
        <v>410.46</v>
      </c>
      <c r="E2116" s="4" t="str">
        <f t="shared" si="33"/>
        <v>31-40</v>
      </c>
    </row>
    <row r="2117" spans="1:5" x14ac:dyDescent="0.25">
      <c r="A2117">
        <v>7400744</v>
      </c>
      <c r="B2117" t="s">
        <v>7</v>
      </c>
      <c r="C2117">
        <v>21</v>
      </c>
      <c r="D2117">
        <v>569.6</v>
      </c>
      <c r="E2117" s="4" t="str">
        <f t="shared" si="33"/>
        <v>21-30</v>
      </c>
    </row>
    <row r="2118" spans="1:5" x14ac:dyDescent="0.25">
      <c r="A2118">
        <v>7402641</v>
      </c>
      <c r="B2118" t="s">
        <v>4</v>
      </c>
      <c r="C2118">
        <v>29</v>
      </c>
      <c r="D2118">
        <v>619.64</v>
      </c>
      <c r="E2118" s="4" t="str">
        <f t="shared" si="33"/>
        <v>21-30</v>
      </c>
    </row>
    <row r="2119" spans="1:5" x14ac:dyDescent="0.25">
      <c r="A2119">
        <v>7407698</v>
      </c>
      <c r="B2119" t="s">
        <v>7</v>
      </c>
      <c r="C2119">
        <v>34</v>
      </c>
      <c r="D2119">
        <v>268.20999999999998</v>
      </c>
      <c r="E2119" s="4" t="str">
        <f t="shared" si="33"/>
        <v>31-40</v>
      </c>
    </row>
    <row r="2120" spans="1:5" x14ac:dyDescent="0.25">
      <c r="A2120">
        <v>7411415</v>
      </c>
      <c r="B2120" t="s">
        <v>6</v>
      </c>
      <c r="C2120">
        <v>35</v>
      </c>
      <c r="D2120">
        <v>281.02999999999997</v>
      </c>
      <c r="E2120" s="4" t="str">
        <f t="shared" si="33"/>
        <v>31-40</v>
      </c>
    </row>
    <row r="2121" spans="1:5" x14ac:dyDescent="0.25">
      <c r="A2121">
        <v>7411465</v>
      </c>
      <c r="B2121" t="s">
        <v>6</v>
      </c>
      <c r="C2121">
        <v>28</v>
      </c>
      <c r="D2121">
        <v>453.42</v>
      </c>
      <c r="E2121" s="4" t="str">
        <f t="shared" si="33"/>
        <v>21-30</v>
      </c>
    </row>
    <row r="2122" spans="1:5" x14ac:dyDescent="0.25">
      <c r="A2122">
        <v>7413818</v>
      </c>
      <c r="B2122" t="s">
        <v>4</v>
      </c>
      <c r="C2122">
        <v>45</v>
      </c>
      <c r="D2122">
        <v>357.54</v>
      </c>
      <c r="E2122" s="4" t="str">
        <f t="shared" si="33"/>
        <v>41-50</v>
      </c>
    </row>
    <row r="2123" spans="1:5" x14ac:dyDescent="0.25">
      <c r="A2123">
        <v>7417042</v>
      </c>
      <c r="B2123" t="s">
        <v>6</v>
      </c>
      <c r="C2123">
        <v>22</v>
      </c>
      <c r="D2123">
        <v>583.97</v>
      </c>
      <c r="E2123" s="4" t="str">
        <f t="shared" si="33"/>
        <v>21-30</v>
      </c>
    </row>
    <row r="2124" spans="1:5" x14ac:dyDescent="0.25">
      <c r="A2124">
        <v>7417380</v>
      </c>
      <c r="B2124" t="s">
        <v>6</v>
      </c>
      <c r="C2124">
        <v>50</v>
      </c>
      <c r="D2124">
        <v>288.3</v>
      </c>
      <c r="E2124" s="4" t="str">
        <f t="shared" si="33"/>
        <v>41-50</v>
      </c>
    </row>
    <row r="2125" spans="1:5" x14ac:dyDescent="0.25">
      <c r="A2125">
        <v>7425542</v>
      </c>
      <c r="B2125" t="s">
        <v>4</v>
      </c>
      <c r="C2125">
        <v>29</v>
      </c>
      <c r="D2125">
        <v>603.83000000000004</v>
      </c>
      <c r="E2125" s="4" t="str">
        <f t="shared" si="33"/>
        <v>21-30</v>
      </c>
    </row>
    <row r="2126" spans="1:5" x14ac:dyDescent="0.25">
      <c r="A2126">
        <v>7426113</v>
      </c>
      <c r="B2126" t="s">
        <v>5</v>
      </c>
      <c r="C2126">
        <v>41</v>
      </c>
      <c r="D2126">
        <v>350.2</v>
      </c>
      <c r="E2126" s="4" t="str">
        <f t="shared" si="33"/>
        <v>41-50</v>
      </c>
    </row>
    <row r="2127" spans="1:5" x14ac:dyDescent="0.25">
      <c r="A2127">
        <v>7432098</v>
      </c>
      <c r="B2127" t="s">
        <v>7</v>
      </c>
      <c r="C2127">
        <v>48</v>
      </c>
      <c r="D2127">
        <v>497.9</v>
      </c>
      <c r="E2127" s="4" t="str">
        <f t="shared" si="33"/>
        <v>41-50</v>
      </c>
    </row>
    <row r="2128" spans="1:5" x14ac:dyDescent="0.25">
      <c r="A2128">
        <v>7434026</v>
      </c>
      <c r="B2128" t="s">
        <v>5</v>
      </c>
      <c r="C2128">
        <v>37</v>
      </c>
      <c r="D2128">
        <v>524.89</v>
      </c>
      <c r="E2128" s="4" t="str">
        <f t="shared" si="33"/>
        <v>31-40</v>
      </c>
    </row>
    <row r="2129" spans="1:5" x14ac:dyDescent="0.25">
      <c r="A2129">
        <v>7435918</v>
      </c>
      <c r="B2129" t="s">
        <v>7</v>
      </c>
      <c r="C2129">
        <v>43</v>
      </c>
      <c r="D2129">
        <v>441.7</v>
      </c>
      <c r="E2129" s="4" t="str">
        <f t="shared" si="33"/>
        <v>41-50</v>
      </c>
    </row>
    <row r="2130" spans="1:5" x14ac:dyDescent="0.25">
      <c r="A2130">
        <v>7435985</v>
      </c>
      <c r="B2130" t="s">
        <v>4</v>
      </c>
      <c r="C2130">
        <v>48</v>
      </c>
      <c r="D2130">
        <v>306.86</v>
      </c>
      <c r="E2130" s="4" t="str">
        <f t="shared" si="33"/>
        <v>41-50</v>
      </c>
    </row>
    <row r="2131" spans="1:5" x14ac:dyDescent="0.25">
      <c r="A2131">
        <v>7440628</v>
      </c>
      <c r="B2131" t="s">
        <v>6</v>
      </c>
      <c r="C2131">
        <v>43</v>
      </c>
      <c r="D2131">
        <v>288.35000000000002</v>
      </c>
      <c r="E2131" s="4" t="str">
        <f t="shared" si="33"/>
        <v>41-50</v>
      </c>
    </row>
    <row r="2132" spans="1:5" x14ac:dyDescent="0.25">
      <c r="A2132">
        <v>7452344</v>
      </c>
      <c r="B2132" t="s">
        <v>5</v>
      </c>
      <c r="C2132">
        <v>24</v>
      </c>
      <c r="D2132">
        <v>395.8</v>
      </c>
      <c r="E2132" s="4" t="str">
        <f t="shared" si="33"/>
        <v>21-30</v>
      </c>
    </row>
    <row r="2133" spans="1:5" x14ac:dyDescent="0.25">
      <c r="A2133">
        <v>7454689</v>
      </c>
      <c r="B2133" t="s">
        <v>6</v>
      </c>
      <c r="C2133">
        <v>26</v>
      </c>
      <c r="D2133">
        <v>449.26</v>
      </c>
      <c r="E2133" s="4" t="str">
        <f t="shared" si="33"/>
        <v>21-30</v>
      </c>
    </row>
    <row r="2134" spans="1:5" x14ac:dyDescent="0.25">
      <c r="A2134">
        <v>7462002</v>
      </c>
      <c r="B2134" t="s">
        <v>7</v>
      </c>
      <c r="C2134">
        <v>28</v>
      </c>
      <c r="D2134">
        <v>608.58000000000004</v>
      </c>
      <c r="E2134" s="4" t="str">
        <f t="shared" si="33"/>
        <v>21-30</v>
      </c>
    </row>
    <row r="2135" spans="1:5" x14ac:dyDescent="0.25">
      <c r="A2135">
        <v>7464991</v>
      </c>
      <c r="B2135" t="s">
        <v>5</v>
      </c>
      <c r="C2135">
        <v>37</v>
      </c>
      <c r="D2135">
        <v>328.62</v>
      </c>
      <c r="E2135" s="4" t="str">
        <f t="shared" si="33"/>
        <v>31-40</v>
      </c>
    </row>
    <row r="2136" spans="1:5" x14ac:dyDescent="0.25">
      <c r="A2136">
        <v>7466327</v>
      </c>
      <c r="B2136" t="s">
        <v>6</v>
      </c>
      <c r="C2136">
        <v>30</v>
      </c>
      <c r="D2136">
        <v>524.02</v>
      </c>
      <c r="E2136" s="4" t="str">
        <f t="shared" si="33"/>
        <v>21-30</v>
      </c>
    </row>
    <row r="2137" spans="1:5" x14ac:dyDescent="0.25">
      <c r="A2137">
        <v>7471971</v>
      </c>
      <c r="B2137" t="s">
        <v>6</v>
      </c>
      <c r="C2137">
        <v>23</v>
      </c>
      <c r="D2137">
        <v>574.11</v>
      </c>
      <c r="E2137" s="4" t="str">
        <f t="shared" si="33"/>
        <v>21-30</v>
      </c>
    </row>
    <row r="2138" spans="1:5" x14ac:dyDescent="0.25">
      <c r="A2138">
        <v>7472661</v>
      </c>
      <c r="B2138" t="s">
        <v>4</v>
      </c>
      <c r="C2138">
        <v>45</v>
      </c>
      <c r="D2138">
        <v>438.91</v>
      </c>
      <c r="E2138" s="4" t="str">
        <f t="shared" si="33"/>
        <v>41-50</v>
      </c>
    </row>
    <row r="2139" spans="1:5" x14ac:dyDescent="0.25">
      <c r="A2139">
        <v>7478779</v>
      </c>
      <c r="B2139" t="s">
        <v>6</v>
      </c>
      <c r="C2139">
        <v>47</v>
      </c>
      <c r="D2139">
        <v>499.22</v>
      </c>
      <c r="E2139" s="4" t="str">
        <f t="shared" si="33"/>
        <v>41-50</v>
      </c>
    </row>
    <row r="2140" spans="1:5" x14ac:dyDescent="0.25">
      <c r="A2140">
        <v>7479681</v>
      </c>
      <c r="B2140" t="s">
        <v>7</v>
      </c>
      <c r="C2140">
        <v>41</v>
      </c>
      <c r="D2140">
        <v>555.94000000000005</v>
      </c>
      <c r="E2140" s="4" t="str">
        <f t="shared" si="33"/>
        <v>41-50</v>
      </c>
    </row>
    <row r="2141" spans="1:5" x14ac:dyDescent="0.25">
      <c r="A2141">
        <v>7480960</v>
      </c>
      <c r="B2141" t="s">
        <v>5</v>
      </c>
      <c r="C2141">
        <v>44</v>
      </c>
      <c r="D2141">
        <v>506.66</v>
      </c>
      <c r="E2141" s="4" t="str">
        <f t="shared" si="33"/>
        <v>41-50</v>
      </c>
    </row>
    <row r="2142" spans="1:5" x14ac:dyDescent="0.25">
      <c r="A2142">
        <v>7481553</v>
      </c>
      <c r="B2142" t="s">
        <v>7</v>
      </c>
      <c r="C2142">
        <v>49</v>
      </c>
      <c r="D2142">
        <v>315.2</v>
      </c>
      <c r="E2142" s="4" t="str">
        <f t="shared" si="33"/>
        <v>41-50</v>
      </c>
    </row>
    <row r="2143" spans="1:5" x14ac:dyDescent="0.25">
      <c r="A2143">
        <v>7485395</v>
      </c>
      <c r="B2143" t="s">
        <v>6</v>
      </c>
      <c r="C2143">
        <v>24</v>
      </c>
      <c r="D2143">
        <v>377.5</v>
      </c>
      <c r="E2143" s="4" t="str">
        <f t="shared" si="33"/>
        <v>21-30</v>
      </c>
    </row>
    <row r="2144" spans="1:5" x14ac:dyDescent="0.25">
      <c r="A2144">
        <v>7490986</v>
      </c>
      <c r="B2144" t="s">
        <v>5</v>
      </c>
      <c r="C2144">
        <v>45</v>
      </c>
      <c r="D2144">
        <v>508.45</v>
      </c>
      <c r="E2144" s="4" t="str">
        <f t="shared" si="33"/>
        <v>41-50</v>
      </c>
    </row>
    <row r="2145" spans="1:5" x14ac:dyDescent="0.25">
      <c r="A2145">
        <v>7491183</v>
      </c>
      <c r="B2145" t="s">
        <v>5</v>
      </c>
      <c r="C2145">
        <v>26</v>
      </c>
      <c r="D2145">
        <v>649.05999999999995</v>
      </c>
      <c r="E2145" s="4" t="str">
        <f t="shared" si="33"/>
        <v>21-30</v>
      </c>
    </row>
    <row r="2146" spans="1:5" x14ac:dyDescent="0.25">
      <c r="A2146">
        <v>7507855</v>
      </c>
      <c r="B2146" t="s">
        <v>4</v>
      </c>
      <c r="C2146">
        <v>48</v>
      </c>
      <c r="D2146">
        <v>611.14</v>
      </c>
      <c r="E2146" s="4" t="str">
        <f t="shared" si="33"/>
        <v>41-50</v>
      </c>
    </row>
    <row r="2147" spans="1:5" x14ac:dyDescent="0.25">
      <c r="A2147">
        <v>7512622</v>
      </c>
      <c r="B2147" t="s">
        <v>5</v>
      </c>
      <c r="C2147">
        <v>27</v>
      </c>
      <c r="D2147">
        <v>423.94</v>
      </c>
      <c r="E2147" s="4" t="str">
        <f t="shared" si="33"/>
        <v>21-30</v>
      </c>
    </row>
    <row r="2148" spans="1:5" x14ac:dyDescent="0.25">
      <c r="A2148">
        <v>7527523</v>
      </c>
      <c r="B2148" t="s">
        <v>7</v>
      </c>
      <c r="C2148">
        <v>32</v>
      </c>
      <c r="D2148">
        <v>339.81</v>
      </c>
      <c r="E2148" s="4" t="str">
        <f t="shared" si="33"/>
        <v>31-40</v>
      </c>
    </row>
    <row r="2149" spans="1:5" x14ac:dyDescent="0.25">
      <c r="A2149">
        <v>7529178</v>
      </c>
      <c r="B2149" t="s">
        <v>6</v>
      </c>
      <c r="C2149">
        <v>43</v>
      </c>
      <c r="D2149">
        <v>458.57</v>
      </c>
      <c r="E2149" s="4" t="str">
        <f t="shared" si="33"/>
        <v>41-50</v>
      </c>
    </row>
    <row r="2150" spans="1:5" x14ac:dyDescent="0.25">
      <c r="A2150">
        <v>7531009</v>
      </c>
      <c r="B2150" t="s">
        <v>4</v>
      </c>
      <c r="C2150">
        <v>41</v>
      </c>
      <c r="D2150">
        <v>517.83000000000004</v>
      </c>
      <c r="E2150" s="4" t="str">
        <f t="shared" si="33"/>
        <v>41-50</v>
      </c>
    </row>
    <row r="2151" spans="1:5" x14ac:dyDescent="0.25">
      <c r="A2151">
        <v>7532343</v>
      </c>
      <c r="B2151" t="s">
        <v>6</v>
      </c>
      <c r="C2151">
        <v>24</v>
      </c>
      <c r="D2151">
        <v>601.39</v>
      </c>
      <c r="E2151" s="4" t="str">
        <f t="shared" si="33"/>
        <v>21-30</v>
      </c>
    </row>
    <row r="2152" spans="1:5" x14ac:dyDescent="0.25">
      <c r="A2152">
        <v>7537125</v>
      </c>
      <c r="B2152" t="s">
        <v>4</v>
      </c>
      <c r="C2152">
        <v>21</v>
      </c>
      <c r="D2152">
        <v>481.48</v>
      </c>
      <c r="E2152" s="4" t="str">
        <f t="shared" si="33"/>
        <v>21-30</v>
      </c>
    </row>
    <row r="2153" spans="1:5" x14ac:dyDescent="0.25">
      <c r="A2153">
        <v>7544920</v>
      </c>
      <c r="B2153" t="s">
        <v>5</v>
      </c>
      <c r="C2153">
        <v>38</v>
      </c>
      <c r="D2153">
        <v>546</v>
      </c>
      <c r="E2153" s="4" t="str">
        <f t="shared" si="33"/>
        <v>31-40</v>
      </c>
    </row>
    <row r="2154" spans="1:5" x14ac:dyDescent="0.25">
      <c r="A2154">
        <v>7549778</v>
      </c>
      <c r="B2154" t="s">
        <v>5</v>
      </c>
      <c r="C2154">
        <v>31</v>
      </c>
      <c r="D2154">
        <v>495.24</v>
      </c>
      <c r="E2154" s="4" t="str">
        <f t="shared" si="33"/>
        <v>31-40</v>
      </c>
    </row>
    <row r="2155" spans="1:5" x14ac:dyDescent="0.25">
      <c r="A2155">
        <v>7551201</v>
      </c>
      <c r="B2155" t="s">
        <v>6</v>
      </c>
      <c r="C2155">
        <v>31</v>
      </c>
      <c r="D2155">
        <v>474.18</v>
      </c>
      <c r="E2155" s="4" t="str">
        <f t="shared" si="33"/>
        <v>31-40</v>
      </c>
    </row>
    <row r="2156" spans="1:5" x14ac:dyDescent="0.25">
      <c r="A2156">
        <v>7555021</v>
      </c>
      <c r="B2156" t="s">
        <v>6</v>
      </c>
      <c r="C2156">
        <v>47</v>
      </c>
      <c r="D2156">
        <v>388.83</v>
      </c>
      <c r="E2156" s="4" t="str">
        <f t="shared" si="33"/>
        <v>41-50</v>
      </c>
    </row>
    <row r="2157" spans="1:5" x14ac:dyDescent="0.25">
      <c r="A2157">
        <v>7557172</v>
      </c>
      <c r="B2157" t="s">
        <v>7</v>
      </c>
      <c r="C2157">
        <v>38</v>
      </c>
      <c r="D2157">
        <v>479.36</v>
      </c>
      <c r="E2157" s="4" t="str">
        <f t="shared" si="33"/>
        <v>31-40</v>
      </c>
    </row>
    <row r="2158" spans="1:5" x14ac:dyDescent="0.25">
      <c r="A2158">
        <v>7558187</v>
      </c>
      <c r="B2158" t="s">
        <v>4</v>
      </c>
      <c r="C2158">
        <v>46</v>
      </c>
      <c r="D2158">
        <v>255.56</v>
      </c>
      <c r="E2158" s="4" t="str">
        <f t="shared" si="33"/>
        <v>41-50</v>
      </c>
    </row>
    <row r="2159" spans="1:5" x14ac:dyDescent="0.25">
      <c r="A2159">
        <v>7559691</v>
      </c>
      <c r="B2159" t="s">
        <v>5</v>
      </c>
      <c r="C2159">
        <v>24</v>
      </c>
      <c r="D2159">
        <v>565.13</v>
      </c>
      <c r="E2159" s="4" t="str">
        <f t="shared" si="33"/>
        <v>21-30</v>
      </c>
    </row>
    <row r="2160" spans="1:5" x14ac:dyDescent="0.25">
      <c r="A2160">
        <v>7560371</v>
      </c>
      <c r="B2160" t="s">
        <v>7</v>
      </c>
      <c r="C2160">
        <v>34</v>
      </c>
      <c r="D2160">
        <v>506.48</v>
      </c>
      <c r="E2160" s="4" t="str">
        <f t="shared" si="33"/>
        <v>31-40</v>
      </c>
    </row>
    <row r="2161" spans="1:5" x14ac:dyDescent="0.25">
      <c r="A2161">
        <v>7561730</v>
      </c>
      <c r="B2161" t="s">
        <v>6</v>
      </c>
      <c r="C2161">
        <v>30</v>
      </c>
      <c r="D2161">
        <v>343.41</v>
      </c>
      <c r="E2161" s="4" t="str">
        <f t="shared" si="33"/>
        <v>21-30</v>
      </c>
    </row>
    <row r="2162" spans="1:5" x14ac:dyDescent="0.25">
      <c r="A2162">
        <v>7565164</v>
      </c>
      <c r="B2162" t="s">
        <v>5</v>
      </c>
      <c r="C2162">
        <v>31</v>
      </c>
      <c r="D2162">
        <v>482.79</v>
      </c>
      <c r="E2162" s="4" t="str">
        <f t="shared" si="33"/>
        <v>31-40</v>
      </c>
    </row>
    <row r="2163" spans="1:5" x14ac:dyDescent="0.25">
      <c r="A2163">
        <v>7568191</v>
      </c>
      <c r="B2163" t="s">
        <v>6</v>
      </c>
      <c r="C2163">
        <v>41</v>
      </c>
      <c r="D2163">
        <v>255.11</v>
      </c>
      <c r="E2163" s="4" t="str">
        <f t="shared" si="33"/>
        <v>41-50</v>
      </c>
    </row>
    <row r="2164" spans="1:5" x14ac:dyDescent="0.25">
      <c r="A2164">
        <v>7571223</v>
      </c>
      <c r="B2164" t="s">
        <v>7</v>
      </c>
      <c r="C2164">
        <v>46</v>
      </c>
      <c r="D2164">
        <v>528.72</v>
      </c>
      <c r="E2164" s="4" t="str">
        <f t="shared" si="33"/>
        <v>41-50</v>
      </c>
    </row>
    <row r="2165" spans="1:5" x14ac:dyDescent="0.25">
      <c r="A2165">
        <v>7573360</v>
      </c>
      <c r="B2165" t="s">
        <v>5</v>
      </c>
      <c r="C2165">
        <v>24</v>
      </c>
      <c r="D2165">
        <v>391.8</v>
      </c>
      <c r="E2165" s="4" t="str">
        <f t="shared" si="33"/>
        <v>21-30</v>
      </c>
    </row>
    <row r="2166" spans="1:5" x14ac:dyDescent="0.25">
      <c r="A2166">
        <v>7574530</v>
      </c>
      <c r="B2166" t="s">
        <v>4</v>
      </c>
      <c r="C2166">
        <v>21</v>
      </c>
      <c r="D2166">
        <v>400.55</v>
      </c>
      <c r="E2166" s="4" t="str">
        <f t="shared" si="33"/>
        <v>21-30</v>
      </c>
    </row>
    <row r="2167" spans="1:5" x14ac:dyDescent="0.25">
      <c r="A2167">
        <v>7578640</v>
      </c>
      <c r="B2167" t="s">
        <v>6</v>
      </c>
      <c r="C2167">
        <v>43</v>
      </c>
      <c r="D2167">
        <v>518.70000000000005</v>
      </c>
      <c r="E2167" s="4" t="str">
        <f t="shared" si="33"/>
        <v>41-50</v>
      </c>
    </row>
    <row r="2168" spans="1:5" x14ac:dyDescent="0.25">
      <c r="A2168">
        <v>7578858</v>
      </c>
      <c r="B2168" t="s">
        <v>5</v>
      </c>
      <c r="C2168">
        <v>43</v>
      </c>
      <c r="D2168">
        <v>132.65</v>
      </c>
      <c r="E2168" s="4" t="str">
        <f t="shared" si="33"/>
        <v>41-50</v>
      </c>
    </row>
    <row r="2169" spans="1:5" x14ac:dyDescent="0.25">
      <c r="A2169">
        <v>7582610</v>
      </c>
      <c r="B2169" t="s">
        <v>4</v>
      </c>
      <c r="C2169">
        <v>39</v>
      </c>
      <c r="D2169">
        <v>434.08</v>
      </c>
      <c r="E2169" s="4" t="str">
        <f t="shared" si="33"/>
        <v>31-40</v>
      </c>
    </row>
    <row r="2170" spans="1:5" x14ac:dyDescent="0.25">
      <c r="A2170">
        <v>7583440</v>
      </c>
      <c r="B2170" t="s">
        <v>7</v>
      </c>
      <c r="C2170">
        <v>42</v>
      </c>
      <c r="D2170">
        <v>406.12</v>
      </c>
      <c r="E2170" s="4" t="str">
        <f t="shared" si="33"/>
        <v>41-50</v>
      </c>
    </row>
    <row r="2171" spans="1:5" x14ac:dyDescent="0.25">
      <c r="A2171">
        <v>7585094</v>
      </c>
      <c r="B2171" t="s">
        <v>4</v>
      </c>
      <c r="C2171">
        <v>23</v>
      </c>
      <c r="D2171">
        <v>431.92</v>
      </c>
      <c r="E2171" s="4" t="str">
        <f t="shared" si="33"/>
        <v>21-30</v>
      </c>
    </row>
    <row r="2172" spans="1:5" x14ac:dyDescent="0.25">
      <c r="A2172">
        <v>7585199</v>
      </c>
      <c r="B2172" t="s">
        <v>4</v>
      </c>
      <c r="C2172">
        <v>22</v>
      </c>
      <c r="D2172">
        <v>671.49</v>
      </c>
      <c r="E2172" s="4" t="str">
        <f t="shared" si="33"/>
        <v>21-30</v>
      </c>
    </row>
    <row r="2173" spans="1:5" x14ac:dyDescent="0.25">
      <c r="A2173">
        <v>7587263</v>
      </c>
      <c r="B2173" t="s">
        <v>5</v>
      </c>
      <c r="C2173">
        <v>36</v>
      </c>
      <c r="D2173">
        <v>527.03</v>
      </c>
      <c r="E2173" s="4" t="str">
        <f t="shared" si="33"/>
        <v>31-40</v>
      </c>
    </row>
    <row r="2174" spans="1:5" x14ac:dyDescent="0.25">
      <c r="A2174">
        <v>7588586</v>
      </c>
      <c r="B2174" t="s">
        <v>7</v>
      </c>
      <c r="C2174">
        <v>21</v>
      </c>
      <c r="D2174">
        <v>381.97</v>
      </c>
      <c r="E2174" s="4" t="str">
        <f t="shared" si="33"/>
        <v>21-30</v>
      </c>
    </row>
    <row r="2175" spans="1:5" x14ac:dyDescent="0.25">
      <c r="A2175">
        <v>7599880</v>
      </c>
      <c r="B2175" t="s">
        <v>7</v>
      </c>
      <c r="C2175">
        <v>26</v>
      </c>
      <c r="D2175">
        <v>423.01</v>
      </c>
      <c r="E2175" s="4" t="str">
        <f t="shared" si="33"/>
        <v>21-30</v>
      </c>
    </row>
    <row r="2176" spans="1:5" x14ac:dyDescent="0.25">
      <c r="A2176">
        <v>7599917</v>
      </c>
      <c r="B2176" t="s">
        <v>7</v>
      </c>
      <c r="C2176">
        <v>28</v>
      </c>
      <c r="D2176">
        <v>589.98</v>
      </c>
      <c r="E2176" s="4" t="str">
        <f t="shared" si="33"/>
        <v>21-30</v>
      </c>
    </row>
    <row r="2177" spans="1:5" x14ac:dyDescent="0.25">
      <c r="A2177">
        <v>7601176</v>
      </c>
      <c r="B2177" t="s">
        <v>6</v>
      </c>
      <c r="C2177">
        <v>26</v>
      </c>
      <c r="D2177">
        <v>538.83000000000004</v>
      </c>
      <c r="E2177" s="4" t="str">
        <f t="shared" si="33"/>
        <v>21-30</v>
      </c>
    </row>
    <row r="2178" spans="1:5" x14ac:dyDescent="0.25">
      <c r="A2178">
        <v>7607734</v>
      </c>
      <c r="B2178" t="s">
        <v>4</v>
      </c>
      <c r="C2178">
        <v>28</v>
      </c>
      <c r="D2178">
        <v>801.17</v>
      </c>
      <c r="E2178" s="4" t="str">
        <f t="shared" si="33"/>
        <v>21-30</v>
      </c>
    </row>
    <row r="2179" spans="1:5" x14ac:dyDescent="0.25">
      <c r="A2179">
        <v>7611137</v>
      </c>
      <c r="B2179" t="s">
        <v>5</v>
      </c>
      <c r="C2179">
        <v>34</v>
      </c>
      <c r="D2179">
        <v>375.2</v>
      </c>
      <c r="E2179" s="4" t="str">
        <f t="shared" ref="E2179:E2242" si="34">IF(C2179&lt;=30,"21-30",IF(C2179&lt;=40,"31-40","41-50"))</f>
        <v>31-40</v>
      </c>
    </row>
    <row r="2180" spans="1:5" x14ac:dyDescent="0.25">
      <c r="A2180">
        <v>7611207</v>
      </c>
      <c r="B2180" t="s">
        <v>4</v>
      </c>
      <c r="C2180">
        <v>46</v>
      </c>
      <c r="D2180">
        <v>578.13</v>
      </c>
      <c r="E2180" s="4" t="str">
        <f t="shared" si="34"/>
        <v>41-50</v>
      </c>
    </row>
    <row r="2181" spans="1:5" x14ac:dyDescent="0.25">
      <c r="A2181">
        <v>7614989</v>
      </c>
      <c r="B2181" t="s">
        <v>4</v>
      </c>
      <c r="C2181">
        <v>42</v>
      </c>
      <c r="D2181">
        <v>805.72</v>
      </c>
      <c r="E2181" s="4" t="str">
        <f t="shared" si="34"/>
        <v>41-50</v>
      </c>
    </row>
    <row r="2182" spans="1:5" x14ac:dyDescent="0.25">
      <c r="A2182">
        <v>7615629</v>
      </c>
      <c r="B2182" t="s">
        <v>7</v>
      </c>
      <c r="C2182">
        <v>31</v>
      </c>
      <c r="D2182">
        <v>544.54999999999995</v>
      </c>
      <c r="E2182" s="4" t="str">
        <f t="shared" si="34"/>
        <v>31-40</v>
      </c>
    </row>
    <row r="2183" spans="1:5" x14ac:dyDescent="0.25">
      <c r="A2183">
        <v>7619063</v>
      </c>
      <c r="B2183" t="s">
        <v>4</v>
      </c>
      <c r="C2183">
        <v>33</v>
      </c>
      <c r="D2183">
        <v>420.39</v>
      </c>
      <c r="E2183" s="4" t="str">
        <f t="shared" si="34"/>
        <v>31-40</v>
      </c>
    </row>
    <row r="2184" spans="1:5" x14ac:dyDescent="0.25">
      <c r="A2184">
        <v>7624162</v>
      </c>
      <c r="B2184" t="s">
        <v>5</v>
      </c>
      <c r="C2184">
        <v>25</v>
      </c>
      <c r="D2184">
        <v>673.52</v>
      </c>
      <c r="E2184" s="4" t="str">
        <f t="shared" si="34"/>
        <v>21-30</v>
      </c>
    </row>
    <row r="2185" spans="1:5" x14ac:dyDescent="0.25">
      <c r="A2185">
        <v>7627067</v>
      </c>
      <c r="B2185" t="s">
        <v>7</v>
      </c>
      <c r="C2185">
        <v>35</v>
      </c>
      <c r="D2185">
        <v>538.35</v>
      </c>
      <c r="E2185" s="4" t="str">
        <f t="shared" si="34"/>
        <v>31-40</v>
      </c>
    </row>
    <row r="2186" spans="1:5" x14ac:dyDescent="0.25">
      <c r="A2186">
        <v>7627549</v>
      </c>
      <c r="B2186" t="s">
        <v>5</v>
      </c>
      <c r="C2186">
        <v>45</v>
      </c>
      <c r="D2186">
        <v>372.5</v>
      </c>
      <c r="E2186" s="4" t="str">
        <f t="shared" si="34"/>
        <v>41-50</v>
      </c>
    </row>
    <row r="2187" spans="1:5" x14ac:dyDescent="0.25">
      <c r="A2187">
        <v>7628089</v>
      </c>
      <c r="B2187" t="s">
        <v>4</v>
      </c>
      <c r="C2187">
        <v>36</v>
      </c>
      <c r="D2187">
        <v>230.83</v>
      </c>
      <c r="E2187" s="4" t="str">
        <f t="shared" si="34"/>
        <v>31-40</v>
      </c>
    </row>
    <row r="2188" spans="1:5" x14ac:dyDescent="0.25">
      <c r="A2188">
        <v>7633129</v>
      </c>
      <c r="B2188" t="s">
        <v>6</v>
      </c>
      <c r="C2188">
        <v>34</v>
      </c>
      <c r="D2188">
        <v>320.51</v>
      </c>
      <c r="E2188" s="4" t="str">
        <f t="shared" si="34"/>
        <v>31-40</v>
      </c>
    </row>
    <row r="2189" spans="1:5" x14ac:dyDescent="0.25">
      <c r="A2189">
        <v>7634421</v>
      </c>
      <c r="B2189" t="s">
        <v>4</v>
      </c>
      <c r="C2189">
        <v>27</v>
      </c>
      <c r="D2189">
        <v>465.14</v>
      </c>
      <c r="E2189" s="4" t="str">
        <f t="shared" si="34"/>
        <v>21-30</v>
      </c>
    </row>
    <row r="2190" spans="1:5" x14ac:dyDescent="0.25">
      <c r="A2190">
        <v>7636683</v>
      </c>
      <c r="B2190" t="s">
        <v>4</v>
      </c>
      <c r="C2190">
        <v>37</v>
      </c>
      <c r="D2190">
        <v>541.70000000000005</v>
      </c>
      <c r="E2190" s="4" t="str">
        <f t="shared" si="34"/>
        <v>31-40</v>
      </c>
    </row>
    <row r="2191" spans="1:5" x14ac:dyDescent="0.25">
      <c r="A2191">
        <v>7644493</v>
      </c>
      <c r="B2191" t="s">
        <v>7</v>
      </c>
      <c r="C2191">
        <v>41</v>
      </c>
      <c r="D2191">
        <v>431.93</v>
      </c>
      <c r="E2191" s="4" t="str">
        <f t="shared" si="34"/>
        <v>41-50</v>
      </c>
    </row>
    <row r="2192" spans="1:5" x14ac:dyDescent="0.25">
      <c r="A2192">
        <v>7644621</v>
      </c>
      <c r="B2192" t="s">
        <v>7</v>
      </c>
      <c r="C2192">
        <v>46</v>
      </c>
      <c r="D2192">
        <v>483.68</v>
      </c>
      <c r="E2192" s="4" t="str">
        <f t="shared" si="34"/>
        <v>41-50</v>
      </c>
    </row>
    <row r="2193" spans="1:5" x14ac:dyDescent="0.25">
      <c r="A2193">
        <v>7645718</v>
      </c>
      <c r="B2193" t="s">
        <v>4</v>
      </c>
      <c r="C2193">
        <v>37</v>
      </c>
      <c r="D2193">
        <v>622.35</v>
      </c>
      <c r="E2193" s="4" t="str">
        <f t="shared" si="34"/>
        <v>31-40</v>
      </c>
    </row>
    <row r="2194" spans="1:5" x14ac:dyDescent="0.25">
      <c r="A2194">
        <v>7647831</v>
      </c>
      <c r="B2194" t="s">
        <v>7</v>
      </c>
      <c r="C2194">
        <v>21</v>
      </c>
      <c r="D2194">
        <v>481.37</v>
      </c>
      <c r="E2194" s="4" t="str">
        <f t="shared" si="34"/>
        <v>21-30</v>
      </c>
    </row>
    <row r="2195" spans="1:5" x14ac:dyDescent="0.25">
      <c r="A2195">
        <v>7649306</v>
      </c>
      <c r="B2195" t="s">
        <v>7</v>
      </c>
      <c r="C2195">
        <v>35</v>
      </c>
      <c r="D2195">
        <v>516.36</v>
      </c>
      <c r="E2195" s="4" t="str">
        <f t="shared" si="34"/>
        <v>31-40</v>
      </c>
    </row>
    <row r="2196" spans="1:5" x14ac:dyDescent="0.25">
      <c r="A2196">
        <v>7650638</v>
      </c>
      <c r="B2196" t="s">
        <v>6</v>
      </c>
      <c r="C2196">
        <v>43</v>
      </c>
      <c r="D2196">
        <v>521.19000000000005</v>
      </c>
      <c r="E2196" s="4" t="str">
        <f t="shared" si="34"/>
        <v>41-50</v>
      </c>
    </row>
    <row r="2197" spans="1:5" x14ac:dyDescent="0.25">
      <c r="A2197">
        <v>7650788</v>
      </c>
      <c r="B2197" t="s">
        <v>4</v>
      </c>
      <c r="C2197">
        <v>34</v>
      </c>
      <c r="D2197">
        <v>387.21</v>
      </c>
      <c r="E2197" s="4" t="str">
        <f t="shared" si="34"/>
        <v>31-40</v>
      </c>
    </row>
    <row r="2198" spans="1:5" x14ac:dyDescent="0.25">
      <c r="A2198">
        <v>7658304</v>
      </c>
      <c r="B2198" t="s">
        <v>5</v>
      </c>
      <c r="C2198">
        <v>40</v>
      </c>
      <c r="D2198">
        <v>539.04</v>
      </c>
      <c r="E2198" s="4" t="str">
        <f t="shared" si="34"/>
        <v>31-40</v>
      </c>
    </row>
    <row r="2199" spans="1:5" x14ac:dyDescent="0.25">
      <c r="A2199">
        <v>7661734</v>
      </c>
      <c r="B2199" t="s">
        <v>6</v>
      </c>
      <c r="C2199">
        <v>34</v>
      </c>
      <c r="D2199">
        <v>105.22</v>
      </c>
      <c r="E2199" s="4" t="str">
        <f t="shared" si="34"/>
        <v>31-40</v>
      </c>
    </row>
    <row r="2200" spans="1:5" x14ac:dyDescent="0.25">
      <c r="A2200">
        <v>7677390</v>
      </c>
      <c r="B2200" t="s">
        <v>4</v>
      </c>
      <c r="C2200">
        <v>38</v>
      </c>
      <c r="D2200">
        <v>539.22</v>
      </c>
      <c r="E2200" s="4" t="str">
        <f t="shared" si="34"/>
        <v>31-40</v>
      </c>
    </row>
    <row r="2201" spans="1:5" x14ac:dyDescent="0.25">
      <c r="A2201">
        <v>7677483</v>
      </c>
      <c r="B2201" t="s">
        <v>4</v>
      </c>
      <c r="C2201">
        <v>24</v>
      </c>
      <c r="D2201">
        <v>544.9</v>
      </c>
      <c r="E2201" s="4" t="str">
        <f t="shared" si="34"/>
        <v>21-30</v>
      </c>
    </row>
    <row r="2202" spans="1:5" x14ac:dyDescent="0.25">
      <c r="A2202">
        <v>7682848</v>
      </c>
      <c r="B2202" t="s">
        <v>7</v>
      </c>
      <c r="C2202">
        <v>42</v>
      </c>
      <c r="D2202">
        <v>478.67</v>
      </c>
      <c r="E2202" s="4" t="str">
        <f t="shared" si="34"/>
        <v>41-50</v>
      </c>
    </row>
    <row r="2203" spans="1:5" x14ac:dyDescent="0.25">
      <c r="A2203">
        <v>7683048</v>
      </c>
      <c r="B2203" t="s">
        <v>6</v>
      </c>
      <c r="C2203">
        <v>30</v>
      </c>
      <c r="D2203">
        <v>641.63</v>
      </c>
      <c r="E2203" s="4" t="str">
        <f t="shared" si="34"/>
        <v>21-30</v>
      </c>
    </row>
    <row r="2204" spans="1:5" x14ac:dyDescent="0.25">
      <c r="A2204">
        <v>7685912</v>
      </c>
      <c r="B2204" t="s">
        <v>5</v>
      </c>
      <c r="C2204">
        <v>37</v>
      </c>
      <c r="D2204">
        <v>502.64</v>
      </c>
      <c r="E2204" s="4" t="str">
        <f t="shared" si="34"/>
        <v>31-40</v>
      </c>
    </row>
    <row r="2205" spans="1:5" x14ac:dyDescent="0.25">
      <c r="A2205">
        <v>7690284</v>
      </c>
      <c r="B2205" t="s">
        <v>7</v>
      </c>
      <c r="C2205">
        <v>34</v>
      </c>
      <c r="D2205">
        <v>499.47</v>
      </c>
      <c r="E2205" s="4" t="str">
        <f t="shared" si="34"/>
        <v>31-40</v>
      </c>
    </row>
    <row r="2206" spans="1:5" x14ac:dyDescent="0.25">
      <c r="A2206">
        <v>7693795</v>
      </c>
      <c r="B2206" t="s">
        <v>4</v>
      </c>
      <c r="C2206">
        <v>22</v>
      </c>
      <c r="D2206">
        <v>370.64</v>
      </c>
      <c r="E2206" s="4" t="str">
        <f t="shared" si="34"/>
        <v>21-30</v>
      </c>
    </row>
    <row r="2207" spans="1:5" x14ac:dyDescent="0.25">
      <c r="A2207">
        <v>7694673</v>
      </c>
      <c r="B2207" t="s">
        <v>6</v>
      </c>
      <c r="C2207">
        <v>22</v>
      </c>
      <c r="D2207">
        <v>724.91</v>
      </c>
      <c r="E2207" s="4" t="str">
        <f t="shared" si="34"/>
        <v>21-30</v>
      </c>
    </row>
    <row r="2208" spans="1:5" x14ac:dyDescent="0.25">
      <c r="A2208">
        <v>7694890</v>
      </c>
      <c r="B2208" t="s">
        <v>5</v>
      </c>
      <c r="C2208">
        <v>43</v>
      </c>
      <c r="D2208">
        <v>482.49</v>
      </c>
      <c r="E2208" s="4" t="str">
        <f t="shared" si="34"/>
        <v>41-50</v>
      </c>
    </row>
    <row r="2209" spans="1:5" x14ac:dyDescent="0.25">
      <c r="A2209">
        <v>7695817</v>
      </c>
      <c r="B2209" t="s">
        <v>7</v>
      </c>
      <c r="C2209">
        <v>43</v>
      </c>
      <c r="D2209">
        <v>559.17999999999995</v>
      </c>
      <c r="E2209" s="4" t="str">
        <f t="shared" si="34"/>
        <v>41-50</v>
      </c>
    </row>
    <row r="2210" spans="1:5" x14ac:dyDescent="0.25">
      <c r="A2210">
        <v>7697680</v>
      </c>
      <c r="B2210" t="s">
        <v>6</v>
      </c>
      <c r="C2210">
        <v>33</v>
      </c>
      <c r="D2210">
        <v>513.04</v>
      </c>
      <c r="E2210" s="4" t="str">
        <f t="shared" si="34"/>
        <v>31-40</v>
      </c>
    </row>
    <row r="2211" spans="1:5" x14ac:dyDescent="0.25">
      <c r="A2211">
        <v>7699991</v>
      </c>
      <c r="B2211" t="s">
        <v>6</v>
      </c>
      <c r="C2211">
        <v>45</v>
      </c>
      <c r="D2211">
        <v>551.85</v>
      </c>
      <c r="E2211" s="4" t="str">
        <f t="shared" si="34"/>
        <v>41-50</v>
      </c>
    </row>
    <row r="2212" spans="1:5" x14ac:dyDescent="0.25">
      <c r="A2212">
        <v>7704483</v>
      </c>
      <c r="B2212" t="s">
        <v>4</v>
      </c>
      <c r="C2212">
        <v>43</v>
      </c>
      <c r="D2212">
        <v>184.96</v>
      </c>
      <c r="E2212" s="4" t="str">
        <f t="shared" si="34"/>
        <v>41-50</v>
      </c>
    </row>
    <row r="2213" spans="1:5" x14ac:dyDescent="0.25">
      <c r="A2213">
        <v>7706691</v>
      </c>
      <c r="B2213" t="s">
        <v>7</v>
      </c>
      <c r="C2213">
        <v>22</v>
      </c>
      <c r="D2213">
        <v>445.45</v>
      </c>
      <c r="E2213" s="4" t="str">
        <f t="shared" si="34"/>
        <v>21-30</v>
      </c>
    </row>
    <row r="2214" spans="1:5" x14ac:dyDescent="0.25">
      <c r="A2214">
        <v>7709394</v>
      </c>
      <c r="B2214" t="s">
        <v>6</v>
      </c>
      <c r="C2214">
        <v>41</v>
      </c>
      <c r="D2214">
        <v>364.92</v>
      </c>
      <c r="E2214" s="4" t="str">
        <f t="shared" si="34"/>
        <v>41-50</v>
      </c>
    </row>
    <row r="2215" spans="1:5" x14ac:dyDescent="0.25">
      <c r="A2215">
        <v>7709856</v>
      </c>
      <c r="B2215" t="s">
        <v>6</v>
      </c>
      <c r="C2215">
        <v>28</v>
      </c>
      <c r="D2215">
        <v>366.29</v>
      </c>
      <c r="E2215" s="4" t="str">
        <f t="shared" si="34"/>
        <v>21-30</v>
      </c>
    </row>
    <row r="2216" spans="1:5" x14ac:dyDescent="0.25">
      <c r="A2216">
        <v>7710452</v>
      </c>
      <c r="B2216" t="s">
        <v>5</v>
      </c>
      <c r="C2216">
        <v>43</v>
      </c>
      <c r="D2216">
        <v>578.84</v>
      </c>
      <c r="E2216" s="4" t="str">
        <f t="shared" si="34"/>
        <v>41-50</v>
      </c>
    </row>
    <row r="2217" spans="1:5" x14ac:dyDescent="0.25">
      <c r="A2217">
        <v>7711911</v>
      </c>
      <c r="B2217" t="s">
        <v>5</v>
      </c>
      <c r="C2217">
        <v>35</v>
      </c>
      <c r="D2217">
        <v>272.07</v>
      </c>
      <c r="E2217" s="4" t="str">
        <f t="shared" si="34"/>
        <v>31-40</v>
      </c>
    </row>
    <row r="2218" spans="1:5" x14ac:dyDescent="0.25">
      <c r="A2218">
        <v>7716394</v>
      </c>
      <c r="B2218" t="s">
        <v>6</v>
      </c>
      <c r="C2218">
        <v>36</v>
      </c>
      <c r="D2218">
        <v>410.07</v>
      </c>
      <c r="E2218" s="4" t="str">
        <f t="shared" si="34"/>
        <v>31-40</v>
      </c>
    </row>
    <row r="2219" spans="1:5" x14ac:dyDescent="0.25">
      <c r="A2219">
        <v>7718354</v>
      </c>
      <c r="B2219" t="s">
        <v>4</v>
      </c>
      <c r="C2219">
        <v>41</v>
      </c>
      <c r="D2219">
        <v>535.39</v>
      </c>
      <c r="E2219" s="4" t="str">
        <f t="shared" si="34"/>
        <v>41-50</v>
      </c>
    </row>
    <row r="2220" spans="1:5" x14ac:dyDescent="0.25">
      <c r="A2220">
        <v>7722732</v>
      </c>
      <c r="B2220" t="s">
        <v>4</v>
      </c>
      <c r="C2220">
        <v>27</v>
      </c>
      <c r="D2220">
        <v>505</v>
      </c>
      <c r="E2220" s="4" t="str">
        <f t="shared" si="34"/>
        <v>21-30</v>
      </c>
    </row>
    <row r="2221" spans="1:5" x14ac:dyDescent="0.25">
      <c r="A2221">
        <v>7724910</v>
      </c>
      <c r="B2221" t="s">
        <v>5</v>
      </c>
      <c r="C2221">
        <v>23</v>
      </c>
      <c r="D2221">
        <v>507.61</v>
      </c>
      <c r="E2221" s="4" t="str">
        <f t="shared" si="34"/>
        <v>21-30</v>
      </c>
    </row>
    <row r="2222" spans="1:5" x14ac:dyDescent="0.25">
      <c r="A2222">
        <v>7729628</v>
      </c>
      <c r="B2222" t="s">
        <v>6</v>
      </c>
      <c r="C2222">
        <v>46</v>
      </c>
      <c r="D2222">
        <v>554.13</v>
      </c>
      <c r="E2222" s="4" t="str">
        <f t="shared" si="34"/>
        <v>41-50</v>
      </c>
    </row>
    <row r="2223" spans="1:5" x14ac:dyDescent="0.25">
      <c r="A2223">
        <v>7730270</v>
      </c>
      <c r="B2223" t="s">
        <v>5</v>
      </c>
      <c r="C2223">
        <v>43</v>
      </c>
      <c r="D2223">
        <v>648.62</v>
      </c>
      <c r="E2223" s="4" t="str">
        <f t="shared" si="34"/>
        <v>41-50</v>
      </c>
    </row>
    <row r="2224" spans="1:5" x14ac:dyDescent="0.25">
      <c r="A2224">
        <v>7731037</v>
      </c>
      <c r="B2224" t="s">
        <v>4</v>
      </c>
      <c r="C2224">
        <v>49</v>
      </c>
      <c r="D2224">
        <v>633.78</v>
      </c>
      <c r="E2224" s="4" t="str">
        <f t="shared" si="34"/>
        <v>41-50</v>
      </c>
    </row>
    <row r="2225" spans="1:5" x14ac:dyDescent="0.25">
      <c r="A2225">
        <v>7731671</v>
      </c>
      <c r="B2225" t="s">
        <v>7</v>
      </c>
      <c r="C2225">
        <v>30</v>
      </c>
      <c r="D2225">
        <v>384.16</v>
      </c>
      <c r="E2225" s="4" t="str">
        <f t="shared" si="34"/>
        <v>21-30</v>
      </c>
    </row>
    <row r="2226" spans="1:5" x14ac:dyDescent="0.25">
      <c r="A2226">
        <v>7734622</v>
      </c>
      <c r="B2226" t="s">
        <v>4</v>
      </c>
      <c r="C2226">
        <v>24</v>
      </c>
      <c r="D2226">
        <v>462.04</v>
      </c>
      <c r="E2226" s="4" t="str">
        <f t="shared" si="34"/>
        <v>21-30</v>
      </c>
    </row>
    <row r="2227" spans="1:5" x14ac:dyDescent="0.25">
      <c r="A2227">
        <v>7739369</v>
      </c>
      <c r="B2227" t="s">
        <v>5</v>
      </c>
      <c r="C2227">
        <v>50</v>
      </c>
      <c r="D2227">
        <v>631.08000000000004</v>
      </c>
      <c r="E2227" s="4" t="str">
        <f t="shared" si="34"/>
        <v>41-50</v>
      </c>
    </row>
    <row r="2228" spans="1:5" x14ac:dyDescent="0.25">
      <c r="A2228">
        <v>7746470</v>
      </c>
      <c r="B2228" t="s">
        <v>5</v>
      </c>
      <c r="C2228">
        <v>47</v>
      </c>
      <c r="D2228">
        <v>329.23</v>
      </c>
      <c r="E2228" s="4" t="str">
        <f t="shared" si="34"/>
        <v>41-50</v>
      </c>
    </row>
    <row r="2229" spans="1:5" x14ac:dyDescent="0.25">
      <c r="A2229">
        <v>7747863</v>
      </c>
      <c r="B2229" t="s">
        <v>7</v>
      </c>
      <c r="C2229">
        <v>32</v>
      </c>
      <c r="D2229">
        <v>364.24</v>
      </c>
      <c r="E2229" s="4" t="str">
        <f t="shared" si="34"/>
        <v>31-40</v>
      </c>
    </row>
    <row r="2230" spans="1:5" x14ac:dyDescent="0.25">
      <c r="A2230">
        <v>7749412</v>
      </c>
      <c r="B2230" t="s">
        <v>7</v>
      </c>
      <c r="C2230">
        <v>21</v>
      </c>
      <c r="D2230">
        <v>560.75</v>
      </c>
      <c r="E2230" s="4" t="str">
        <f t="shared" si="34"/>
        <v>21-30</v>
      </c>
    </row>
    <row r="2231" spans="1:5" x14ac:dyDescent="0.25">
      <c r="A2231">
        <v>7752343</v>
      </c>
      <c r="B2231" t="s">
        <v>4</v>
      </c>
      <c r="C2231">
        <v>50</v>
      </c>
      <c r="D2231">
        <v>630.82000000000005</v>
      </c>
      <c r="E2231" s="4" t="str">
        <f t="shared" si="34"/>
        <v>41-50</v>
      </c>
    </row>
    <row r="2232" spans="1:5" x14ac:dyDescent="0.25">
      <c r="A2232">
        <v>7753374</v>
      </c>
      <c r="B2232" t="s">
        <v>7</v>
      </c>
      <c r="C2232">
        <v>29</v>
      </c>
      <c r="D2232">
        <v>584.9</v>
      </c>
      <c r="E2232" s="4" t="str">
        <f t="shared" si="34"/>
        <v>21-30</v>
      </c>
    </row>
    <row r="2233" spans="1:5" x14ac:dyDescent="0.25">
      <c r="A2233">
        <v>7753730</v>
      </c>
      <c r="B2233" t="s">
        <v>6</v>
      </c>
      <c r="C2233">
        <v>24</v>
      </c>
      <c r="D2233">
        <v>343.5</v>
      </c>
      <c r="E2233" s="4" t="str">
        <f t="shared" si="34"/>
        <v>21-30</v>
      </c>
    </row>
    <row r="2234" spans="1:5" x14ac:dyDescent="0.25">
      <c r="A2234">
        <v>7754561</v>
      </c>
      <c r="B2234" t="s">
        <v>6</v>
      </c>
      <c r="C2234">
        <v>48</v>
      </c>
      <c r="D2234">
        <v>630.66999999999996</v>
      </c>
      <c r="E2234" s="4" t="str">
        <f t="shared" si="34"/>
        <v>41-50</v>
      </c>
    </row>
    <row r="2235" spans="1:5" x14ac:dyDescent="0.25">
      <c r="A2235">
        <v>7755532</v>
      </c>
      <c r="B2235" t="s">
        <v>5</v>
      </c>
      <c r="C2235">
        <v>27</v>
      </c>
      <c r="D2235">
        <v>510.22</v>
      </c>
      <c r="E2235" s="4" t="str">
        <f t="shared" si="34"/>
        <v>21-30</v>
      </c>
    </row>
    <row r="2236" spans="1:5" x14ac:dyDescent="0.25">
      <c r="A2236">
        <v>7760762</v>
      </c>
      <c r="B2236" t="s">
        <v>4</v>
      </c>
      <c r="C2236">
        <v>39</v>
      </c>
      <c r="D2236">
        <v>423.53</v>
      </c>
      <c r="E2236" s="4" t="str">
        <f t="shared" si="34"/>
        <v>31-40</v>
      </c>
    </row>
    <row r="2237" spans="1:5" x14ac:dyDescent="0.25">
      <c r="A2237">
        <v>7763072</v>
      </c>
      <c r="B2237" t="s">
        <v>6</v>
      </c>
      <c r="C2237">
        <v>23</v>
      </c>
      <c r="D2237">
        <v>622.87</v>
      </c>
      <c r="E2237" s="4" t="str">
        <f t="shared" si="34"/>
        <v>21-30</v>
      </c>
    </row>
    <row r="2238" spans="1:5" x14ac:dyDescent="0.25">
      <c r="A2238">
        <v>7766204</v>
      </c>
      <c r="B2238" t="s">
        <v>4</v>
      </c>
      <c r="C2238">
        <v>41</v>
      </c>
      <c r="D2238">
        <v>517.73</v>
      </c>
      <c r="E2238" s="4" t="str">
        <f t="shared" si="34"/>
        <v>41-50</v>
      </c>
    </row>
    <row r="2239" spans="1:5" x14ac:dyDescent="0.25">
      <c r="A2239">
        <v>7766289</v>
      </c>
      <c r="B2239" t="s">
        <v>6</v>
      </c>
      <c r="C2239">
        <v>23</v>
      </c>
      <c r="D2239">
        <v>414.11</v>
      </c>
      <c r="E2239" s="4" t="str">
        <f t="shared" si="34"/>
        <v>21-30</v>
      </c>
    </row>
    <row r="2240" spans="1:5" x14ac:dyDescent="0.25">
      <c r="A2240">
        <v>7776160</v>
      </c>
      <c r="B2240" t="s">
        <v>6</v>
      </c>
      <c r="C2240">
        <v>25</v>
      </c>
      <c r="D2240">
        <v>416.27</v>
      </c>
      <c r="E2240" s="4" t="str">
        <f t="shared" si="34"/>
        <v>21-30</v>
      </c>
    </row>
    <row r="2241" spans="1:5" x14ac:dyDescent="0.25">
      <c r="A2241">
        <v>7779418</v>
      </c>
      <c r="B2241" t="s">
        <v>7</v>
      </c>
      <c r="C2241">
        <v>30</v>
      </c>
      <c r="D2241">
        <v>497.06</v>
      </c>
      <c r="E2241" s="4" t="str">
        <f t="shared" si="34"/>
        <v>21-30</v>
      </c>
    </row>
    <row r="2242" spans="1:5" x14ac:dyDescent="0.25">
      <c r="A2242">
        <v>7780595</v>
      </c>
      <c r="B2242" t="s">
        <v>7</v>
      </c>
      <c r="C2242">
        <v>30</v>
      </c>
      <c r="D2242">
        <v>445.16</v>
      </c>
      <c r="E2242" s="4" t="str">
        <f t="shared" si="34"/>
        <v>21-30</v>
      </c>
    </row>
    <row r="2243" spans="1:5" x14ac:dyDescent="0.25">
      <c r="A2243">
        <v>7782675</v>
      </c>
      <c r="B2243" t="s">
        <v>5</v>
      </c>
      <c r="C2243">
        <v>28</v>
      </c>
      <c r="D2243">
        <v>516.29999999999995</v>
      </c>
      <c r="E2243" s="4" t="str">
        <f t="shared" ref="E2243:E2306" si="35">IF(C2243&lt;=30,"21-30",IF(C2243&lt;=40,"31-40","41-50"))</f>
        <v>21-30</v>
      </c>
    </row>
    <row r="2244" spans="1:5" x14ac:dyDescent="0.25">
      <c r="A2244">
        <v>7784765</v>
      </c>
      <c r="B2244" t="s">
        <v>7</v>
      </c>
      <c r="C2244">
        <v>36</v>
      </c>
      <c r="D2244">
        <v>520.26</v>
      </c>
      <c r="E2244" s="4" t="str">
        <f t="shared" si="35"/>
        <v>31-40</v>
      </c>
    </row>
    <row r="2245" spans="1:5" x14ac:dyDescent="0.25">
      <c r="A2245">
        <v>7786093</v>
      </c>
      <c r="B2245" t="s">
        <v>7</v>
      </c>
      <c r="C2245">
        <v>34</v>
      </c>
      <c r="D2245">
        <v>584.25</v>
      </c>
      <c r="E2245" s="4" t="str">
        <f t="shared" si="35"/>
        <v>31-40</v>
      </c>
    </row>
    <row r="2246" spans="1:5" x14ac:dyDescent="0.25">
      <c r="A2246">
        <v>7787585</v>
      </c>
      <c r="B2246" t="s">
        <v>4</v>
      </c>
      <c r="C2246">
        <v>22</v>
      </c>
      <c r="D2246">
        <v>515.41999999999996</v>
      </c>
      <c r="E2246" s="4" t="str">
        <f t="shared" si="35"/>
        <v>21-30</v>
      </c>
    </row>
    <row r="2247" spans="1:5" x14ac:dyDescent="0.25">
      <c r="A2247">
        <v>7791411</v>
      </c>
      <c r="B2247" t="s">
        <v>6</v>
      </c>
      <c r="C2247">
        <v>28</v>
      </c>
      <c r="D2247">
        <v>422.35</v>
      </c>
      <c r="E2247" s="4" t="str">
        <f t="shared" si="35"/>
        <v>21-30</v>
      </c>
    </row>
    <row r="2248" spans="1:5" x14ac:dyDescent="0.25">
      <c r="A2248">
        <v>7798588</v>
      </c>
      <c r="B2248" t="s">
        <v>5</v>
      </c>
      <c r="C2248">
        <v>31</v>
      </c>
      <c r="D2248">
        <v>607.26</v>
      </c>
      <c r="E2248" s="4" t="str">
        <f t="shared" si="35"/>
        <v>31-40</v>
      </c>
    </row>
    <row r="2249" spans="1:5" x14ac:dyDescent="0.25">
      <c r="A2249">
        <v>7801576</v>
      </c>
      <c r="B2249" t="s">
        <v>4</v>
      </c>
      <c r="C2249">
        <v>50</v>
      </c>
      <c r="D2249">
        <v>392.89</v>
      </c>
      <c r="E2249" s="4" t="str">
        <f t="shared" si="35"/>
        <v>41-50</v>
      </c>
    </row>
    <row r="2250" spans="1:5" x14ac:dyDescent="0.25">
      <c r="A2250">
        <v>7805209</v>
      </c>
      <c r="B2250" t="s">
        <v>7</v>
      </c>
      <c r="C2250">
        <v>43</v>
      </c>
      <c r="D2250">
        <v>544.97</v>
      </c>
      <c r="E2250" s="4" t="str">
        <f t="shared" si="35"/>
        <v>41-50</v>
      </c>
    </row>
    <row r="2251" spans="1:5" x14ac:dyDescent="0.25">
      <c r="A2251">
        <v>7808364</v>
      </c>
      <c r="B2251" t="s">
        <v>4</v>
      </c>
      <c r="C2251">
        <v>22</v>
      </c>
      <c r="D2251">
        <v>397.45</v>
      </c>
      <c r="E2251" s="4" t="str">
        <f t="shared" si="35"/>
        <v>21-30</v>
      </c>
    </row>
    <row r="2252" spans="1:5" x14ac:dyDescent="0.25">
      <c r="A2252">
        <v>7813737</v>
      </c>
      <c r="B2252" t="s">
        <v>4</v>
      </c>
      <c r="C2252">
        <v>34</v>
      </c>
      <c r="D2252">
        <v>333.92</v>
      </c>
      <c r="E2252" s="4" t="str">
        <f t="shared" si="35"/>
        <v>31-40</v>
      </c>
    </row>
    <row r="2253" spans="1:5" x14ac:dyDescent="0.25">
      <c r="A2253">
        <v>7819150</v>
      </c>
      <c r="B2253" t="s">
        <v>4</v>
      </c>
      <c r="C2253">
        <v>43</v>
      </c>
      <c r="D2253">
        <v>452.62</v>
      </c>
      <c r="E2253" s="4" t="str">
        <f t="shared" si="35"/>
        <v>41-50</v>
      </c>
    </row>
    <row r="2254" spans="1:5" x14ac:dyDescent="0.25">
      <c r="A2254">
        <v>7825071</v>
      </c>
      <c r="B2254" t="s">
        <v>4</v>
      </c>
      <c r="C2254">
        <v>25</v>
      </c>
      <c r="D2254">
        <v>515.97</v>
      </c>
      <c r="E2254" s="4" t="str">
        <f t="shared" si="35"/>
        <v>21-30</v>
      </c>
    </row>
    <row r="2255" spans="1:5" x14ac:dyDescent="0.25">
      <c r="A2255">
        <v>7827182</v>
      </c>
      <c r="B2255" t="s">
        <v>5</v>
      </c>
      <c r="C2255">
        <v>45</v>
      </c>
      <c r="D2255">
        <v>349.63</v>
      </c>
      <c r="E2255" s="4" t="str">
        <f t="shared" si="35"/>
        <v>41-50</v>
      </c>
    </row>
    <row r="2256" spans="1:5" x14ac:dyDescent="0.25">
      <c r="A2256">
        <v>7829849</v>
      </c>
      <c r="B2256" t="s">
        <v>7</v>
      </c>
      <c r="C2256">
        <v>21</v>
      </c>
      <c r="D2256">
        <v>440.49</v>
      </c>
      <c r="E2256" s="4" t="str">
        <f t="shared" si="35"/>
        <v>21-30</v>
      </c>
    </row>
    <row r="2257" spans="1:5" x14ac:dyDescent="0.25">
      <c r="A2257">
        <v>7831983</v>
      </c>
      <c r="B2257" t="s">
        <v>6</v>
      </c>
      <c r="C2257">
        <v>38</v>
      </c>
      <c r="D2257">
        <v>328.9</v>
      </c>
      <c r="E2257" s="4" t="str">
        <f t="shared" si="35"/>
        <v>31-40</v>
      </c>
    </row>
    <row r="2258" spans="1:5" x14ac:dyDescent="0.25">
      <c r="A2258">
        <v>7832956</v>
      </c>
      <c r="B2258" t="s">
        <v>7</v>
      </c>
      <c r="C2258">
        <v>40</v>
      </c>
      <c r="D2258">
        <v>439.92</v>
      </c>
      <c r="E2258" s="4" t="str">
        <f t="shared" si="35"/>
        <v>31-40</v>
      </c>
    </row>
    <row r="2259" spans="1:5" x14ac:dyDescent="0.25">
      <c r="A2259">
        <v>7834607</v>
      </c>
      <c r="B2259" t="s">
        <v>7</v>
      </c>
      <c r="C2259">
        <v>28</v>
      </c>
      <c r="D2259">
        <v>413.19</v>
      </c>
      <c r="E2259" s="4" t="str">
        <f t="shared" si="35"/>
        <v>21-30</v>
      </c>
    </row>
    <row r="2260" spans="1:5" x14ac:dyDescent="0.25">
      <c r="A2260">
        <v>7835396</v>
      </c>
      <c r="B2260" t="s">
        <v>5</v>
      </c>
      <c r="C2260">
        <v>31</v>
      </c>
      <c r="D2260">
        <v>414.95</v>
      </c>
      <c r="E2260" s="4" t="str">
        <f t="shared" si="35"/>
        <v>31-40</v>
      </c>
    </row>
    <row r="2261" spans="1:5" x14ac:dyDescent="0.25">
      <c r="A2261">
        <v>7838855</v>
      </c>
      <c r="B2261" t="s">
        <v>4</v>
      </c>
      <c r="C2261">
        <v>29</v>
      </c>
      <c r="D2261">
        <v>530.33000000000004</v>
      </c>
      <c r="E2261" s="4" t="str">
        <f t="shared" si="35"/>
        <v>21-30</v>
      </c>
    </row>
    <row r="2262" spans="1:5" x14ac:dyDescent="0.25">
      <c r="A2262">
        <v>7843337</v>
      </c>
      <c r="B2262" t="s">
        <v>5</v>
      </c>
      <c r="C2262">
        <v>45</v>
      </c>
      <c r="D2262">
        <v>583.23</v>
      </c>
      <c r="E2262" s="4" t="str">
        <f t="shared" si="35"/>
        <v>41-50</v>
      </c>
    </row>
    <row r="2263" spans="1:5" x14ac:dyDescent="0.25">
      <c r="A2263">
        <v>7844109</v>
      </c>
      <c r="B2263" t="s">
        <v>6</v>
      </c>
      <c r="C2263">
        <v>40</v>
      </c>
      <c r="D2263">
        <v>325.61</v>
      </c>
      <c r="E2263" s="4" t="str">
        <f t="shared" si="35"/>
        <v>31-40</v>
      </c>
    </row>
    <row r="2264" spans="1:5" x14ac:dyDescent="0.25">
      <c r="A2264">
        <v>7844629</v>
      </c>
      <c r="B2264" t="s">
        <v>4</v>
      </c>
      <c r="C2264">
        <v>28</v>
      </c>
      <c r="D2264">
        <v>561.48</v>
      </c>
      <c r="E2264" s="4" t="str">
        <f t="shared" si="35"/>
        <v>21-30</v>
      </c>
    </row>
    <row r="2265" spans="1:5" x14ac:dyDescent="0.25">
      <c r="A2265">
        <v>7849068</v>
      </c>
      <c r="B2265" t="s">
        <v>7</v>
      </c>
      <c r="C2265">
        <v>37</v>
      </c>
      <c r="D2265">
        <v>455.85</v>
      </c>
      <c r="E2265" s="4" t="str">
        <f t="shared" si="35"/>
        <v>31-40</v>
      </c>
    </row>
    <row r="2266" spans="1:5" x14ac:dyDescent="0.25">
      <c r="A2266">
        <v>7852432</v>
      </c>
      <c r="B2266" t="s">
        <v>5</v>
      </c>
      <c r="C2266">
        <v>41</v>
      </c>
      <c r="D2266">
        <v>501.49</v>
      </c>
      <c r="E2266" s="4" t="str">
        <f t="shared" si="35"/>
        <v>41-50</v>
      </c>
    </row>
    <row r="2267" spans="1:5" x14ac:dyDescent="0.25">
      <c r="A2267">
        <v>7859735</v>
      </c>
      <c r="B2267" t="s">
        <v>4</v>
      </c>
      <c r="C2267">
        <v>23</v>
      </c>
      <c r="D2267">
        <v>625.47</v>
      </c>
      <c r="E2267" s="4" t="str">
        <f t="shared" si="35"/>
        <v>21-30</v>
      </c>
    </row>
    <row r="2268" spans="1:5" x14ac:dyDescent="0.25">
      <c r="A2268">
        <v>7861100</v>
      </c>
      <c r="B2268" t="s">
        <v>6</v>
      </c>
      <c r="C2268">
        <v>25</v>
      </c>
      <c r="D2268">
        <v>531.14</v>
      </c>
      <c r="E2268" s="4" t="str">
        <f t="shared" si="35"/>
        <v>21-30</v>
      </c>
    </row>
    <row r="2269" spans="1:5" x14ac:dyDescent="0.25">
      <c r="A2269">
        <v>7866380</v>
      </c>
      <c r="B2269" t="s">
        <v>4</v>
      </c>
      <c r="C2269">
        <v>27</v>
      </c>
      <c r="D2269">
        <v>659.69</v>
      </c>
      <c r="E2269" s="4" t="str">
        <f t="shared" si="35"/>
        <v>21-30</v>
      </c>
    </row>
    <row r="2270" spans="1:5" x14ac:dyDescent="0.25">
      <c r="A2270">
        <v>7867349</v>
      </c>
      <c r="B2270" t="s">
        <v>4</v>
      </c>
      <c r="C2270">
        <v>26</v>
      </c>
      <c r="D2270">
        <v>396.8</v>
      </c>
      <c r="E2270" s="4" t="str">
        <f t="shared" si="35"/>
        <v>21-30</v>
      </c>
    </row>
    <row r="2271" spans="1:5" x14ac:dyDescent="0.25">
      <c r="A2271">
        <v>7870240</v>
      </c>
      <c r="B2271" t="s">
        <v>5</v>
      </c>
      <c r="C2271">
        <v>30</v>
      </c>
      <c r="D2271">
        <v>488.75</v>
      </c>
      <c r="E2271" s="4" t="str">
        <f t="shared" si="35"/>
        <v>21-30</v>
      </c>
    </row>
    <row r="2272" spans="1:5" x14ac:dyDescent="0.25">
      <c r="A2272">
        <v>7871689</v>
      </c>
      <c r="B2272" t="s">
        <v>4</v>
      </c>
      <c r="C2272">
        <v>23</v>
      </c>
      <c r="D2272">
        <v>510.5</v>
      </c>
      <c r="E2272" s="4" t="str">
        <f t="shared" si="35"/>
        <v>21-30</v>
      </c>
    </row>
    <row r="2273" spans="1:5" x14ac:dyDescent="0.25">
      <c r="A2273">
        <v>7873176</v>
      </c>
      <c r="B2273" t="s">
        <v>7</v>
      </c>
      <c r="C2273">
        <v>47</v>
      </c>
      <c r="D2273">
        <v>494.33</v>
      </c>
      <c r="E2273" s="4" t="str">
        <f t="shared" si="35"/>
        <v>41-50</v>
      </c>
    </row>
    <row r="2274" spans="1:5" x14ac:dyDescent="0.25">
      <c r="A2274">
        <v>7881644</v>
      </c>
      <c r="B2274" t="s">
        <v>7</v>
      </c>
      <c r="C2274">
        <v>21</v>
      </c>
      <c r="D2274">
        <v>346.28</v>
      </c>
      <c r="E2274" s="4" t="str">
        <f t="shared" si="35"/>
        <v>21-30</v>
      </c>
    </row>
    <row r="2275" spans="1:5" x14ac:dyDescent="0.25">
      <c r="A2275">
        <v>7886562</v>
      </c>
      <c r="B2275" t="s">
        <v>7</v>
      </c>
      <c r="C2275">
        <v>46</v>
      </c>
      <c r="D2275">
        <v>496.81</v>
      </c>
      <c r="E2275" s="4" t="str">
        <f t="shared" si="35"/>
        <v>41-50</v>
      </c>
    </row>
    <row r="2276" spans="1:5" x14ac:dyDescent="0.25">
      <c r="A2276">
        <v>7892252</v>
      </c>
      <c r="B2276" t="s">
        <v>7</v>
      </c>
      <c r="C2276">
        <v>36</v>
      </c>
      <c r="D2276">
        <v>377.23</v>
      </c>
      <c r="E2276" s="4" t="str">
        <f t="shared" si="35"/>
        <v>31-40</v>
      </c>
    </row>
    <row r="2277" spans="1:5" x14ac:dyDescent="0.25">
      <c r="A2277">
        <v>7892811</v>
      </c>
      <c r="B2277" t="s">
        <v>5</v>
      </c>
      <c r="C2277">
        <v>47</v>
      </c>
      <c r="D2277">
        <v>680.35</v>
      </c>
      <c r="E2277" s="4" t="str">
        <f t="shared" si="35"/>
        <v>41-50</v>
      </c>
    </row>
    <row r="2278" spans="1:5" x14ac:dyDescent="0.25">
      <c r="A2278">
        <v>7897447</v>
      </c>
      <c r="B2278" t="s">
        <v>4</v>
      </c>
      <c r="C2278">
        <v>41</v>
      </c>
      <c r="D2278">
        <v>278.85000000000002</v>
      </c>
      <c r="E2278" s="4" t="str">
        <f t="shared" si="35"/>
        <v>41-50</v>
      </c>
    </row>
    <row r="2279" spans="1:5" x14ac:dyDescent="0.25">
      <c r="A2279">
        <v>7899630</v>
      </c>
      <c r="B2279" t="s">
        <v>7</v>
      </c>
      <c r="C2279">
        <v>43</v>
      </c>
      <c r="D2279">
        <v>470.35</v>
      </c>
      <c r="E2279" s="4" t="str">
        <f t="shared" si="35"/>
        <v>41-50</v>
      </c>
    </row>
    <row r="2280" spans="1:5" x14ac:dyDescent="0.25">
      <c r="A2280">
        <v>7900654</v>
      </c>
      <c r="B2280" t="s">
        <v>4</v>
      </c>
      <c r="C2280">
        <v>38</v>
      </c>
      <c r="D2280">
        <v>443.72</v>
      </c>
      <c r="E2280" s="4" t="str">
        <f t="shared" si="35"/>
        <v>31-40</v>
      </c>
    </row>
    <row r="2281" spans="1:5" x14ac:dyDescent="0.25">
      <c r="A2281">
        <v>7900702</v>
      </c>
      <c r="B2281" t="s">
        <v>5</v>
      </c>
      <c r="C2281">
        <v>49</v>
      </c>
      <c r="D2281">
        <v>119.51</v>
      </c>
      <c r="E2281" s="4" t="str">
        <f t="shared" si="35"/>
        <v>41-50</v>
      </c>
    </row>
    <row r="2282" spans="1:5" x14ac:dyDescent="0.25">
      <c r="A2282">
        <v>7901317</v>
      </c>
      <c r="B2282" t="s">
        <v>5</v>
      </c>
      <c r="C2282">
        <v>23</v>
      </c>
      <c r="D2282">
        <v>593.92999999999995</v>
      </c>
      <c r="E2282" s="4" t="str">
        <f t="shared" si="35"/>
        <v>21-30</v>
      </c>
    </row>
    <row r="2283" spans="1:5" x14ac:dyDescent="0.25">
      <c r="A2283">
        <v>7909457</v>
      </c>
      <c r="B2283" t="s">
        <v>4</v>
      </c>
      <c r="C2283">
        <v>23</v>
      </c>
      <c r="D2283">
        <v>425.29</v>
      </c>
      <c r="E2283" s="4" t="str">
        <f t="shared" si="35"/>
        <v>21-30</v>
      </c>
    </row>
    <row r="2284" spans="1:5" x14ac:dyDescent="0.25">
      <c r="A2284">
        <v>7925197</v>
      </c>
      <c r="B2284" t="s">
        <v>5</v>
      </c>
      <c r="C2284">
        <v>22</v>
      </c>
      <c r="D2284">
        <v>500.29</v>
      </c>
      <c r="E2284" s="4" t="str">
        <f t="shared" si="35"/>
        <v>21-30</v>
      </c>
    </row>
    <row r="2285" spans="1:5" x14ac:dyDescent="0.25">
      <c r="A2285">
        <v>7925233</v>
      </c>
      <c r="B2285" t="s">
        <v>4</v>
      </c>
      <c r="C2285">
        <v>29</v>
      </c>
      <c r="D2285">
        <v>664.7</v>
      </c>
      <c r="E2285" s="4" t="str">
        <f t="shared" si="35"/>
        <v>21-30</v>
      </c>
    </row>
    <row r="2286" spans="1:5" x14ac:dyDescent="0.25">
      <c r="A2286">
        <v>7926164</v>
      </c>
      <c r="B2286" t="s">
        <v>5</v>
      </c>
      <c r="C2286">
        <v>32</v>
      </c>
      <c r="D2286">
        <v>516.49</v>
      </c>
      <c r="E2286" s="4" t="str">
        <f t="shared" si="35"/>
        <v>31-40</v>
      </c>
    </row>
    <row r="2287" spans="1:5" x14ac:dyDescent="0.25">
      <c r="A2287">
        <v>7926940</v>
      </c>
      <c r="B2287" t="s">
        <v>4</v>
      </c>
      <c r="C2287">
        <v>38</v>
      </c>
      <c r="D2287">
        <v>562.6</v>
      </c>
      <c r="E2287" s="4" t="str">
        <f t="shared" si="35"/>
        <v>31-40</v>
      </c>
    </row>
    <row r="2288" spans="1:5" x14ac:dyDescent="0.25">
      <c r="A2288">
        <v>7930988</v>
      </c>
      <c r="B2288" t="s">
        <v>4</v>
      </c>
      <c r="C2288">
        <v>22</v>
      </c>
      <c r="D2288">
        <v>381.26</v>
      </c>
      <c r="E2288" s="4" t="str">
        <f t="shared" si="35"/>
        <v>21-30</v>
      </c>
    </row>
    <row r="2289" spans="1:5" x14ac:dyDescent="0.25">
      <c r="A2289">
        <v>7940140</v>
      </c>
      <c r="B2289" t="s">
        <v>6</v>
      </c>
      <c r="C2289">
        <v>21</v>
      </c>
      <c r="D2289">
        <v>504.02</v>
      </c>
      <c r="E2289" s="4" t="str">
        <f t="shared" si="35"/>
        <v>21-30</v>
      </c>
    </row>
    <row r="2290" spans="1:5" x14ac:dyDescent="0.25">
      <c r="A2290">
        <v>7941283</v>
      </c>
      <c r="B2290" t="s">
        <v>4</v>
      </c>
      <c r="C2290">
        <v>48</v>
      </c>
      <c r="D2290">
        <v>455.02</v>
      </c>
      <c r="E2290" s="4" t="str">
        <f t="shared" si="35"/>
        <v>41-50</v>
      </c>
    </row>
    <row r="2291" spans="1:5" x14ac:dyDescent="0.25">
      <c r="A2291">
        <v>7941520</v>
      </c>
      <c r="B2291" t="s">
        <v>6</v>
      </c>
      <c r="C2291">
        <v>23</v>
      </c>
      <c r="D2291">
        <v>658.75</v>
      </c>
      <c r="E2291" s="4" t="str">
        <f t="shared" si="35"/>
        <v>21-30</v>
      </c>
    </row>
    <row r="2292" spans="1:5" x14ac:dyDescent="0.25">
      <c r="A2292">
        <v>7941590</v>
      </c>
      <c r="B2292" t="s">
        <v>5</v>
      </c>
      <c r="C2292">
        <v>33</v>
      </c>
      <c r="D2292">
        <v>368.81</v>
      </c>
      <c r="E2292" s="4" t="str">
        <f t="shared" si="35"/>
        <v>31-40</v>
      </c>
    </row>
    <row r="2293" spans="1:5" x14ac:dyDescent="0.25">
      <c r="A2293">
        <v>7942864</v>
      </c>
      <c r="B2293" t="s">
        <v>4</v>
      </c>
      <c r="C2293">
        <v>39</v>
      </c>
      <c r="D2293">
        <v>494.22</v>
      </c>
      <c r="E2293" s="4" t="str">
        <f t="shared" si="35"/>
        <v>31-40</v>
      </c>
    </row>
    <row r="2294" spans="1:5" x14ac:dyDescent="0.25">
      <c r="A2294">
        <v>7945789</v>
      </c>
      <c r="B2294" t="s">
        <v>7</v>
      </c>
      <c r="C2294">
        <v>38</v>
      </c>
      <c r="D2294">
        <v>457.19</v>
      </c>
      <c r="E2294" s="4" t="str">
        <f t="shared" si="35"/>
        <v>31-40</v>
      </c>
    </row>
    <row r="2295" spans="1:5" x14ac:dyDescent="0.25">
      <c r="A2295">
        <v>7949419</v>
      </c>
      <c r="B2295" t="s">
        <v>7</v>
      </c>
      <c r="C2295">
        <v>50</v>
      </c>
      <c r="D2295">
        <v>292.16000000000003</v>
      </c>
      <c r="E2295" s="4" t="str">
        <f t="shared" si="35"/>
        <v>41-50</v>
      </c>
    </row>
    <row r="2296" spans="1:5" x14ac:dyDescent="0.25">
      <c r="A2296">
        <v>7956875</v>
      </c>
      <c r="B2296" t="s">
        <v>7</v>
      </c>
      <c r="C2296">
        <v>36</v>
      </c>
      <c r="D2296">
        <v>521.77</v>
      </c>
      <c r="E2296" s="4" t="str">
        <f t="shared" si="35"/>
        <v>31-40</v>
      </c>
    </row>
    <row r="2297" spans="1:5" x14ac:dyDescent="0.25">
      <c r="A2297">
        <v>7965698</v>
      </c>
      <c r="B2297" t="s">
        <v>5</v>
      </c>
      <c r="C2297">
        <v>27</v>
      </c>
      <c r="D2297">
        <v>319.56</v>
      </c>
      <c r="E2297" s="4" t="str">
        <f t="shared" si="35"/>
        <v>21-30</v>
      </c>
    </row>
    <row r="2298" spans="1:5" x14ac:dyDescent="0.25">
      <c r="A2298">
        <v>7968518</v>
      </c>
      <c r="B2298" t="s">
        <v>5</v>
      </c>
      <c r="C2298">
        <v>29</v>
      </c>
      <c r="D2298">
        <v>326.75</v>
      </c>
      <c r="E2298" s="4" t="str">
        <f t="shared" si="35"/>
        <v>21-30</v>
      </c>
    </row>
    <row r="2299" spans="1:5" x14ac:dyDescent="0.25">
      <c r="A2299">
        <v>7980569</v>
      </c>
      <c r="B2299" t="s">
        <v>6</v>
      </c>
      <c r="C2299">
        <v>43</v>
      </c>
      <c r="D2299">
        <v>413.82</v>
      </c>
      <c r="E2299" s="4" t="str">
        <f t="shared" si="35"/>
        <v>41-50</v>
      </c>
    </row>
    <row r="2300" spans="1:5" x14ac:dyDescent="0.25">
      <c r="A2300">
        <v>7982797</v>
      </c>
      <c r="B2300" t="s">
        <v>7</v>
      </c>
      <c r="C2300">
        <v>32</v>
      </c>
      <c r="D2300">
        <v>352.18</v>
      </c>
      <c r="E2300" s="4" t="str">
        <f t="shared" si="35"/>
        <v>31-40</v>
      </c>
    </row>
    <row r="2301" spans="1:5" x14ac:dyDescent="0.25">
      <c r="A2301">
        <v>7986749</v>
      </c>
      <c r="B2301" t="s">
        <v>6</v>
      </c>
      <c r="C2301">
        <v>43</v>
      </c>
      <c r="D2301">
        <v>388.77</v>
      </c>
      <c r="E2301" s="4" t="str">
        <f t="shared" si="35"/>
        <v>41-50</v>
      </c>
    </row>
    <row r="2302" spans="1:5" x14ac:dyDescent="0.25">
      <c r="A2302">
        <v>7989249</v>
      </c>
      <c r="B2302" t="s">
        <v>7</v>
      </c>
      <c r="C2302">
        <v>39</v>
      </c>
      <c r="D2302">
        <v>556.99</v>
      </c>
      <c r="E2302" s="4" t="str">
        <f t="shared" si="35"/>
        <v>31-40</v>
      </c>
    </row>
    <row r="2303" spans="1:5" x14ac:dyDescent="0.25">
      <c r="A2303">
        <v>7990818</v>
      </c>
      <c r="B2303" t="s">
        <v>6</v>
      </c>
      <c r="C2303">
        <v>40</v>
      </c>
      <c r="D2303">
        <v>578.91999999999996</v>
      </c>
      <c r="E2303" s="4" t="str">
        <f t="shared" si="35"/>
        <v>31-40</v>
      </c>
    </row>
    <row r="2304" spans="1:5" x14ac:dyDescent="0.25">
      <c r="A2304">
        <v>7991586</v>
      </c>
      <c r="B2304" t="s">
        <v>4</v>
      </c>
      <c r="C2304">
        <v>26</v>
      </c>
      <c r="D2304">
        <v>558.19000000000005</v>
      </c>
      <c r="E2304" s="4" t="str">
        <f t="shared" si="35"/>
        <v>21-30</v>
      </c>
    </row>
    <row r="2305" spans="1:5" x14ac:dyDescent="0.25">
      <c r="A2305">
        <v>7993341</v>
      </c>
      <c r="B2305" t="s">
        <v>5</v>
      </c>
      <c r="C2305">
        <v>38</v>
      </c>
      <c r="D2305">
        <v>583.30999999999995</v>
      </c>
      <c r="E2305" s="4" t="str">
        <f t="shared" si="35"/>
        <v>31-40</v>
      </c>
    </row>
    <row r="2306" spans="1:5" x14ac:dyDescent="0.25">
      <c r="A2306">
        <v>7997815</v>
      </c>
      <c r="B2306" t="s">
        <v>4</v>
      </c>
      <c r="C2306">
        <v>27</v>
      </c>
      <c r="D2306">
        <v>365.41</v>
      </c>
      <c r="E2306" s="4" t="str">
        <f t="shared" si="35"/>
        <v>21-30</v>
      </c>
    </row>
    <row r="2307" spans="1:5" x14ac:dyDescent="0.25">
      <c r="A2307">
        <v>8003206</v>
      </c>
      <c r="B2307" t="s">
        <v>5</v>
      </c>
      <c r="C2307">
        <v>43</v>
      </c>
      <c r="D2307">
        <v>570.13</v>
      </c>
      <c r="E2307" s="4" t="str">
        <f t="shared" ref="E2307:E2370" si="36">IF(C2307&lt;=30,"21-30",IF(C2307&lt;=40,"31-40","41-50"))</f>
        <v>41-50</v>
      </c>
    </row>
    <row r="2308" spans="1:5" x14ac:dyDescent="0.25">
      <c r="A2308">
        <v>8003711</v>
      </c>
      <c r="B2308" t="s">
        <v>4</v>
      </c>
      <c r="C2308">
        <v>25</v>
      </c>
      <c r="D2308">
        <v>517.95000000000005</v>
      </c>
      <c r="E2308" s="4" t="str">
        <f t="shared" si="36"/>
        <v>21-30</v>
      </c>
    </row>
    <row r="2309" spans="1:5" x14ac:dyDescent="0.25">
      <c r="A2309">
        <v>8003724</v>
      </c>
      <c r="B2309" t="s">
        <v>5</v>
      </c>
      <c r="C2309">
        <v>44</v>
      </c>
      <c r="D2309">
        <v>316.32</v>
      </c>
      <c r="E2309" s="4" t="str">
        <f t="shared" si="36"/>
        <v>41-50</v>
      </c>
    </row>
    <row r="2310" spans="1:5" x14ac:dyDescent="0.25">
      <c r="A2310">
        <v>8004569</v>
      </c>
      <c r="B2310" t="s">
        <v>7</v>
      </c>
      <c r="C2310">
        <v>28</v>
      </c>
      <c r="D2310">
        <v>562.4</v>
      </c>
      <c r="E2310" s="4" t="str">
        <f t="shared" si="36"/>
        <v>21-30</v>
      </c>
    </row>
    <row r="2311" spans="1:5" x14ac:dyDescent="0.25">
      <c r="A2311">
        <v>8005936</v>
      </c>
      <c r="B2311" t="s">
        <v>4</v>
      </c>
      <c r="C2311">
        <v>31</v>
      </c>
      <c r="D2311">
        <v>314.02999999999997</v>
      </c>
      <c r="E2311" s="4" t="str">
        <f t="shared" si="36"/>
        <v>31-40</v>
      </c>
    </row>
    <row r="2312" spans="1:5" x14ac:dyDescent="0.25">
      <c r="A2312">
        <v>8006238</v>
      </c>
      <c r="B2312" t="s">
        <v>6</v>
      </c>
      <c r="C2312">
        <v>32</v>
      </c>
      <c r="D2312">
        <v>525.61</v>
      </c>
      <c r="E2312" s="4" t="str">
        <f t="shared" si="36"/>
        <v>31-40</v>
      </c>
    </row>
    <row r="2313" spans="1:5" x14ac:dyDescent="0.25">
      <c r="A2313">
        <v>8008102</v>
      </c>
      <c r="B2313" t="s">
        <v>5</v>
      </c>
      <c r="C2313">
        <v>48</v>
      </c>
      <c r="D2313">
        <v>524.67999999999995</v>
      </c>
      <c r="E2313" s="4" t="str">
        <f t="shared" si="36"/>
        <v>41-50</v>
      </c>
    </row>
    <row r="2314" spans="1:5" x14ac:dyDescent="0.25">
      <c r="A2314">
        <v>8013748</v>
      </c>
      <c r="B2314" t="s">
        <v>6</v>
      </c>
      <c r="C2314">
        <v>36</v>
      </c>
      <c r="D2314">
        <v>544.77</v>
      </c>
      <c r="E2314" s="4" t="str">
        <f t="shared" si="36"/>
        <v>31-40</v>
      </c>
    </row>
    <row r="2315" spans="1:5" x14ac:dyDescent="0.25">
      <c r="A2315">
        <v>8013929</v>
      </c>
      <c r="B2315" t="s">
        <v>4</v>
      </c>
      <c r="C2315">
        <v>35</v>
      </c>
      <c r="D2315">
        <v>440.63</v>
      </c>
      <c r="E2315" s="4" t="str">
        <f t="shared" si="36"/>
        <v>31-40</v>
      </c>
    </row>
    <row r="2316" spans="1:5" x14ac:dyDescent="0.25">
      <c r="A2316">
        <v>8016130</v>
      </c>
      <c r="B2316" t="s">
        <v>5</v>
      </c>
      <c r="C2316">
        <v>35</v>
      </c>
      <c r="D2316">
        <v>452.91</v>
      </c>
      <c r="E2316" s="4" t="str">
        <f t="shared" si="36"/>
        <v>31-40</v>
      </c>
    </row>
    <row r="2317" spans="1:5" x14ac:dyDescent="0.25">
      <c r="A2317">
        <v>8017828</v>
      </c>
      <c r="B2317" t="s">
        <v>4</v>
      </c>
      <c r="C2317">
        <v>31</v>
      </c>
      <c r="D2317">
        <v>301.2</v>
      </c>
      <c r="E2317" s="4" t="str">
        <f t="shared" si="36"/>
        <v>31-40</v>
      </c>
    </row>
    <row r="2318" spans="1:5" x14ac:dyDescent="0.25">
      <c r="A2318">
        <v>8017898</v>
      </c>
      <c r="B2318" t="s">
        <v>6</v>
      </c>
      <c r="C2318">
        <v>47</v>
      </c>
      <c r="D2318">
        <v>204.87</v>
      </c>
      <c r="E2318" s="4" t="str">
        <f t="shared" si="36"/>
        <v>41-50</v>
      </c>
    </row>
    <row r="2319" spans="1:5" x14ac:dyDescent="0.25">
      <c r="A2319">
        <v>8018093</v>
      </c>
      <c r="B2319" t="s">
        <v>5</v>
      </c>
      <c r="C2319">
        <v>42</v>
      </c>
      <c r="D2319">
        <v>426.35</v>
      </c>
      <c r="E2319" s="4" t="str">
        <f t="shared" si="36"/>
        <v>41-50</v>
      </c>
    </row>
    <row r="2320" spans="1:5" x14ac:dyDescent="0.25">
      <c r="A2320">
        <v>8019135</v>
      </c>
      <c r="B2320" t="s">
        <v>6</v>
      </c>
      <c r="C2320">
        <v>43</v>
      </c>
      <c r="D2320">
        <v>546.97</v>
      </c>
      <c r="E2320" s="4" t="str">
        <f t="shared" si="36"/>
        <v>41-50</v>
      </c>
    </row>
    <row r="2321" spans="1:5" x14ac:dyDescent="0.25">
      <c r="A2321">
        <v>8020253</v>
      </c>
      <c r="B2321" t="s">
        <v>4</v>
      </c>
      <c r="C2321">
        <v>34</v>
      </c>
      <c r="D2321">
        <v>320.05</v>
      </c>
      <c r="E2321" s="4" t="str">
        <f t="shared" si="36"/>
        <v>31-40</v>
      </c>
    </row>
    <row r="2322" spans="1:5" x14ac:dyDescent="0.25">
      <c r="A2322">
        <v>8020711</v>
      </c>
      <c r="B2322" t="s">
        <v>7</v>
      </c>
      <c r="C2322">
        <v>39</v>
      </c>
      <c r="D2322">
        <v>418.44</v>
      </c>
      <c r="E2322" s="4" t="str">
        <f t="shared" si="36"/>
        <v>31-40</v>
      </c>
    </row>
    <row r="2323" spans="1:5" x14ac:dyDescent="0.25">
      <c r="A2323">
        <v>8024431</v>
      </c>
      <c r="B2323" t="s">
        <v>6</v>
      </c>
      <c r="C2323">
        <v>35</v>
      </c>
      <c r="D2323">
        <v>512.21</v>
      </c>
      <c r="E2323" s="4" t="str">
        <f t="shared" si="36"/>
        <v>31-40</v>
      </c>
    </row>
    <row r="2324" spans="1:5" x14ac:dyDescent="0.25">
      <c r="A2324">
        <v>8033074</v>
      </c>
      <c r="B2324" t="s">
        <v>4</v>
      </c>
      <c r="C2324">
        <v>47</v>
      </c>
      <c r="D2324">
        <v>460.7</v>
      </c>
      <c r="E2324" s="4" t="str">
        <f t="shared" si="36"/>
        <v>41-50</v>
      </c>
    </row>
    <row r="2325" spans="1:5" x14ac:dyDescent="0.25">
      <c r="A2325">
        <v>8038505</v>
      </c>
      <c r="B2325" t="s">
        <v>4</v>
      </c>
      <c r="C2325">
        <v>49</v>
      </c>
      <c r="D2325">
        <v>540.13</v>
      </c>
      <c r="E2325" s="4" t="str">
        <f t="shared" si="36"/>
        <v>41-50</v>
      </c>
    </row>
    <row r="2326" spans="1:5" x14ac:dyDescent="0.25">
      <c r="A2326">
        <v>8039728</v>
      </c>
      <c r="B2326" t="s">
        <v>5</v>
      </c>
      <c r="C2326">
        <v>44</v>
      </c>
      <c r="D2326">
        <v>449.03</v>
      </c>
      <c r="E2326" s="4" t="str">
        <f t="shared" si="36"/>
        <v>41-50</v>
      </c>
    </row>
    <row r="2327" spans="1:5" x14ac:dyDescent="0.25">
      <c r="A2327">
        <v>8041889</v>
      </c>
      <c r="B2327" t="s">
        <v>6</v>
      </c>
      <c r="C2327">
        <v>48</v>
      </c>
      <c r="D2327">
        <v>567.79999999999995</v>
      </c>
      <c r="E2327" s="4" t="str">
        <f t="shared" si="36"/>
        <v>41-50</v>
      </c>
    </row>
    <row r="2328" spans="1:5" x14ac:dyDescent="0.25">
      <c r="A2328">
        <v>8042477</v>
      </c>
      <c r="B2328" t="s">
        <v>5</v>
      </c>
      <c r="C2328">
        <v>37</v>
      </c>
      <c r="D2328">
        <v>565.59</v>
      </c>
      <c r="E2328" s="4" t="str">
        <f t="shared" si="36"/>
        <v>31-40</v>
      </c>
    </row>
    <row r="2329" spans="1:5" x14ac:dyDescent="0.25">
      <c r="A2329">
        <v>8043010</v>
      </c>
      <c r="B2329" t="s">
        <v>4</v>
      </c>
      <c r="C2329">
        <v>25</v>
      </c>
      <c r="D2329">
        <v>501.26</v>
      </c>
      <c r="E2329" s="4" t="str">
        <f t="shared" si="36"/>
        <v>21-30</v>
      </c>
    </row>
    <row r="2330" spans="1:5" x14ac:dyDescent="0.25">
      <c r="A2330">
        <v>8049378</v>
      </c>
      <c r="B2330" t="s">
        <v>5</v>
      </c>
      <c r="C2330">
        <v>40</v>
      </c>
      <c r="D2330">
        <v>441.35</v>
      </c>
      <c r="E2330" s="4" t="str">
        <f t="shared" si="36"/>
        <v>31-40</v>
      </c>
    </row>
    <row r="2331" spans="1:5" x14ac:dyDescent="0.25">
      <c r="A2331">
        <v>8053610</v>
      </c>
      <c r="B2331" t="s">
        <v>5</v>
      </c>
      <c r="C2331">
        <v>48</v>
      </c>
      <c r="D2331">
        <v>304.42</v>
      </c>
      <c r="E2331" s="4" t="str">
        <f t="shared" si="36"/>
        <v>41-50</v>
      </c>
    </row>
    <row r="2332" spans="1:5" x14ac:dyDescent="0.25">
      <c r="A2332">
        <v>8053612</v>
      </c>
      <c r="B2332" t="s">
        <v>4</v>
      </c>
      <c r="C2332">
        <v>46</v>
      </c>
      <c r="D2332">
        <v>318.42</v>
      </c>
      <c r="E2332" s="4" t="str">
        <f t="shared" si="36"/>
        <v>41-50</v>
      </c>
    </row>
    <row r="2333" spans="1:5" x14ac:dyDescent="0.25">
      <c r="A2333">
        <v>8054270</v>
      </c>
      <c r="B2333" t="s">
        <v>4</v>
      </c>
      <c r="C2333">
        <v>38</v>
      </c>
      <c r="D2333">
        <v>107.19</v>
      </c>
      <c r="E2333" s="4" t="str">
        <f t="shared" si="36"/>
        <v>31-40</v>
      </c>
    </row>
    <row r="2334" spans="1:5" x14ac:dyDescent="0.25">
      <c r="A2334">
        <v>8054514</v>
      </c>
      <c r="B2334" t="s">
        <v>4</v>
      </c>
      <c r="C2334">
        <v>47</v>
      </c>
      <c r="D2334">
        <v>389.12</v>
      </c>
      <c r="E2334" s="4" t="str">
        <f t="shared" si="36"/>
        <v>41-50</v>
      </c>
    </row>
    <row r="2335" spans="1:5" x14ac:dyDescent="0.25">
      <c r="A2335">
        <v>8056850</v>
      </c>
      <c r="B2335" t="s">
        <v>4</v>
      </c>
      <c r="C2335">
        <v>38</v>
      </c>
      <c r="D2335">
        <v>463.57</v>
      </c>
      <c r="E2335" s="4" t="str">
        <f t="shared" si="36"/>
        <v>31-40</v>
      </c>
    </row>
    <row r="2336" spans="1:5" x14ac:dyDescent="0.25">
      <c r="A2336">
        <v>8060592</v>
      </c>
      <c r="B2336" t="s">
        <v>7</v>
      </c>
      <c r="C2336">
        <v>45</v>
      </c>
      <c r="D2336">
        <v>355.42</v>
      </c>
      <c r="E2336" s="4" t="str">
        <f t="shared" si="36"/>
        <v>41-50</v>
      </c>
    </row>
    <row r="2337" spans="1:5" x14ac:dyDescent="0.25">
      <c r="A2337">
        <v>8062187</v>
      </c>
      <c r="B2337" t="s">
        <v>5</v>
      </c>
      <c r="C2337">
        <v>32</v>
      </c>
      <c r="D2337">
        <v>560.45000000000005</v>
      </c>
      <c r="E2337" s="4" t="str">
        <f t="shared" si="36"/>
        <v>31-40</v>
      </c>
    </row>
    <row r="2338" spans="1:5" x14ac:dyDescent="0.25">
      <c r="A2338">
        <v>8063031</v>
      </c>
      <c r="B2338" t="s">
        <v>4</v>
      </c>
      <c r="C2338">
        <v>43</v>
      </c>
      <c r="D2338">
        <v>685.4</v>
      </c>
      <c r="E2338" s="4" t="str">
        <f t="shared" si="36"/>
        <v>41-50</v>
      </c>
    </row>
    <row r="2339" spans="1:5" x14ac:dyDescent="0.25">
      <c r="A2339">
        <v>8065108</v>
      </c>
      <c r="B2339" t="s">
        <v>6</v>
      </c>
      <c r="C2339">
        <v>37</v>
      </c>
      <c r="D2339">
        <v>434.64</v>
      </c>
      <c r="E2339" s="4" t="str">
        <f t="shared" si="36"/>
        <v>31-40</v>
      </c>
    </row>
    <row r="2340" spans="1:5" x14ac:dyDescent="0.25">
      <c r="A2340">
        <v>8066367</v>
      </c>
      <c r="B2340" t="s">
        <v>5</v>
      </c>
      <c r="C2340">
        <v>46</v>
      </c>
      <c r="D2340">
        <v>700.51</v>
      </c>
      <c r="E2340" s="4" t="str">
        <f t="shared" si="36"/>
        <v>41-50</v>
      </c>
    </row>
    <row r="2341" spans="1:5" x14ac:dyDescent="0.25">
      <c r="A2341">
        <v>8071087</v>
      </c>
      <c r="B2341" t="s">
        <v>7</v>
      </c>
      <c r="C2341">
        <v>27</v>
      </c>
      <c r="D2341">
        <v>389.51</v>
      </c>
      <c r="E2341" s="4" t="str">
        <f t="shared" si="36"/>
        <v>21-30</v>
      </c>
    </row>
    <row r="2342" spans="1:5" x14ac:dyDescent="0.25">
      <c r="A2342">
        <v>8072079</v>
      </c>
      <c r="B2342" t="s">
        <v>6</v>
      </c>
      <c r="C2342">
        <v>28</v>
      </c>
      <c r="D2342">
        <v>501.65</v>
      </c>
      <c r="E2342" s="4" t="str">
        <f t="shared" si="36"/>
        <v>21-30</v>
      </c>
    </row>
    <row r="2343" spans="1:5" x14ac:dyDescent="0.25">
      <c r="A2343">
        <v>8086913</v>
      </c>
      <c r="B2343" t="s">
        <v>7</v>
      </c>
      <c r="C2343">
        <v>40</v>
      </c>
      <c r="D2343">
        <v>409.22</v>
      </c>
      <c r="E2343" s="4" t="str">
        <f t="shared" si="36"/>
        <v>31-40</v>
      </c>
    </row>
    <row r="2344" spans="1:5" x14ac:dyDescent="0.25">
      <c r="A2344">
        <v>8088914</v>
      </c>
      <c r="B2344" t="s">
        <v>5</v>
      </c>
      <c r="C2344">
        <v>39</v>
      </c>
      <c r="D2344">
        <v>507.81</v>
      </c>
      <c r="E2344" s="4" t="str">
        <f t="shared" si="36"/>
        <v>31-40</v>
      </c>
    </row>
    <row r="2345" spans="1:5" x14ac:dyDescent="0.25">
      <c r="A2345">
        <v>8089377</v>
      </c>
      <c r="B2345" t="s">
        <v>5</v>
      </c>
      <c r="C2345">
        <v>25</v>
      </c>
      <c r="D2345">
        <v>343.27</v>
      </c>
      <c r="E2345" s="4" t="str">
        <f t="shared" si="36"/>
        <v>21-30</v>
      </c>
    </row>
    <row r="2346" spans="1:5" x14ac:dyDescent="0.25">
      <c r="A2346">
        <v>8096114</v>
      </c>
      <c r="B2346" t="s">
        <v>7</v>
      </c>
      <c r="C2346">
        <v>30</v>
      </c>
      <c r="D2346">
        <v>730.13</v>
      </c>
      <c r="E2346" s="4" t="str">
        <f t="shared" si="36"/>
        <v>21-30</v>
      </c>
    </row>
    <row r="2347" spans="1:5" x14ac:dyDescent="0.25">
      <c r="A2347">
        <v>8096596</v>
      </c>
      <c r="B2347" t="s">
        <v>5</v>
      </c>
      <c r="C2347">
        <v>42</v>
      </c>
      <c r="D2347">
        <v>420.32</v>
      </c>
      <c r="E2347" s="4" t="str">
        <f t="shared" si="36"/>
        <v>41-50</v>
      </c>
    </row>
    <row r="2348" spans="1:5" x14ac:dyDescent="0.25">
      <c r="A2348">
        <v>8103965</v>
      </c>
      <c r="B2348" t="s">
        <v>7</v>
      </c>
      <c r="C2348">
        <v>29</v>
      </c>
      <c r="D2348">
        <v>454.63</v>
      </c>
      <c r="E2348" s="4" t="str">
        <f t="shared" si="36"/>
        <v>21-30</v>
      </c>
    </row>
    <row r="2349" spans="1:5" x14ac:dyDescent="0.25">
      <c r="A2349">
        <v>8105624</v>
      </c>
      <c r="B2349" t="s">
        <v>4</v>
      </c>
      <c r="C2349">
        <v>46</v>
      </c>
      <c r="D2349">
        <v>678.09</v>
      </c>
      <c r="E2349" s="4" t="str">
        <f t="shared" si="36"/>
        <v>41-50</v>
      </c>
    </row>
    <row r="2350" spans="1:5" x14ac:dyDescent="0.25">
      <c r="A2350">
        <v>8107362</v>
      </c>
      <c r="B2350" t="s">
        <v>4</v>
      </c>
      <c r="C2350">
        <v>44</v>
      </c>
      <c r="D2350">
        <v>577.62</v>
      </c>
      <c r="E2350" s="4" t="str">
        <f t="shared" si="36"/>
        <v>41-50</v>
      </c>
    </row>
    <row r="2351" spans="1:5" x14ac:dyDescent="0.25">
      <c r="A2351">
        <v>8116241</v>
      </c>
      <c r="B2351" t="s">
        <v>4</v>
      </c>
      <c r="C2351">
        <v>40</v>
      </c>
      <c r="D2351">
        <v>576.57000000000005</v>
      </c>
      <c r="E2351" s="4" t="str">
        <f t="shared" si="36"/>
        <v>31-40</v>
      </c>
    </row>
    <row r="2352" spans="1:5" x14ac:dyDescent="0.25">
      <c r="A2352">
        <v>8117593</v>
      </c>
      <c r="B2352" t="s">
        <v>6</v>
      </c>
      <c r="C2352">
        <v>43</v>
      </c>
      <c r="D2352">
        <v>506.81</v>
      </c>
      <c r="E2352" s="4" t="str">
        <f t="shared" si="36"/>
        <v>41-50</v>
      </c>
    </row>
    <row r="2353" spans="1:5" x14ac:dyDescent="0.25">
      <c r="A2353">
        <v>8118376</v>
      </c>
      <c r="B2353" t="s">
        <v>6</v>
      </c>
      <c r="C2353">
        <v>32</v>
      </c>
      <c r="D2353">
        <v>489.26</v>
      </c>
      <c r="E2353" s="4" t="str">
        <f t="shared" si="36"/>
        <v>31-40</v>
      </c>
    </row>
    <row r="2354" spans="1:5" x14ac:dyDescent="0.25">
      <c r="A2354">
        <v>8122985</v>
      </c>
      <c r="B2354" t="s">
        <v>7</v>
      </c>
      <c r="C2354">
        <v>34</v>
      </c>
      <c r="D2354">
        <v>502.56</v>
      </c>
      <c r="E2354" s="4" t="str">
        <f t="shared" si="36"/>
        <v>31-40</v>
      </c>
    </row>
    <row r="2355" spans="1:5" x14ac:dyDescent="0.25">
      <c r="A2355">
        <v>8123645</v>
      </c>
      <c r="B2355" t="s">
        <v>6</v>
      </c>
      <c r="C2355">
        <v>27</v>
      </c>
      <c r="D2355">
        <v>478.18</v>
      </c>
      <c r="E2355" s="4" t="str">
        <f t="shared" si="36"/>
        <v>21-30</v>
      </c>
    </row>
    <row r="2356" spans="1:5" x14ac:dyDescent="0.25">
      <c r="A2356">
        <v>8127745</v>
      </c>
      <c r="B2356" t="s">
        <v>7</v>
      </c>
      <c r="C2356">
        <v>47</v>
      </c>
      <c r="D2356">
        <v>425.7</v>
      </c>
      <c r="E2356" s="4" t="str">
        <f t="shared" si="36"/>
        <v>41-50</v>
      </c>
    </row>
    <row r="2357" spans="1:5" x14ac:dyDescent="0.25">
      <c r="A2357">
        <v>8131124</v>
      </c>
      <c r="B2357" t="s">
        <v>7</v>
      </c>
      <c r="C2357">
        <v>44</v>
      </c>
      <c r="D2357">
        <v>539.97</v>
      </c>
      <c r="E2357" s="4" t="str">
        <f t="shared" si="36"/>
        <v>41-50</v>
      </c>
    </row>
    <row r="2358" spans="1:5" x14ac:dyDescent="0.25">
      <c r="A2358">
        <v>8131530</v>
      </c>
      <c r="B2358" t="s">
        <v>5</v>
      </c>
      <c r="C2358">
        <v>28</v>
      </c>
      <c r="D2358">
        <v>502.86</v>
      </c>
      <c r="E2358" s="4" t="str">
        <f t="shared" si="36"/>
        <v>21-30</v>
      </c>
    </row>
    <row r="2359" spans="1:5" x14ac:dyDescent="0.25">
      <c r="A2359">
        <v>8137987</v>
      </c>
      <c r="B2359" t="s">
        <v>5</v>
      </c>
      <c r="C2359">
        <v>39</v>
      </c>
      <c r="D2359">
        <v>534.20000000000005</v>
      </c>
      <c r="E2359" s="4" t="str">
        <f t="shared" si="36"/>
        <v>31-40</v>
      </c>
    </row>
    <row r="2360" spans="1:5" x14ac:dyDescent="0.25">
      <c r="A2360">
        <v>8138482</v>
      </c>
      <c r="B2360" t="s">
        <v>6</v>
      </c>
      <c r="C2360">
        <v>25</v>
      </c>
      <c r="D2360">
        <v>645.48</v>
      </c>
      <c r="E2360" s="4" t="str">
        <f t="shared" si="36"/>
        <v>21-30</v>
      </c>
    </row>
    <row r="2361" spans="1:5" x14ac:dyDescent="0.25">
      <c r="A2361">
        <v>8143362</v>
      </c>
      <c r="B2361" t="s">
        <v>5</v>
      </c>
      <c r="C2361">
        <v>41</v>
      </c>
      <c r="D2361">
        <v>518.04999999999995</v>
      </c>
      <c r="E2361" s="4" t="str">
        <f t="shared" si="36"/>
        <v>41-50</v>
      </c>
    </row>
    <row r="2362" spans="1:5" x14ac:dyDescent="0.25">
      <c r="A2362">
        <v>8143845</v>
      </c>
      <c r="B2362" t="s">
        <v>6</v>
      </c>
      <c r="C2362">
        <v>32</v>
      </c>
      <c r="D2362">
        <v>503.89</v>
      </c>
      <c r="E2362" s="4" t="str">
        <f t="shared" si="36"/>
        <v>31-40</v>
      </c>
    </row>
    <row r="2363" spans="1:5" x14ac:dyDescent="0.25">
      <c r="A2363">
        <v>8150816</v>
      </c>
      <c r="B2363" t="s">
        <v>5</v>
      </c>
      <c r="C2363">
        <v>32</v>
      </c>
      <c r="D2363">
        <v>351.74</v>
      </c>
      <c r="E2363" s="4" t="str">
        <f t="shared" si="36"/>
        <v>31-40</v>
      </c>
    </row>
    <row r="2364" spans="1:5" x14ac:dyDescent="0.25">
      <c r="A2364">
        <v>8152885</v>
      </c>
      <c r="B2364" t="s">
        <v>5</v>
      </c>
      <c r="C2364">
        <v>50</v>
      </c>
      <c r="D2364">
        <v>810.35</v>
      </c>
      <c r="E2364" s="4" t="str">
        <f t="shared" si="36"/>
        <v>41-50</v>
      </c>
    </row>
    <row r="2365" spans="1:5" x14ac:dyDescent="0.25">
      <c r="A2365">
        <v>8153968</v>
      </c>
      <c r="B2365" t="s">
        <v>7</v>
      </c>
      <c r="C2365">
        <v>21</v>
      </c>
      <c r="D2365">
        <v>361.54</v>
      </c>
      <c r="E2365" s="4" t="str">
        <f t="shared" si="36"/>
        <v>21-30</v>
      </c>
    </row>
    <row r="2366" spans="1:5" x14ac:dyDescent="0.25">
      <c r="A2366">
        <v>8154483</v>
      </c>
      <c r="B2366" t="s">
        <v>5</v>
      </c>
      <c r="C2366">
        <v>38</v>
      </c>
      <c r="D2366">
        <v>498.41</v>
      </c>
      <c r="E2366" s="4" t="str">
        <f t="shared" si="36"/>
        <v>31-40</v>
      </c>
    </row>
    <row r="2367" spans="1:5" x14ac:dyDescent="0.25">
      <c r="A2367">
        <v>8154795</v>
      </c>
      <c r="B2367" t="s">
        <v>6</v>
      </c>
      <c r="C2367">
        <v>31</v>
      </c>
      <c r="D2367">
        <v>418.85</v>
      </c>
      <c r="E2367" s="4" t="str">
        <f t="shared" si="36"/>
        <v>31-40</v>
      </c>
    </row>
    <row r="2368" spans="1:5" x14ac:dyDescent="0.25">
      <c r="A2368">
        <v>8155334</v>
      </c>
      <c r="B2368" t="s">
        <v>7</v>
      </c>
      <c r="C2368">
        <v>23</v>
      </c>
      <c r="D2368">
        <v>452.77</v>
      </c>
      <c r="E2368" s="4" t="str">
        <f t="shared" si="36"/>
        <v>21-30</v>
      </c>
    </row>
    <row r="2369" spans="1:5" x14ac:dyDescent="0.25">
      <c r="A2369">
        <v>8156514</v>
      </c>
      <c r="B2369" t="s">
        <v>4</v>
      </c>
      <c r="C2369">
        <v>44</v>
      </c>
      <c r="D2369">
        <v>400.35</v>
      </c>
      <c r="E2369" s="4" t="str">
        <f t="shared" si="36"/>
        <v>41-50</v>
      </c>
    </row>
    <row r="2370" spans="1:5" x14ac:dyDescent="0.25">
      <c r="A2370">
        <v>8157497</v>
      </c>
      <c r="B2370" t="s">
        <v>7</v>
      </c>
      <c r="C2370">
        <v>40</v>
      </c>
      <c r="D2370">
        <v>509.49</v>
      </c>
      <c r="E2370" s="4" t="str">
        <f t="shared" si="36"/>
        <v>31-40</v>
      </c>
    </row>
    <row r="2371" spans="1:5" x14ac:dyDescent="0.25">
      <c r="A2371">
        <v>8159915</v>
      </c>
      <c r="B2371" t="s">
        <v>4</v>
      </c>
      <c r="C2371">
        <v>50</v>
      </c>
      <c r="D2371">
        <v>640.86</v>
      </c>
      <c r="E2371" s="4" t="str">
        <f t="shared" ref="E2371:E2434" si="37">IF(C2371&lt;=30,"21-30",IF(C2371&lt;=40,"31-40","41-50"))</f>
        <v>41-50</v>
      </c>
    </row>
    <row r="2372" spans="1:5" x14ac:dyDescent="0.25">
      <c r="A2372">
        <v>8162990</v>
      </c>
      <c r="B2372" t="s">
        <v>6</v>
      </c>
      <c r="C2372">
        <v>23</v>
      </c>
      <c r="D2372">
        <v>458.68</v>
      </c>
      <c r="E2372" s="4" t="str">
        <f t="shared" si="37"/>
        <v>21-30</v>
      </c>
    </row>
    <row r="2373" spans="1:5" x14ac:dyDescent="0.25">
      <c r="A2373">
        <v>8166024</v>
      </c>
      <c r="B2373" t="s">
        <v>7</v>
      </c>
      <c r="C2373">
        <v>39</v>
      </c>
      <c r="D2373">
        <v>366.13</v>
      </c>
      <c r="E2373" s="4" t="str">
        <f t="shared" si="37"/>
        <v>31-40</v>
      </c>
    </row>
    <row r="2374" spans="1:5" x14ac:dyDescent="0.25">
      <c r="A2374">
        <v>8166854</v>
      </c>
      <c r="B2374" t="s">
        <v>4</v>
      </c>
      <c r="C2374">
        <v>33</v>
      </c>
      <c r="D2374">
        <v>367.27</v>
      </c>
      <c r="E2374" s="4" t="str">
        <f t="shared" si="37"/>
        <v>31-40</v>
      </c>
    </row>
    <row r="2375" spans="1:5" x14ac:dyDescent="0.25">
      <c r="A2375">
        <v>8169079</v>
      </c>
      <c r="B2375" t="s">
        <v>4</v>
      </c>
      <c r="C2375">
        <v>37</v>
      </c>
      <c r="D2375">
        <v>555.94000000000005</v>
      </c>
      <c r="E2375" s="4" t="str">
        <f t="shared" si="37"/>
        <v>31-40</v>
      </c>
    </row>
    <row r="2376" spans="1:5" x14ac:dyDescent="0.25">
      <c r="A2376">
        <v>8169655</v>
      </c>
      <c r="B2376" t="s">
        <v>4</v>
      </c>
      <c r="C2376">
        <v>37</v>
      </c>
      <c r="D2376">
        <v>528.49</v>
      </c>
      <c r="E2376" s="4" t="str">
        <f t="shared" si="37"/>
        <v>31-40</v>
      </c>
    </row>
    <row r="2377" spans="1:5" x14ac:dyDescent="0.25">
      <c r="A2377">
        <v>8170312</v>
      </c>
      <c r="B2377" t="s">
        <v>5</v>
      </c>
      <c r="C2377">
        <v>35</v>
      </c>
      <c r="D2377">
        <v>568.77</v>
      </c>
      <c r="E2377" s="4" t="str">
        <f t="shared" si="37"/>
        <v>31-40</v>
      </c>
    </row>
    <row r="2378" spans="1:5" x14ac:dyDescent="0.25">
      <c r="A2378">
        <v>8170825</v>
      </c>
      <c r="B2378" t="s">
        <v>5</v>
      </c>
      <c r="C2378">
        <v>48</v>
      </c>
      <c r="D2378">
        <v>317.31</v>
      </c>
      <c r="E2378" s="4" t="str">
        <f t="shared" si="37"/>
        <v>41-50</v>
      </c>
    </row>
    <row r="2379" spans="1:5" x14ac:dyDescent="0.25">
      <c r="A2379">
        <v>8174817</v>
      </c>
      <c r="B2379" t="s">
        <v>7</v>
      </c>
      <c r="C2379">
        <v>36</v>
      </c>
      <c r="D2379">
        <v>557.04999999999995</v>
      </c>
      <c r="E2379" s="4" t="str">
        <f t="shared" si="37"/>
        <v>31-40</v>
      </c>
    </row>
    <row r="2380" spans="1:5" x14ac:dyDescent="0.25">
      <c r="A2380">
        <v>8174871</v>
      </c>
      <c r="B2380" t="s">
        <v>5</v>
      </c>
      <c r="C2380">
        <v>39</v>
      </c>
      <c r="D2380">
        <v>366.41</v>
      </c>
      <c r="E2380" s="4" t="str">
        <f t="shared" si="37"/>
        <v>31-40</v>
      </c>
    </row>
    <row r="2381" spans="1:5" x14ac:dyDescent="0.25">
      <c r="A2381">
        <v>8175625</v>
      </c>
      <c r="B2381" t="s">
        <v>4</v>
      </c>
      <c r="C2381">
        <v>31</v>
      </c>
      <c r="D2381">
        <v>479.77</v>
      </c>
      <c r="E2381" s="4" t="str">
        <f t="shared" si="37"/>
        <v>31-40</v>
      </c>
    </row>
    <row r="2382" spans="1:5" x14ac:dyDescent="0.25">
      <c r="A2382">
        <v>8177021</v>
      </c>
      <c r="B2382" t="s">
        <v>5</v>
      </c>
      <c r="C2382">
        <v>50</v>
      </c>
      <c r="D2382">
        <v>470.54</v>
      </c>
      <c r="E2382" s="4" t="str">
        <f t="shared" si="37"/>
        <v>41-50</v>
      </c>
    </row>
    <row r="2383" spans="1:5" x14ac:dyDescent="0.25">
      <c r="A2383">
        <v>8177545</v>
      </c>
      <c r="B2383" t="s">
        <v>4</v>
      </c>
      <c r="C2383">
        <v>21</v>
      </c>
      <c r="D2383">
        <v>427.12</v>
      </c>
      <c r="E2383" s="4" t="str">
        <f t="shared" si="37"/>
        <v>21-30</v>
      </c>
    </row>
    <row r="2384" spans="1:5" x14ac:dyDescent="0.25">
      <c r="A2384">
        <v>8180503</v>
      </c>
      <c r="B2384" t="s">
        <v>5</v>
      </c>
      <c r="C2384">
        <v>33</v>
      </c>
      <c r="D2384">
        <v>589.51</v>
      </c>
      <c r="E2384" s="4" t="str">
        <f t="shared" si="37"/>
        <v>31-40</v>
      </c>
    </row>
    <row r="2385" spans="1:5" x14ac:dyDescent="0.25">
      <c r="A2385">
        <v>8183484</v>
      </c>
      <c r="B2385" t="s">
        <v>4</v>
      </c>
      <c r="C2385">
        <v>45</v>
      </c>
      <c r="D2385">
        <v>416.95</v>
      </c>
      <c r="E2385" s="4" t="str">
        <f t="shared" si="37"/>
        <v>41-50</v>
      </c>
    </row>
    <row r="2386" spans="1:5" x14ac:dyDescent="0.25">
      <c r="A2386">
        <v>8183954</v>
      </c>
      <c r="B2386" t="s">
        <v>6</v>
      </c>
      <c r="C2386">
        <v>38</v>
      </c>
      <c r="D2386">
        <v>597.55999999999995</v>
      </c>
      <c r="E2386" s="4" t="str">
        <f t="shared" si="37"/>
        <v>31-40</v>
      </c>
    </row>
    <row r="2387" spans="1:5" x14ac:dyDescent="0.25">
      <c r="A2387">
        <v>8189137</v>
      </c>
      <c r="B2387" t="s">
        <v>6</v>
      </c>
      <c r="C2387">
        <v>46</v>
      </c>
      <c r="D2387">
        <v>547.20000000000005</v>
      </c>
      <c r="E2387" s="4" t="str">
        <f t="shared" si="37"/>
        <v>41-50</v>
      </c>
    </row>
    <row r="2388" spans="1:5" x14ac:dyDescent="0.25">
      <c r="A2388">
        <v>8189241</v>
      </c>
      <c r="B2388" t="s">
        <v>5</v>
      </c>
      <c r="C2388">
        <v>39</v>
      </c>
      <c r="D2388">
        <v>300.31</v>
      </c>
      <c r="E2388" s="4" t="str">
        <f t="shared" si="37"/>
        <v>31-40</v>
      </c>
    </row>
    <row r="2389" spans="1:5" x14ac:dyDescent="0.25">
      <c r="A2389">
        <v>8190647</v>
      </c>
      <c r="B2389" t="s">
        <v>5</v>
      </c>
      <c r="C2389">
        <v>38</v>
      </c>
      <c r="D2389">
        <v>441.1</v>
      </c>
      <c r="E2389" s="4" t="str">
        <f t="shared" si="37"/>
        <v>31-40</v>
      </c>
    </row>
    <row r="2390" spans="1:5" x14ac:dyDescent="0.25">
      <c r="A2390">
        <v>8192054</v>
      </c>
      <c r="B2390" t="s">
        <v>4</v>
      </c>
      <c r="C2390">
        <v>47</v>
      </c>
      <c r="D2390">
        <v>596.44000000000005</v>
      </c>
      <c r="E2390" s="4" t="str">
        <f t="shared" si="37"/>
        <v>41-50</v>
      </c>
    </row>
    <row r="2391" spans="1:5" x14ac:dyDescent="0.25">
      <c r="A2391">
        <v>8192452</v>
      </c>
      <c r="B2391" t="s">
        <v>4</v>
      </c>
      <c r="C2391">
        <v>25</v>
      </c>
      <c r="D2391">
        <v>507.96</v>
      </c>
      <c r="E2391" s="4" t="str">
        <f t="shared" si="37"/>
        <v>21-30</v>
      </c>
    </row>
    <row r="2392" spans="1:5" x14ac:dyDescent="0.25">
      <c r="A2392">
        <v>8192462</v>
      </c>
      <c r="B2392" t="s">
        <v>7</v>
      </c>
      <c r="C2392">
        <v>36</v>
      </c>
      <c r="D2392">
        <v>587.16999999999996</v>
      </c>
      <c r="E2392" s="4" t="str">
        <f t="shared" si="37"/>
        <v>31-40</v>
      </c>
    </row>
    <row r="2393" spans="1:5" x14ac:dyDescent="0.25">
      <c r="A2393">
        <v>8193399</v>
      </c>
      <c r="B2393" t="s">
        <v>7</v>
      </c>
      <c r="C2393">
        <v>48</v>
      </c>
      <c r="D2393">
        <v>511.07</v>
      </c>
      <c r="E2393" s="4" t="str">
        <f t="shared" si="37"/>
        <v>41-50</v>
      </c>
    </row>
    <row r="2394" spans="1:5" x14ac:dyDescent="0.25">
      <c r="A2394">
        <v>8194477</v>
      </c>
      <c r="B2394" t="s">
        <v>7</v>
      </c>
      <c r="C2394">
        <v>35</v>
      </c>
      <c r="D2394">
        <v>440.27</v>
      </c>
      <c r="E2394" s="4" t="str">
        <f t="shared" si="37"/>
        <v>31-40</v>
      </c>
    </row>
    <row r="2395" spans="1:5" x14ac:dyDescent="0.25">
      <c r="A2395">
        <v>8196474</v>
      </c>
      <c r="B2395" t="s">
        <v>7</v>
      </c>
      <c r="C2395">
        <v>37</v>
      </c>
      <c r="D2395">
        <v>547.01</v>
      </c>
      <c r="E2395" s="4" t="str">
        <f t="shared" si="37"/>
        <v>31-40</v>
      </c>
    </row>
    <row r="2396" spans="1:5" x14ac:dyDescent="0.25">
      <c r="A2396">
        <v>8208073</v>
      </c>
      <c r="B2396" t="s">
        <v>7</v>
      </c>
      <c r="C2396">
        <v>36</v>
      </c>
      <c r="D2396">
        <v>541</v>
      </c>
      <c r="E2396" s="4" t="str">
        <f t="shared" si="37"/>
        <v>31-40</v>
      </c>
    </row>
    <row r="2397" spans="1:5" x14ac:dyDescent="0.25">
      <c r="A2397">
        <v>8210687</v>
      </c>
      <c r="B2397" t="s">
        <v>6</v>
      </c>
      <c r="C2397">
        <v>46</v>
      </c>
      <c r="D2397">
        <v>427.71</v>
      </c>
      <c r="E2397" s="4" t="str">
        <f t="shared" si="37"/>
        <v>41-50</v>
      </c>
    </row>
    <row r="2398" spans="1:5" x14ac:dyDescent="0.25">
      <c r="A2398">
        <v>8213088</v>
      </c>
      <c r="B2398" t="s">
        <v>7</v>
      </c>
      <c r="C2398">
        <v>28</v>
      </c>
      <c r="D2398">
        <v>629.48</v>
      </c>
      <c r="E2398" s="4" t="str">
        <f t="shared" si="37"/>
        <v>21-30</v>
      </c>
    </row>
    <row r="2399" spans="1:5" x14ac:dyDescent="0.25">
      <c r="A2399">
        <v>8218685</v>
      </c>
      <c r="B2399" t="s">
        <v>6</v>
      </c>
      <c r="C2399">
        <v>49</v>
      </c>
      <c r="D2399">
        <v>524.76</v>
      </c>
      <c r="E2399" s="4" t="str">
        <f t="shared" si="37"/>
        <v>41-50</v>
      </c>
    </row>
    <row r="2400" spans="1:5" x14ac:dyDescent="0.25">
      <c r="A2400">
        <v>8222039</v>
      </c>
      <c r="B2400" t="s">
        <v>6</v>
      </c>
      <c r="C2400">
        <v>38</v>
      </c>
      <c r="D2400">
        <v>563.86</v>
      </c>
      <c r="E2400" s="4" t="str">
        <f t="shared" si="37"/>
        <v>31-40</v>
      </c>
    </row>
    <row r="2401" spans="1:5" x14ac:dyDescent="0.25">
      <c r="A2401">
        <v>8228341</v>
      </c>
      <c r="B2401" t="s">
        <v>5</v>
      </c>
      <c r="C2401">
        <v>32</v>
      </c>
      <c r="D2401">
        <v>574.63</v>
      </c>
      <c r="E2401" s="4" t="str">
        <f t="shared" si="37"/>
        <v>31-40</v>
      </c>
    </row>
    <row r="2402" spans="1:5" x14ac:dyDescent="0.25">
      <c r="A2402">
        <v>8237631</v>
      </c>
      <c r="B2402" t="s">
        <v>7</v>
      </c>
      <c r="C2402">
        <v>26</v>
      </c>
      <c r="D2402">
        <v>405.38</v>
      </c>
      <c r="E2402" s="4" t="str">
        <f t="shared" si="37"/>
        <v>21-30</v>
      </c>
    </row>
    <row r="2403" spans="1:5" x14ac:dyDescent="0.25">
      <c r="A2403">
        <v>8239322</v>
      </c>
      <c r="B2403" t="s">
        <v>6</v>
      </c>
      <c r="C2403">
        <v>49</v>
      </c>
      <c r="D2403">
        <v>323.18</v>
      </c>
      <c r="E2403" s="4" t="str">
        <f t="shared" si="37"/>
        <v>41-50</v>
      </c>
    </row>
    <row r="2404" spans="1:5" x14ac:dyDescent="0.25">
      <c r="A2404">
        <v>8239946</v>
      </c>
      <c r="B2404" t="s">
        <v>7</v>
      </c>
      <c r="C2404">
        <v>48</v>
      </c>
      <c r="D2404">
        <v>628.11</v>
      </c>
      <c r="E2404" s="4" t="str">
        <f t="shared" si="37"/>
        <v>41-50</v>
      </c>
    </row>
    <row r="2405" spans="1:5" x14ac:dyDescent="0.25">
      <c r="A2405">
        <v>8240602</v>
      </c>
      <c r="B2405" t="s">
        <v>6</v>
      </c>
      <c r="C2405">
        <v>43</v>
      </c>
      <c r="D2405">
        <v>362.57</v>
      </c>
      <c r="E2405" s="4" t="str">
        <f t="shared" si="37"/>
        <v>41-50</v>
      </c>
    </row>
    <row r="2406" spans="1:5" x14ac:dyDescent="0.25">
      <c r="A2406">
        <v>8243752</v>
      </c>
      <c r="B2406" t="s">
        <v>7</v>
      </c>
      <c r="C2406">
        <v>36</v>
      </c>
      <c r="D2406">
        <v>460.58</v>
      </c>
      <c r="E2406" s="4" t="str">
        <f t="shared" si="37"/>
        <v>31-40</v>
      </c>
    </row>
    <row r="2407" spans="1:5" x14ac:dyDescent="0.25">
      <c r="A2407">
        <v>8248902</v>
      </c>
      <c r="B2407" t="s">
        <v>6</v>
      </c>
      <c r="C2407">
        <v>45</v>
      </c>
      <c r="D2407">
        <v>418.9</v>
      </c>
      <c r="E2407" s="4" t="str">
        <f t="shared" si="37"/>
        <v>41-50</v>
      </c>
    </row>
    <row r="2408" spans="1:5" x14ac:dyDescent="0.25">
      <c r="A2408">
        <v>8253447</v>
      </c>
      <c r="B2408" t="s">
        <v>4</v>
      </c>
      <c r="C2408">
        <v>49</v>
      </c>
      <c r="D2408">
        <v>408.56</v>
      </c>
      <c r="E2408" s="4" t="str">
        <f t="shared" si="37"/>
        <v>41-50</v>
      </c>
    </row>
    <row r="2409" spans="1:5" x14ac:dyDescent="0.25">
      <c r="A2409">
        <v>8253854</v>
      </c>
      <c r="B2409" t="s">
        <v>7</v>
      </c>
      <c r="C2409">
        <v>27</v>
      </c>
      <c r="D2409">
        <v>353.68</v>
      </c>
      <c r="E2409" s="4" t="str">
        <f t="shared" si="37"/>
        <v>21-30</v>
      </c>
    </row>
    <row r="2410" spans="1:5" x14ac:dyDescent="0.25">
      <c r="A2410">
        <v>8259662</v>
      </c>
      <c r="B2410" t="s">
        <v>6</v>
      </c>
      <c r="C2410">
        <v>21</v>
      </c>
      <c r="D2410">
        <v>736.57</v>
      </c>
      <c r="E2410" s="4" t="str">
        <f t="shared" si="37"/>
        <v>21-30</v>
      </c>
    </row>
    <row r="2411" spans="1:5" x14ac:dyDescent="0.25">
      <c r="A2411">
        <v>8260004</v>
      </c>
      <c r="B2411" t="s">
        <v>6</v>
      </c>
      <c r="C2411">
        <v>22</v>
      </c>
      <c r="D2411">
        <v>444.35</v>
      </c>
      <c r="E2411" s="4" t="str">
        <f t="shared" si="37"/>
        <v>21-30</v>
      </c>
    </row>
    <row r="2412" spans="1:5" x14ac:dyDescent="0.25">
      <c r="A2412">
        <v>8262641</v>
      </c>
      <c r="B2412" t="s">
        <v>4</v>
      </c>
      <c r="C2412">
        <v>50</v>
      </c>
      <c r="D2412">
        <v>594.36</v>
      </c>
      <c r="E2412" s="4" t="str">
        <f t="shared" si="37"/>
        <v>41-50</v>
      </c>
    </row>
    <row r="2413" spans="1:5" x14ac:dyDescent="0.25">
      <c r="A2413">
        <v>8266924</v>
      </c>
      <c r="B2413" t="s">
        <v>6</v>
      </c>
      <c r="C2413">
        <v>47</v>
      </c>
      <c r="D2413">
        <v>512.75</v>
      </c>
      <c r="E2413" s="4" t="str">
        <f t="shared" si="37"/>
        <v>41-50</v>
      </c>
    </row>
    <row r="2414" spans="1:5" x14ac:dyDescent="0.25">
      <c r="A2414">
        <v>8268212</v>
      </c>
      <c r="B2414" t="s">
        <v>5</v>
      </c>
      <c r="C2414">
        <v>36</v>
      </c>
      <c r="D2414">
        <v>453.78</v>
      </c>
      <c r="E2414" s="4" t="str">
        <f t="shared" si="37"/>
        <v>31-40</v>
      </c>
    </row>
    <row r="2415" spans="1:5" x14ac:dyDescent="0.25">
      <c r="A2415">
        <v>8271314</v>
      </c>
      <c r="B2415" t="s">
        <v>4</v>
      </c>
      <c r="C2415">
        <v>40</v>
      </c>
      <c r="D2415">
        <v>498.08</v>
      </c>
      <c r="E2415" s="4" t="str">
        <f t="shared" si="37"/>
        <v>31-40</v>
      </c>
    </row>
    <row r="2416" spans="1:5" x14ac:dyDescent="0.25">
      <c r="A2416">
        <v>8274975</v>
      </c>
      <c r="B2416" t="s">
        <v>6</v>
      </c>
      <c r="C2416">
        <v>38</v>
      </c>
      <c r="D2416">
        <v>348.09</v>
      </c>
      <c r="E2416" s="4" t="str">
        <f t="shared" si="37"/>
        <v>31-40</v>
      </c>
    </row>
    <row r="2417" spans="1:5" x14ac:dyDescent="0.25">
      <c r="A2417">
        <v>8275404</v>
      </c>
      <c r="B2417" t="s">
        <v>6</v>
      </c>
      <c r="C2417">
        <v>44</v>
      </c>
      <c r="D2417">
        <v>607.85</v>
      </c>
      <c r="E2417" s="4" t="str">
        <f t="shared" si="37"/>
        <v>41-50</v>
      </c>
    </row>
    <row r="2418" spans="1:5" x14ac:dyDescent="0.25">
      <c r="A2418">
        <v>8276481</v>
      </c>
      <c r="B2418" t="s">
        <v>5</v>
      </c>
      <c r="C2418">
        <v>26</v>
      </c>
      <c r="D2418">
        <v>536.36</v>
      </c>
      <c r="E2418" s="4" t="str">
        <f t="shared" si="37"/>
        <v>21-30</v>
      </c>
    </row>
    <row r="2419" spans="1:5" x14ac:dyDescent="0.25">
      <c r="A2419">
        <v>8279326</v>
      </c>
      <c r="B2419" t="s">
        <v>5</v>
      </c>
      <c r="C2419">
        <v>27</v>
      </c>
      <c r="D2419">
        <v>495.48</v>
      </c>
      <c r="E2419" s="4" t="str">
        <f t="shared" si="37"/>
        <v>21-30</v>
      </c>
    </row>
    <row r="2420" spans="1:5" x14ac:dyDescent="0.25">
      <c r="A2420">
        <v>8281355</v>
      </c>
      <c r="B2420" t="s">
        <v>7</v>
      </c>
      <c r="C2420">
        <v>41</v>
      </c>
      <c r="D2420">
        <v>276.83999999999997</v>
      </c>
      <c r="E2420" s="4" t="str">
        <f t="shared" si="37"/>
        <v>41-50</v>
      </c>
    </row>
    <row r="2421" spans="1:5" x14ac:dyDescent="0.25">
      <c r="A2421">
        <v>8298733</v>
      </c>
      <c r="B2421" t="s">
        <v>5</v>
      </c>
      <c r="C2421">
        <v>41</v>
      </c>
      <c r="D2421">
        <v>109.34</v>
      </c>
      <c r="E2421" s="4" t="str">
        <f t="shared" si="37"/>
        <v>41-50</v>
      </c>
    </row>
    <row r="2422" spans="1:5" x14ac:dyDescent="0.25">
      <c r="A2422">
        <v>8301651</v>
      </c>
      <c r="B2422" t="s">
        <v>6</v>
      </c>
      <c r="C2422">
        <v>49</v>
      </c>
      <c r="D2422">
        <v>650.08000000000004</v>
      </c>
      <c r="E2422" s="4" t="str">
        <f t="shared" si="37"/>
        <v>41-50</v>
      </c>
    </row>
    <row r="2423" spans="1:5" x14ac:dyDescent="0.25">
      <c r="A2423">
        <v>8304652</v>
      </c>
      <c r="B2423" t="s">
        <v>4</v>
      </c>
      <c r="C2423">
        <v>44</v>
      </c>
      <c r="D2423">
        <v>372.88</v>
      </c>
      <c r="E2423" s="4" t="str">
        <f t="shared" si="37"/>
        <v>41-50</v>
      </c>
    </row>
    <row r="2424" spans="1:5" x14ac:dyDescent="0.25">
      <c r="A2424">
        <v>8307632</v>
      </c>
      <c r="B2424" t="s">
        <v>6</v>
      </c>
      <c r="C2424">
        <v>48</v>
      </c>
      <c r="D2424">
        <v>482.95</v>
      </c>
      <c r="E2424" s="4" t="str">
        <f t="shared" si="37"/>
        <v>41-50</v>
      </c>
    </row>
    <row r="2425" spans="1:5" x14ac:dyDescent="0.25">
      <c r="A2425">
        <v>8313898</v>
      </c>
      <c r="B2425" t="s">
        <v>4</v>
      </c>
      <c r="C2425">
        <v>38</v>
      </c>
      <c r="D2425">
        <v>527.32000000000005</v>
      </c>
      <c r="E2425" s="4" t="str">
        <f t="shared" si="37"/>
        <v>31-40</v>
      </c>
    </row>
    <row r="2426" spans="1:5" x14ac:dyDescent="0.25">
      <c r="A2426">
        <v>8314273</v>
      </c>
      <c r="B2426" t="s">
        <v>7</v>
      </c>
      <c r="C2426">
        <v>25</v>
      </c>
      <c r="D2426">
        <v>769.19</v>
      </c>
      <c r="E2426" s="4" t="str">
        <f t="shared" si="37"/>
        <v>21-30</v>
      </c>
    </row>
    <row r="2427" spans="1:5" x14ac:dyDescent="0.25">
      <c r="A2427">
        <v>8315235</v>
      </c>
      <c r="B2427" t="s">
        <v>6</v>
      </c>
      <c r="C2427">
        <v>40</v>
      </c>
      <c r="D2427">
        <v>295.73</v>
      </c>
      <c r="E2427" s="4" t="str">
        <f t="shared" si="37"/>
        <v>31-40</v>
      </c>
    </row>
    <row r="2428" spans="1:5" x14ac:dyDescent="0.25">
      <c r="A2428">
        <v>8316131</v>
      </c>
      <c r="B2428" t="s">
        <v>4</v>
      </c>
      <c r="C2428">
        <v>21</v>
      </c>
      <c r="D2428">
        <v>629.41999999999996</v>
      </c>
      <c r="E2428" s="4" t="str">
        <f t="shared" si="37"/>
        <v>21-30</v>
      </c>
    </row>
    <row r="2429" spans="1:5" x14ac:dyDescent="0.25">
      <c r="A2429">
        <v>8317706</v>
      </c>
      <c r="B2429" t="s">
        <v>4</v>
      </c>
      <c r="C2429">
        <v>22</v>
      </c>
      <c r="D2429">
        <v>395.87</v>
      </c>
      <c r="E2429" s="4" t="str">
        <f t="shared" si="37"/>
        <v>21-30</v>
      </c>
    </row>
    <row r="2430" spans="1:5" x14ac:dyDescent="0.25">
      <c r="A2430">
        <v>8322058</v>
      </c>
      <c r="B2430" t="s">
        <v>7</v>
      </c>
      <c r="C2430">
        <v>47</v>
      </c>
      <c r="D2430">
        <v>562.29</v>
      </c>
      <c r="E2430" s="4" t="str">
        <f t="shared" si="37"/>
        <v>41-50</v>
      </c>
    </row>
    <row r="2431" spans="1:5" x14ac:dyDescent="0.25">
      <c r="A2431">
        <v>8322531</v>
      </c>
      <c r="B2431" t="s">
        <v>7</v>
      </c>
      <c r="C2431">
        <v>39</v>
      </c>
      <c r="D2431">
        <v>553.63</v>
      </c>
      <c r="E2431" s="4" t="str">
        <f t="shared" si="37"/>
        <v>31-40</v>
      </c>
    </row>
    <row r="2432" spans="1:5" x14ac:dyDescent="0.25">
      <c r="A2432">
        <v>8323512</v>
      </c>
      <c r="B2432" t="s">
        <v>4</v>
      </c>
      <c r="C2432">
        <v>22</v>
      </c>
      <c r="D2432">
        <v>475.35</v>
      </c>
      <c r="E2432" s="4" t="str">
        <f t="shared" si="37"/>
        <v>21-30</v>
      </c>
    </row>
    <row r="2433" spans="1:5" x14ac:dyDescent="0.25">
      <c r="A2433">
        <v>8325544</v>
      </c>
      <c r="B2433" t="s">
        <v>6</v>
      </c>
      <c r="C2433">
        <v>28</v>
      </c>
      <c r="D2433">
        <v>436.23</v>
      </c>
      <c r="E2433" s="4" t="str">
        <f t="shared" si="37"/>
        <v>21-30</v>
      </c>
    </row>
    <row r="2434" spans="1:5" x14ac:dyDescent="0.25">
      <c r="A2434">
        <v>8330755</v>
      </c>
      <c r="B2434" t="s">
        <v>6</v>
      </c>
      <c r="C2434">
        <v>22</v>
      </c>
      <c r="D2434">
        <v>441.83</v>
      </c>
      <c r="E2434" s="4" t="str">
        <f t="shared" si="37"/>
        <v>21-30</v>
      </c>
    </row>
    <row r="2435" spans="1:5" x14ac:dyDescent="0.25">
      <c r="A2435">
        <v>8331816</v>
      </c>
      <c r="B2435" t="s">
        <v>6</v>
      </c>
      <c r="C2435">
        <v>35</v>
      </c>
      <c r="D2435">
        <v>416.08</v>
      </c>
      <c r="E2435" s="4" t="str">
        <f t="shared" ref="E2435:E2498" si="38">IF(C2435&lt;=30,"21-30",IF(C2435&lt;=40,"31-40","41-50"))</f>
        <v>31-40</v>
      </c>
    </row>
    <row r="2436" spans="1:5" x14ac:dyDescent="0.25">
      <c r="A2436">
        <v>8333135</v>
      </c>
      <c r="B2436" t="s">
        <v>7</v>
      </c>
      <c r="C2436">
        <v>50</v>
      </c>
      <c r="D2436">
        <v>432.4</v>
      </c>
      <c r="E2436" s="4" t="str">
        <f t="shared" si="38"/>
        <v>41-50</v>
      </c>
    </row>
    <row r="2437" spans="1:5" x14ac:dyDescent="0.25">
      <c r="A2437">
        <v>8333282</v>
      </c>
      <c r="B2437" t="s">
        <v>6</v>
      </c>
      <c r="C2437">
        <v>43</v>
      </c>
      <c r="D2437">
        <v>396</v>
      </c>
      <c r="E2437" s="4" t="str">
        <f t="shared" si="38"/>
        <v>41-50</v>
      </c>
    </row>
    <row r="2438" spans="1:5" x14ac:dyDescent="0.25">
      <c r="A2438">
        <v>8333880</v>
      </c>
      <c r="B2438" t="s">
        <v>4</v>
      </c>
      <c r="C2438">
        <v>46</v>
      </c>
      <c r="D2438">
        <v>590.64</v>
      </c>
      <c r="E2438" s="4" t="str">
        <f t="shared" si="38"/>
        <v>41-50</v>
      </c>
    </row>
    <row r="2439" spans="1:5" x14ac:dyDescent="0.25">
      <c r="A2439">
        <v>8337260</v>
      </c>
      <c r="B2439" t="s">
        <v>4</v>
      </c>
      <c r="C2439">
        <v>22</v>
      </c>
      <c r="D2439">
        <v>348.04</v>
      </c>
      <c r="E2439" s="4" t="str">
        <f t="shared" si="38"/>
        <v>21-30</v>
      </c>
    </row>
    <row r="2440" spans="1:5" x14ac:dyDescent="0.25">
      <c r="A2440">
        <v>8339655</v>
      </c>
      <c r="B2440" t="s">
        <v>4</v>
      </c>
      <c r="C2440">
        <v>23</v>
      </c>
      <c r="D2440">
        <v>508.53</v>
      </c>
      <c r="E2440" s="4" t="str">
        <f t="shared" si="38"/>
        <v>21-30</v>
      </c>
    </row>
    <row r="2441" spans="1:5" x14ac:dyDescent="0.25">
      <c r="A2441">
        <v>8341584</v>
      </c>
      <c r="B2441" t="s">
        <v>7</v>
      </c>
      <c r="C2441">
        <v>33</v>
      </c>
      <c r="D2441">
        <v>273.02</v>
      </c>
      <c r="E2441" s="4" t="str">
        <f t="shared" si="38"/>
        <v>31-40</v>
      </c>
    </row>
    <row r="2442" spans="1:5" x14ac:dyDescent="0.25">
      <c r="A2442">
        <v>8343943</v>
      </c>
      <c r="B2442" t="s">
        <v>7</v>
      </c>
      <c r="C2442">
        <v>47</v>
      </c>
      <c r="D2442">
        <v>592.61</v>
      </c>
      <c r="E2442" s="4" t="str">
        <f t="shared" si="38"/>
        <v>41-50</v>
      </c>
    </row>
    <row r="2443" spans="1:5" x14ac:dyDescent="0.25">
      <c r="A2443">
        <v>8344109</v>
      </c>
      <c r="B2443" t="s">
        <v>6</v>
      </c>
      <c r="C2443">
        <v>27</v>
      </c>
      <c r="D2443">
        <v>412.07</v>
      </c>
      <c r="E2443" s="4" t="str">
        <f t="shared" si="38"/>
        <v>21-30</v>
      </c>
    </row>
    <row r="2444" spans="1:5" x14ac:dyDescent="0.25">
      <c r="A2444">
        <v>8344250</v>
      </c>
      <c r="B2444" t="s">
        <v>4</v>
      </c>
      <c r="C2444">
        <v>21</v>
      </c>
      <c r="D2444">
        <v>426.45</v>
      </c>
      <c r="E2444" s="4" t="str">
        <f t="shared" si="38"/>
        <v>21-30</v>
      </c>
    </row>
    <row r="2445" spans="1:5" x14ac:dyDescent="0.25">
      <c r="A2445">
        <v>8349181</v>
      </c>
      <c r="B2445" t="s">
        <v>4</v>
      </c>
      <c r="C2445">
        <v>31</v>
      </c>
      <c r="D2445">
        <v>561.73</v>
      </c>
      <c r="E2445" s="4" t="str">
        <f t="shared" si="38"/>
        <v>31-40</v>
      </c>
    </row>
    <row r="2446" spans="1:5" x14ac:dyDescent="0.25">
      <c r="A2446">
        <v>8350796</v>
      </c>
      <c r="B2446" t="s">
        <v>7</v>
      </c>
      <c r="C2446">
        <v>24</v>
      </c>
      <c r="D2446">
        <v>332.35</v>
      </c>
      <c r="E2446" s="4" t="str">
        <f t="shared" si="38"/>
        <v>21-30</v>
      </c>
    </row>
    <row r="2447" spans="1:5" x14ac:dyDescent="0.25">
      <c r="A2447">
        <v>8354540</v>
      </c>
      <c r="B2447" t="s">
        <v>5</v>
      </c>
      <c r="C2447">
        <v>44</v>
      </c>
      <c r="D2447">
        <v>810.24</v>
      </c>
      <c r="E2447" s="4" t="str">
        <f t="shared" si="38"/>
        <v>41-50</v>
      </c>
    </row>
    <row r="2448" spans="1:5" x14ac:dyDescent="0.25">
      <c r="A2448">
        <v>8354928</v>
      </c>
      <c r="B2448" t="s">
        <v>5</v>
      </c>
      <c r="C2448">
        <v>48</v>
      </c>
      <c r="D2448">
        <v>601.70000000000005</v>
      </c>
      <c r="E2448" s="4" t="str">
        <f t="shared" si="38"/>
        <v>41-50</v>
      </c>
    </row>
    <row r="2449" spans="1:5" x14ac:dyDescent="0.25">
      <c r="A2449">
        <v>8358590</v>
      </c>
      <c r="B2449" t="s">
        <v>5</v>
      </c>
      <c r="C2449">
        <v>30</v>
      </c>
      <c r="D2449">
        <v>384.79</v>
      </c>
      <c r="E2449" s="4" t="str">
        <f t="shared" si="38"/>
        <v>21-30</v>
      </c>
    </row>
    <row r="2450" spans="1:5" x14ac:dyDescent="0.25">
      <c r="A2450">
        <v>8360538</v>
      </c>
      <c r="B2450" t="s">
        <v>5</v>
      </c>
      <c r="C2450">
        <v>34</v>
      </c>
      <c r="D2450">
        <v>288.02999999999997</v>
      </c>
      <c r="E2450" s="4" t="str">
        <f t="shared" si="38"/>
        <v>31-40</v>
      </c>
    </row>
    <row r="2451" spans="1:5" x14ac:dyDescent="0.25">
      <c r="A2451">
        <v>8361901</v>
      </c>
      <c r="B2451" t="s">
        <v>4</v>
      </c>
      <c r="C2451">
        <v>42</v>
      </c>
      <c r="D2451">
        <v>386.3</v>
      </c>
      <c r="E2451" s="4" t="str">
        <f t="shared" si="38"/>
        <v>41-50</v>
      </c>
    </row>
    <row r="2452" spans="1:5" x14ac:dyDescent="0.25">
      <c r="A2452">
        <v>8364769</v>
      </c>
      <c r="B2452" t="s">
        <v>5</v>
      </c>
      <c r="C2452">
        <v>48</v>
      </c>
      <c r="D2452">
        <v>711.02</v>
      </c>
      <c r="E2452" s="4" t="str">
        <f t="shared" si="38"/>
        <v>41-50</v>
      </c>
    </row>
    <row r="2453" spans="1:5" x14ac:dyDescent="0.25">
      <c r="A2453">
        <v>8370492</v>
      </c>
      <c r="B2453" t="s">
        <v>6</v>
      </c>
      <c r="C2453">
        <v>31</v>
      </c>
      <c r="D2453">
        <v>459.74</v>
      </c>
      <c r="E2453" s="4" t="str">
        <f t="shared" si="38"/>
        <v>31-40</v>
      </c>
    </row>
    <row r="2454" spans="1:5" x14ac:dyDescent="0.25">
      <c r="A2454">
        <v>8373263</v>
      </c>
      <c r="B2454" t="s">
        <v>6</v>
      </c>
      <c r="C2454">
        <v>32</v>
      </c>
      <c r="D2454">
        <v>220.02</v>
      </c>
      <c r="E2454" s="4" t="str">
        <f t="shared" si="38"/>
        <v>31-40</v>
      </c>
    </row>
    <row r="2455" spans="1:5" x14ac:dyDescent="0.25">
      <c r="A2455">
        <v>8383656</v>
      </c>
      <c r="B2455" t="s">
        <v>5</v>
      </c>
      <c r="C2455">
        <v>32</v>
      </c>
      <c r="D2455">
        <v>497.18</v>
      </c>
      <c r="E2455" s="4" t="str">
        <f t="shared" si="38"/>
        <v>31-40</v>
      </c>
    </row>
    <row r="2456" spans="1:5" x14ac:dyDescent="0.25">
      <c r="A2456">
        <v>8385589</v>
      </c>
      <c r="B2456" t="s">
        <v>4</v>
      </c>
      <c r="C2456">
        <v>29</v>
      </c>
      <c r="D2456">
        <v>628.67999999999995</v>
      </c>
      <c r="E2456" s="4" t="str">
        <f t="shared" si="38"/>
        <v>21-30</v>
      </c>
    </row>
    <row r="2457" spans="1:5" x14ac:dyDescent="0.25">
      <c r="A2457">
        <v>8387559</v>
      </c>
      <c r="B2457" t="s">
        <v>4</v>
      </c>
      <c r="C2457">
        <v>42</v>
      </c>
      <c r="D2457">
        <v>402.54</v>
      </c>
      <c r="E2457" s="4" t="str">
        <f t="shared" si="38"/>
        <v>41-50</v>
      </c>
    </row>
    <row r="2458" spans="1:5" x14ac:dyDescent="0.25">
      <c r="A2458">
        <v>8387971</v>
      </c>
      <c r="B2458" t="s">
        <v>5</v>
      </c>
      <c r="C2458">
        <v>21</v>
      </c>
      <c r="D2458">
        <v>402.04</v>
      </c>
      <c r="E2458" s="4" t="str">
        <f t="shared" si="38"/>
        <v>21-30</v>
      </c>
    </row>
    <row r="2459" spans="1:5" x14ac:dyDescent="0.25">
      <c r="A2459">
        <v>8394145</v>
      </c>
      <c r="B2459" t="s">
        <v>5</v>
      </c>
      <c r="C2459">
        <v>25</v>
      </c>
      <c r="D2459">
        <v>618.72</v>
      </c>
      <c r="E2459" s="4" t="str">
        <f t="shared" si="38"/>
        <v>21-30</v>
      </c>
    </row>
    <row r="2460" spans="1:5" x14ac:dyDescent="0.25">
      <c r="A2460">
        <v>8399912</v>
      </c>
      <c r="B2460" t="s">
        <v>6</v>
      </c>
      <c r="C2460">
        <v>27</v>
      </c>
      <c r="D2460">
        <v>608.13</v>
      </c>
      <c r="E2460" s="4" t="str">
        <f t="shared" si="38"/>
        <v>21-30</v>
      </c>
    </row>
    <row r="2461" spans="1:5" x14ac:dyDescent="0.25">
      <c r="A2461">
        <v>8409200</v>
      </c>
      <c r="B2461" t="s">
        <v>4</v>
      </c>
      <c r="C2461">
        <v>32</v>
      </c>
      <c r="D2461">
        <v>149.05000000000001</v>
      </c>
      <c r="E2461" s="4" t="str">
        <f t="shared" si="38"/>
        <v>31-40</v>
      </c>
    </row>
    <row r="2462" spans="1:5" x14ac:dyDescent="0.25">
      <c r="A2462">
        <v>8409251</v>
      </c>
      <c r="B2462" t="s">
        <v>5</v>
      </c>
      <c r="C2462">
        <v>24</v>
      </c>
      <c r="D2462">
        <v>521.67999999999995</v>
      </c>
      <c r="E2462" s="4" t="str">
        <f t="shared" si="38"/>
        <v>21-30</v>
      </c>
    </row>
    <row r="2463" spans="1:5" x14ac:dyDescent="0.25">
      <c r="A2463">
        <v>8412221</v>
      </c>
      <c r="B2463" t="s">
        <v>4</v>
      </c>
      <c r="C2463">
        <v>45</v>
      </c>
      <c r="D2463">
        <v>645.54999999999995</v>
      </c>
      <c r="E2463" s="4" t="str">
        <f t="shared" si="38"/>
        <v>41-50</v>
      </c>
    </row>
    <row r="2464" spans="1:5" x14ac:dyDescent="0.25">
      <c r="A2464">
        <v>8414465</v>
      </c>
      <c r="B2464" t="s">
        <v>6</v>
      </c>
      <c r="C2464">
        <v>38</v>
      </c>
      <c r="D2464">
        <v>510.04</v>
      </c>
      <c r="E2464" s="4" t="str">
        <f t="shared" si="38"/>
        <v>31-40</v>
      </c>
    </row>
    <row r="2465" spans="1:5" x14ac:dyDescent="0.25">
      <c r="A2465">
        <v>8418717</v>
      </c>
      <c r="B2465" t="s">
        <v>6</v>
      </c>
      <c r="C2465">
        <v>47</v>
      </c>
      <c r="D2465">
        <v>475.37</v>
      </c>
      <c r="E2465" s="4" t="str">
        <f t="shared" si="38"/>
        <v>41-50</v>
      </c>
    </row>
    <row r="2466" spans="1:5" x14ac:dyDescent="0.25">
      <c r="A2466">
        <v>8419234</v>
      </c>
      <c r="B2466" t="s">
        <v>6</v>
      </c>
      <c r="C2466">
        <v>43</v>
      </c>
      <c r="D2466">
        <v>412.17</v>
      </c>
      <c r="E2466" s="4" t="str">
        <f t="shared" si="38"/>
        <v>41-50</v>
      </c>
    </row>
    <row r="2467" spans="1:5" x14ac:dyDescent="0.25">
      <c r="A2467">
        <v>8420343</v>
      </c>
      <c r="B2467" t="s">
        <v>5</v>
      </c>
      <c r="C2467">
        <v>28</v>
      </c>
      <c r="D2467">
        <v>661.16</v>
      </c>
      <c r="E2467" s="4" t="str">
        <f t="shared" si="38"/>
        <v>21-30</v>
      </c>
    </row>
    <row r="2468" spans="1:5" x14ac:dyDescent="0.25">
      <c r="A2468">
        <v>8420808</v>
      </c>
      <c r="B2468" t="s">
        <v>5</v>
      </c>
      <c r="C2468">
        <v>30</v>
      </c>
      <c r="D2468">
        <v>496.64</v>
      </c>
      <c r="E2468" s="4" t="str">
        <f t="shared" si="38"/>
        <v>21-30</v>
      </c>
    </row>
    <row r="2469" spans="1:5" x14ac:dyDescent="0.25">
      <c r="A2469">
        <v>8423452</v>
      </c>
      <c r="B2469" t="s">
        <v>6</v>
      </c>
      <c r="C2469">
        <v>21</v>
      </c>
      <c r="D2469">
        <v>440.66</v>
      </c>
      <c r="E2469" s="4" t="str">
        <f t="shared" si="38"/>
        <v>21-30</v>
      </c>
    </row>
    <row r="2470" spans="1:5" x14ac:dyDescent="0.25">
      <c r="A2470">
        <v>8423729</v>
      </c>
      <c r="B2470" t="s">
        <v>5</v>
      </c>
      <c r="C2470">
        <v>46</v>
      </c>
      <c r="D2470">
        <v>332.23</v>
      </c>
      <c r="E2470" s="4" t="str">
        <f t="shared" si="38"/>
        <v>41-50</v>
      </c>
    </row>
    <row r="2471" spans="1:5" x14ac:dyDescent="0.25">
      <c r="A2471">
        <v>8426196</v>
      </c>
      <c r="B2471" t="s">
        <v>7</v>
      </c>
      <c r="C2471">
        <v>31</v>
      </c>
      <c r="D2471">
        <v>483.32</v>
      </c>
      <c r="E2471" s="4" t="str">
        <f t="shared" si="38"/>
        <v>31-40</v>
      </c>
    </row>
    <row r="2472" spans="1:5" x14ac:dyDescent="0.25">
      <c r="A2472">
        <v>8430311</v>
      </c>
      <c r="B2472" t="s">
        <v>5</v>
      </c>
      <c r="C2472">
        <v>21</v>
      </c>
      <c r="D2472">
        <v>476.04</v>
      </c>
      <c r="E2472" s="4" t="str">
        <f t="shared" si="38"/>
        <v>21-30</v>
      </c>
    </row>
    <row r="2473" spans="1:5" x14ac:dyDescent="0.25">
      <c r="A2473">
        <v>8430940</v>
      </c>
      <c r="B2473" t="s">
        <v>6</v>
      </c>
      <c r="C2473">
        <v>33</v>
      </c>
      <c r="D2473">
        <v>442.93</v>
      </c>
      <c r="E2473" s="4" t="str">
        <f t="shared" si="38"/>
        <v>31-40</v>
      </c>
    </row>
    <row r="2474" spans="1:5" x14ac:dyDescent="0.25">
      <c r="A2474">
        <v>8431312</v>
      </c>
      <c r="B2474" t="s">
        <v>6</v>
      </c>
      <c r="C2474">
        <v>21</v>
      </c>
      <c r="D2474">
        <v>377.22</v>
      </c>
      <c r="E2474" s="4" t="str">
        <f t="shared" si="38"/>
        <v>21-30</v>
      </c>
    </row>
    <row r="2475" spans="1:5" x14ac:dyDescent="0.25">
      <c r="A2475">
        <v>8432384</v>
      </c>
      <c r="B2475" t="s">
        <v>5</v>
      </c>
      <c r="C2475">
        <v>43</v>
      </c>
      <c r="D2475">
        <v>538.23</v>
      </c>
      <c r="E2475" s="4" t="str">
        <f t="shared" si="38"/>
        <v>41-50</v>
      </c>
    </row>
    <row r="2476" spans="1:5" x14ac:dyDescent="0.25">
      <c r="A2476">
        <v>8436165</v>
      </c>
      <c r="B2476" t="s">
        <v>4</v>
      </c>
      <c r="C2476">
        <v>26</v>
      </c>
      <c r="D2476">
        <v>566.91999999999996</v>
      </c>
      <c r="E2476" s="4" t="str">
        <f t="shared" si="38"/>
        <v>21-30</v>
      </c>
    </row>
    <row r="2477" spans="1:5" x14ac:dyDescent="0.25">
      <c r="A2477">
        <v>8437667</v>
      </c>
      <c r="B2477" t="s">
        <v>6</v>
      </c>
      <c r="C2477">
        <v>36</v>
      </c>
      <c r="D2477">
        <v>418.83</v>
      </c>
      <c r="E2477" s="4" t="str">
        <f t="shared" si="38"/>
        <v>31-40</v>
      </c>
    </row>
    <row r="2478" spans="1:5" x14ac:dyDescent="0.25">
      <c r="A2478">
        <v>8441686</v>
      </c>
      <c r="B2478" t="s">
        <v>6</v>
      </c>
      <c r="C2478">
        <v>21</v>
      </c>
      <c r="D2478">
        <v>641.4</v>
      </c>
      <c r="E2478" s="4" t="str">
        <f t="shared" si="38"/>
        <v>21-30</v>
      </c>
    </row>
    <row r="2479" spans="1:5" x14ac:dyDescent="0.25">
      <c r="A2479">
        <v>8442621</v>
      </c>
      <c r="B2479" t="s">
        <v>4</v>
      </c>
      <c r="C2479">
        <v>42</v>
      </c>
      <c r="D2479">
        <v>644.17999999999995</v>
      </c>
      <c r="E2479" s="4" t="str">
        <f t="shared" si="38"/>
        <v>41-50</v>
      </c>
    </row>
    <row r="2480" spans="1:5" x14ac:dyDescent="0.25">
      <c r="A2480">
        <v>8444429</v>
      </c>
      <c r="B2480" t="s">
        <v>7</v>
      </c>
      <c r="C2480">
        <v>42</v>
      </c>
      <c r="D2480">
        <v>285.98</v>
      </c>
      <c r="E2480" s="4" t="str">
        <f t="shared" si="38"/>
        <v>41-50</v>
      </c>
    </row>
    <row r="2481" spans="1:5" x14ac:dyDescent="0.25">
      <c r="A2481">
        <v>8446170</v>
      </c>
      <c r="B2481" t="s">
        <v>7</v>
      </c>
      <c r="C2481">
        <v>36</v>
      </c>
      <c r="D2481">
        <v>597.24</v>
      </c>
      <c r="E2481" s="4" t="str">
        <f t="shared" si="38"/>
        <v>31-40</v>
      </c>
    </row>
    <row r="2482" spans="1:5" x14ac:dyDescent="0.25">
      <c r="A2482">
        <v>8450090</v>
      </c>
      <c r="B2482" t="s">
        <v>4</v>
      </c>
      <c r="C2482">
        <v>23</v>
      </c>
      <c r="D2482">
        <v>526.16999999999996</v>
      </c>
      <c r="E2482" s="4" t="str">
        <f t="shared" si="38"/>
        <v>21-30</v>
      </c>
    </row>
    <row r="2483" spans="1:5" x14ac:dyDescent="0.25">
      <c r="A2483">
        <v>8451605</v>
      </c>
      <c r="B2483" t="s">
        <v>6</v>
      </c>
      <c r="C2483">
        <v>42</v>
      </c>
      <c r="D2483">
        <v>598.71</v>
      </c>
      <c r="E2483" s="4" t="str">
        <f t="shared" si="38"/>
        <v>41-50</v>
      </c>
    </row>
    <row r="2484" spans="1:5" x14ac:dyDescent="0.25">
      <c r="A2484">
        <v>8452941</v>
      </c>
      <c r="B2484" t="s">
        <v>7</v>
      </c>
      <c r="C2484">
        <v>28</v>
      </c>
      <c r="D2484">
        <v>491.56</v>
      </c>
      <c r="E2484" s="4" t="str">
        <f t="shared" si="38"/>
        <v>21-30</v>
      </c>
    </row>
    <row r="2485" spans="1:5" x14ac:dyDescent="0.25">
      <c r="A2485">
        <v>8455761</v>
      </c>
      <c r="B2485" t="s">
        <v>4</v>
      </c>
      <c r="C2485">
        <v>42</v>
      </c>
      <c r="D2485">
        <v>309.41000000000003</v>
      </c>
      <c r="E2485" s="4" t="str">
        <f t="shared" si="38"/>
        <v>41-50</v>
      </c>
    </row>
    <row r="2486" spans="1:5" x14ac:dyDescent="0.25">
      <c r="A2486">
        <v>8463586</v>
      </c>
      <c r="B2486" t="s">
        <v>6</v>
      </c>
      <c r="C2486">
        <v>31</v>
      </c>
      <c r="D2486">
        <v>490.02</v>
      </c>
      <c r="E2486" s="4" t="str">
        <f t="shared" si="38"/>
        <v>31-40</v>
      </c>
    </row>
    <row r="2487" spans="1:5" x14ac:dyDescent="0.25">
      <c r="A2487">
        <v>8472289</v>
      </c>
      <c r="B2487" t="s">
        <v>4</v>
      </c>
      <c r="C2487">
        <v>45</v>
      </c>
      <c r="D2487">
        <v>588.69000000000005</v>
      </c>
      <c r="E2487" s="4" t="str">
        <f t="shared" si="38"/>
        <v>41-50</v>
      </c>
    </row>
    <row r="2488" spans="1:5" x14ac:dyDescent="0.25">
      <c r="A2488">
        <v>8473499</v>
      </c>
      <c r="B2488" t="s">
        <v>7</v>
      </c>
      <c r="C2488">
        <v>23</v>
      </c>
      <c r="D2488">
        <v>426.2</v>
      </c>
      <c r="E2488" s="4" t="str">
        <f t="shared" si="38"/>
        <v>21-30</v>
      </c>
    </row>
    <row r="2489" spans="1:5" x14ac:dyDescent="0.25">
      <c r="A2489">
        <v>8474674</v>
      </c>
      <c r="B2489" t="s">
        <v>4</v>
      </c>
      <c r="C2489">
        <v>24</v>
      </c>
      <c r="D2489">
        <v>334.76</v>
      </c>
      <c r="E2489" s="4" t="str">
        <f t="shared" si="38"/>
        <v>21-30</v>
      </c>
    </row>
    <row r="2490" spans="1:5" x14ac:dyDescent="0.25">
      <c r="A2490">
        <v>8475167</v>
      </c>
      <c r="B2490" t="s">
        <v>6</v>
      </c>
      <c r="C2490">
        <v>21</v>
      </c>
      <c r="D2490">
        <v>610.92999999999995</v>
      </c>
      <c r="E2490" s="4" t="str">
        <f t="shared" si="38"/>
        <v>21-30</v>
      </c>
    </row>
    <row r="2491" spans="1:5" x14ac:dyDescent="0.25">
      <c r="A2491">
        <v>8483325</v>
      </c>
      <c r="B2491" t="s">
        <v>4</v>
      </c>
      <c r="C2491">
        <v>36</v>
      </c>
      <c r="D2491">
        <v>522.97</v>
      </c>
      <c r="E2491" s="4" t="str">
        <f t="shared" si="38"/>
        <v>31-40</v>
      </c>
    </row>
    <row r="2492" spans="1:5" x14ac:dyDescent="0.25">
      <c r="A2492">
        <v>8486991</v>
      </c>
      <c r="B2492" t="s">
        <v>5</v>
      </c>
      <c r="C2492">
        <v>31</v>
      </c>
      <c r="D2492">
        <v>574.89</v>
      </c>
      <c r="E2492" s="4" t="str">
        <f t="shared" si="38"/>
        <v>31-40</v>
      </c>
    </row>
    <row r="2493" spans="1:5" x14ac:dyDescent="0.25">
      <c r="A2493">
        <v>8491957</v>
      </c>
      <c r="B2493" t="s">
        <v>5</v>
      </c>
      <c r="C2493">
        <v>33</v>
      </c>
      <c r="D2493">
        <v>481.35</v>
      </c>
      <c r="E2493" s="4" t="str">
        <f t="shared" si="38"/>
        <v>31-40</v>
      </c>
    </row>
    <row r="2494" spans="1:5" x14ac:dyDescent="0.25">
      <c r="A2494">
        <v>8493284</v>
      </c>
      <c r="B2494" t="s">
        <v>5</v>
      </c>
      <c r="C2494">
        <v>44</v>
      </c>
      <c r="D2494">
        <v>467.25</v>
      </c>
      <c r="E2494" s="4" t="str">
        <f t="shared" si="38"/>
        <v>41-50</v>
      </c>
    </row>
    <row r="2495" spans="1:5" x14ac:dyDescent="0.25">
      <c r="A2495">
        <v>8500071</v>
      </c>
      <c r="B2495" t="s">
        <v>7</v>
      </c>
      <c r="C2495">
        <v>35</v>
      </c>
      <c r="D2495">
        <v>418.91</v>
      </c>
      <c r="E2495" s="4" t="str">
        <f t="shared" si="38"/>
        <v>31-40</v>
      </c>
    </row>
    <row r="2496" spans="1:5" x14ac:dyDescent="0.25">
      <c r="A2496">
        <v>8503285</v>
      </c>
      <c r="B2496" t="s">
        <v>7</v>
      </c>
      <c r="C2496">
        <v>28</v>
      </c>
      <c r="D2496">
        <v>510.43</v>
      </c>
      <c r="E2496" s="4" t="str">
        <f t="shared" si="38"/>
        <v>21-30</v>
      </c>
    </row>
    <row r="2497" spans="1:5" x14ac:dyDescent="0.25">
      <c r="A2497">
        <v>8504323</v>
      </c>
      <c r="B2497" t="s">
        <v>6</v>
      </c>
      <c r="C2497">
        <v>30</v>
      </c>
      <c r="D2497">
        <v>389.22</v>
      </c>
      <c r="E2497" s="4" t="str">
        <f t="shared" si="38"/>
        <v>21-30</v>
      </c>
    </row>
    <row r="2498" spans="1:5" x14ac:dyDescent="0.25">
      <c r="A2498">
        <v>8508473</v>
      </c>
      <c r="B2498" t="s">
        <v>4</v>
      </c>
      <c r="C2498">
        <v>47</v>
      </c>
      <c r="D2498">
        <v>620.46</v>
      </c>
      <c r="E2498" s="4" t="str">
        <f t="shared" si="38"/>
        <v>41-50</v>
      </c>
    </row>
    <row r="2499" spans="1:5" x14ac:dyDescent="0.25">
      <c r="A2499">
        <v>8517542</v>
      </c>
      <c r="B2499" t="s">
        <v>7</v>
      </c>
      <c r="C2499">
        <v>44</v>
      </c>
      <c r="D2499">
        <v>643.04999999999995</v>
      </c>
      <c r="E2499" s="4" t="str">
        <f t="shared" ref="E2499:E2562" si="39">IF(C2499&lt;=30,"21-30",IF(C2499&lt;=40,"31-40","41-50"))</f>
        <v>41-50</v>
      </c>
    </row>
    <row r="2500" spans="1:5" x14ac:dyDescent="0.25">
      <c r="A2500">
        <v>8522079</v>
      </c>
      <c r="B2500" t="s">
        <v>4</v>
      </c>
      <c r="C2500">
        <v>23</v>
      </c>
      <c r="D2500">
        <v>362.59</v>
      </c>
      <c r="E2500" s="4" t="str">
        <f t="shared" si="39"/>
        <v>21-30</v>
      </c>
    </row>
    <row r="2501" spans="1:5" x14ac:dyDescent="0.25">
      <c r="A2501">
        <v>8522177</v>
      </c>
      <c r="B2501" t="s">
        <v>4</v>
      </c>
      <c r="C2501">
        <v>42</v>
      </c>
      <c r="D2501">
        <v>142.34</v>
      </c>
      <c r="E2501" s="4" t="str">
        <f t="shared" si="39"/>
        <v>41-50</v>
      </c>
    </row>
    <row r="2502" spans="1:5" x14ac:dyDescent="0.25">
      <c r="A2502">
        <v>8526524</v>
      </c>
      <c r="B2502" t="s">
        <v>4</v>
      </c>
      <c r="C2502">
        <v>47</v>
      </c>
      <c r="D2502">
        <v>466.64</v>
      </c>
      <c r="E2502" s="4" t="str">
        <f t="shared" si="39"/>
        <v>41-50</v>
      </c>
    </row>
    <row r="2503" spans="1:5" x14ac:dyDescent="0.25">
      <c r="A2503">
        <v>8534324</v>
      </c>
      <c r="B2503" t="s">
        <v>5</v>
      </c>
      <c r="C2503">
        <v>45</v>
      </c>
      <c r="D2503">
        <v>583.49</v>
      </c>
      <c r="E2503" s="4" t="str">
        <f t="shared" si="39"/>
        <v>41-50</v>
      </c>
    </row>
    <row r="2504" spans="1:5" x14ac:dyDescent="0.25">
      <c r="A2504">
        <v>8535228</v>
      </c>
      <c r="B2504" t="s">
        <v>7</v>
      </c>
      <c r="C2504">
        <v>21</v>
      </c>
      <c r="D2504">
        <v>492.52</v>
      </c>
      <c r="E2504" s="4" t="str">
        <f t="shared" si="39"/>
        <v>21-30</v>
      </c>
    </row>
    <row r="2505" spans="1:5" x14ac:dyDescent="0.25">
      <c r="A2505">
        <v>8544427</v>
      </c>
      <c r="B2505" t="s">
        <v>4</v>
      </c>
      <c r="C2505">
        <v>36</v>
      </c>
      <c r="D2505">
        <v>476.12</v>
      </c>
      <c r="E2505" s="4" t="str">
        <f t="shared" si="39"/>
        <v>31-40</v>
      </c>
    </row>
    <row r="2506" spans="1:5" x14ac:dyDescent="0.25">
      <c r="A2506">
        <v>8548983</v>
      </c>
      <c r="B2506" t="s">
        <v>7</v>
      </c>
      <c r="C2506">
        <v>39</v>
      </c>
      <c r="D2506">
        <v>449.48</v>
      </c>
      <c r="E2506" s="4" t="str">
        <f t="shared" si="39"/>
        <v>31-40</v>
      </c>
    </row>
    <row r="2507" spans="1:5" x14ac:dyDescent="0.25">
      <c r="A2507">
        <v>8551788</v>
      </c>
      <c r="B2507" t="s">
        <v>6</v>
      </c>
      <c r="C2507">
        <v>21</v>
      </c>
      <c r="D2507">
        <v>485.57</v>
      </c>
      <c r="E2507" s="4" t="str">
        <f t="shared" si="39"/>
        <v>21-30</v>
      </c>
    </row>
    <row r="2508" spans="1:5" x14ac:dyDescent="0.25">
      <c r="A2508">
        <v>8557499</v>
      </c>
      <c r="B2508" t="s">
        <v>5</v>
      </c>
      <c r="C2508">
        <v>32</v>
      </c>
      <c r="D2508">
        <v>483.53</v>
      </c>
      <c r="E2508" s="4" t="str">
        <f t="shared" si="39"/>
        <v>31-40</v>
      </c>
    </row>
    <row r="2509" spans="1:5" x14ac:dyDescent="0.25">
      <c r="A2509">
        <v>8559288</v>
      </c>
      <c r="B2509" t="s">
        <v>5</v>
      </c>
      <c r="C2509">
        <v>27</v>
      </c>
      <c r="D2509">
        <v>435.26</v>
      </c>
      <c r="E2509" s="4" t="str">
        <f t="shared" si="39"/>
        <v>21-30</v>
      </c>
    </row>
    <row r="2510" spans="1:5" x14ac:dyDescent="0.25">
      <c r="A2510">
        <v>8559768</v>
      </c>
      <c r="B2510" t="s">
        <v>5</v>
      </c>
      <c r="C2510">
        <v>21</v>
      </c>
      <c r="D2510">
        <v>491.4</v>
      </c>
      <c r="E2510" s="4" t="str">
        <f t="shared" si="39"/>
        <v>21-30</v>
      </c>
    </row>
    <row r="2511" spans="1:5" x14ac:dyDescent="0.25">
      <c r="A2511">
        <v>8561503</v>
      </c>
      <c r="B2511" t="s">
        <v>5</v>
      </c>
      <c r="C2511">
        <v>50</v>
      </c>
      <c r="D2511">
        <v>518.32000000000005</v>
      </c>
      <c r="E2511" s="4" t="str">
        <f t="shared" si="39"/>
        <v>41-50</v>
      </c>
    </row>
    <row r="2512" spans="1:5" x14ac:dyDescent="0.25">
      <c r="A2512">
        <v>8567082</v>
      </c>
      <c r="B2512" t="s">
        <v>6</v>
      </c>
      <c r="C2512">
        <v>33</v>
      </c>
      <c r="D2512">
        <v>588.52</v>
      </c>
      <c r="E2512" s="4" t="str">
        <f t="shared" si="39"/>
        <v>31-40</v>
      </c>
    </row>
    <row r="2513" spans="1:5" x14ac:dyDescent="0.25">
      <c r="A2513">
        <v>8568725</v>
      </c>
      <c r="B2513" t="s">
        <v>7</v>
      </c>
      <c r="C2513">
        <v>39</v>
      </c>
      <c r="D2513">
        <v>437.16</v>
      </c>
      <c r="E2513" s="4" t="str">
        <f t="shared" si="39"/>
        <v>31-40</v>
      </c>
    </row>
    <row r="2514" spans="1:5" x14ac:dyDescent="0.25">
      <c r="A2514">
        <v>8570360</v>
      </c>
      <c r="B2514" t="s">
        <v>6</v>
      </c>
      <c r="C2514">
        <v>34</v>
      </c>
      <c r="D2514">
        <v>492.19</v>
      </c>
      <c r="E2514" s="4" t="str">
        <f t="shared" si="39"/>
        <v>31-40</v>
      </c>
    </row>
    <row r="2515" spans="1:5" x14ac:dyDescent="0.25">
      <c r="A2515">
        <v>8586410</v>
      </c>
      <c r="B2515" t="s">
        <v>4</v>
      </c>
      <c r="C2515">
        <v>35</v>
      </c>
      <c r="D2515">
        <v>259.63</v>
      </c>
      <c r="E2515" s="4" t="str">
        <f t="shared" si="39"/>
        <v>31-40</v>
      </c>
    </row>
    <row r="2516" spans="1:5" x14ac:dyDescent="0.25">
      <c r="A2516">
        <v>8593931</v>
      </c>
      <c r="B2516" t="s">
        <v>5</v>
      </c>
      <c r="C2516">
        <v>29</v>
      </c>
      <c r="D2516">
        <v>579.91</v>
      </c>
      <c r="E2516" s="4" t="str">
        <f t="shared" si="39"/>
        <v>21-30</v>
      </c>
    </row>
    <row r="2517" spans="1:5" x14ac:dyDescent="0.25">
      <c r="A2517">
        <v>8593961</v>
      </c>
      <c r="B2517" t="s">
        <v>5</v>
      </c>
      <c r="C2517">
        <v>30</v>
      </c>
      <c r="D2517">
        <v>350.73</v>
      </c>
      <c r="E2517" s="4" t="str">
        <f t="shared" si="39"/>
        <v>21-30</v>
      </c>
    </row>
    <row r="2518" spans="1:5" x14ac:dyDescent="0.25">
      <c r="A2518">
        <v>8593989</v>
      </c>
      <c r="B2518" t="s">
        <v>7</v>
      </c>
      <c r="C2518">
        <v>37</v>
      </c>
      <c r="D2518">
        <v>542.39</v>
      </c>
      <c r="E2518" s="4" t="str">
        <f t="shared" si="39"/>
        <v>31-40</v>
      </c>
    </row>
    <row r="2519" spans="1:5" x14ac:dyDescent="0.25">
      <c r="A2519">
        <v>8594442</v>
      </c>
      <c r="B2519" t="s">
        <v>4</v>
      </c>
      <c r="C2519">
        <v>22</v>
      </c>
      <c r="D2519">
        <v>591.09</v>
      </c>
      <c r="E2519" s="4" t="str">
        <f t="shared" si="39"/>
        <v>21-30</v>
      </c>
    </row>
    <row r="2520" spans="1:5" x14ac:dyDescent="0.25">
      <c r="A2520">
        <v>8594962</v>
      </c>
      <c r="B2520" t="s">
        <v>6</v>
      </c>
      <c r="C2520">
        <v>21</v>
      </c>
      <c r="D2520">
        <v>481.53</v>
      </c>
      <c r="E2520" s="4" t="str">
        <f t="shared" si="39"/>
        <v>21-30</v>
      </c>
    </row>
    <row r="2521" spans="1:5" x14ac:dyDescent="0.25">
      <c r="A2521">
        <v>8596397</v>
      </c>
      <c r="B2521" t="s">
        <v>5</v>
      </c>
      <c r="C2521">
        <v>39</v>
      </c>
      <c r="D2521">
        <v>266.76</v>
      </c>
      <c r="E2521" s="4" t="str">
        <f t="shared" si="39"/>
        <v>31-40</v>
      </c>
    </row>
    <row r="2522" spans="1:5" x14ac:dyDescent="0.25">
      <c r="A2522">
        <v>8597856</v>
      </c>
      <c r="B2522" t="s">
        <v>6</v>
      </c>
      <c r="C2522">
        <v>50</v>
      </c>
      <c r="D2522">
        <v>546.66999999999996</v>
      </c>
      <c r="E2522" s="4" t="str">
        <f t="shared" si="39"/>
        <v>41-50</v>
      </c>
    </row>
    <row r="2523" spans="1:5" x14ac:dyDescent="0.25">
      <c r="A2523">
        <v>8600341</v>
      </c>
      <c r="B2523" t="s">
        <v>4</v>
      </c>
      <c r="C2523">
        <v>27</v>
      </c>
      <c r="D2523">
        <v>563.87</v>
      </c>
      <c r="E2523" s="4" t="str">
        <f t="shared" si="39"/>
        <v>21-30</v>
      </c>
    </row>
    <row r="2524" spans="1:5" x14ac:dyDescent="0.25">
      <c r="A2524">
        <v>8609715</v>
      </c>
      <c r="B2524" t="s">
        <v>6</v>
      </c>
      <c r="C2524">
        <v>50</v>
      </c>
      <c r="D2524">
        <v>360.82</v>
      </c>
      <c r="E2524" s="4" t="str">
        <f t="shared" si="39"/>
        <v>41-50</v>
      </c>
    </row>
    <row r="2525" spans="1:5" x14ac:dyDescent="0.25">
      <c r="A2525">
        <v>8611122</v>
      </c>
      <c r="B2525" t="s">
        <v>6</v>
      </c>
      <c r="C2525">
        <v>43</v>
      </c>
      <c r="D2525">
        <v>283.16000000000003</v>
      </c>
      <c r="E2525" s="4" t="str">
        <f t="shared" si="39"/>
        <v>41-50</v>
      </c>
    </row>
    <row r="2526" spans="1:5" x14ac:dyDescent="0.25">
      <c r="A2526">
        <v>8612702</v>
      </c>
      <c r="B2526" t="s">
        <v>4</v>
      </c>
      <c r="C2526">
        <v>48</v>
      </c>
      <c r="D2526">
        <v>377.35</v>
      </c>
      <c r="E2526" s="4" t="str">
        <f t="shared" si="39"/>
        <v>41-50</v>
      </c>
    </row>
    <row r="2527" spans="1:5" x14ac:dyDescent="0.25">
      <c r="A2527">
        <v>8614664</v>
      </c>
      <c r="B2527" t="s">
        <v>6</v>
      </c>
      <c r="C2527">
        <v>43</v>
      </c>
      <c r="D2527">
        <v>311.02</v>
      </c>
      <c r="E2527" s="4" t="str">
        <f t="shared" si="39"/>
        <v>41-50</v>
      </c>
    </row>
    <row r="2528" spans="1:5" x14ac:dyDescent="0.25">
      <c r="A2528">
        <v>8618498</v>
      </c>
      <c r="B2528" t="s">
        <v>6</v>
      </c>
      <c r="C2528">
        <v>38</v>
      </c>
      <c r="D2528">
        <v>367.2</v>
      </c>
      <c r="E2528" s="4" t="str">
        <f t="shared" si="39"/>
        <v>31-40</v>
      </c>
    </row>
    <row r="2529" spans="1:5" x14ac:dyDescent="0.25">
      <c r="A2529">
        <v>8619211</v>
      </c>
      <c r="B2529" t="s">
        <v>7</v>
      </c>
      <c r="C2529">
        <v>46</v>
      </c>
      <c r="D2529">
        <v>551.03</v>
      </c>
      <c r="E2529" s="4" t="str">
        <f t="shared" si="39"/>
        <v>41-50</v>
      </c>
    </row>
    <row r="2530" spans="1:5" x14ac:dyDescent="0.25">
      <c r="A2530">
        <v>8627013</v>
      </c>
      <c r="B2530" t="s">
        <v>6</v>
      </c>
      <c r="C2530">
        <v>26</v>
      </c>
      <c r="D2530">
        <v>530.49</v>
      </c>
      <c r="E2530" s="4" t="str">
        <f t="shared" si="39"/>
        <v>21-30</v>
      </c>
    </row>
    <row r="2531" spans="1:5" x14ac:dyDescent="0.25">
      <c r="A2531">
        <v>8628081</v>
      </c>
      <c r="B2531" t="s">
        <v>5</v>
      </c>
      <c r="C2531">
        <v>21</v>
      </c>
      <c r="D2531">
        <v>414.33</v>
      </c>
      <c r="E2531" s="4" t="str">
        <f t="shared" si="39"/>
        <v>21-30</v>
      </c>
    </row>
    <row r="2532" spans="1:5" x14ac:dyDescent="0.25">
      <c r="A2532">
        <v>8629967</v>
      </c>
      <c r="B2532" t="s">
        <v>4</v>
      </c>
      <c r="C2532">
        <v>21</v>
      </c>
      <c r="D2532">
        <v>517.28</v>
      </c>
      <c r="E2532" s="4" t="str">
        <f t="shared" si="39"/>
        <v>21-30</v>
      </c>
    </row>
    <row r="2533" spans="1:5" x14ac:dyDescent="0.25">
      <c r="A2533">
        <v>8633917</v>
      </c>
      <c r="B2533" t="s">
        <v>4</v>
      </c>
      <c r="C2533">
        <v>24</v>
      </c>
      <c r="D2533">
        <v>408.93</v>
      </c>
      <c r="E2533" s="4" t="str">
        <f t="shared" si="39"/>
        <v>21-30</v>
      </c>
    </row>
    <row r="2534" spans="1:5" x14ac:dyDescent="0.25">
      <c r="A2534">
        <v>8635091</v>
      </c>
      <c r="B2534" t="s">
        <v>7</v>
      </c>
      <c r="C2534">
        <v>33</v>
      </c>
      <c r="D2534">
        <v>498.79</v>
      </c>
      <c r="E2534" s="4" t="str">
        <f t="shared" si="39"/>
        <v>31-40</v>
      </c>
    </row>
    <row r="2535" spans="1:5" x14ac:dyDescent="0.25">
      <c r="A2535">
        <v>8638288</v>
      </c>
      <c r="B2535" t="s">
        <v>5</v>
      </c>
      <c r="C2535">
        <v>49</v>
      </c>
      <c r="D2535">
        <v>267.06</v>
      </c>
      <c r="E2535" s="4" t="str">
        <f t="shared" si="39"/>
        <v>41-50</v>
      </c>
    </row>
    <row r="2536" spans="1:5" x14ac:dyDescent="0.25">
      <c r="A2536">
        <v>8642101</v>
      </c>
      <c r="B2536" t="s">
        <v>4</v>
      </c>
      <c r="C2536">
        <v>36</v>
      </c>
      <c r="D2536">
        <v>504.78</v>
      </c>
      <c r="E2536" s="4" t="str">
        <f t="shared" si="39"/>
        <v>31-40</v>
      </c>
    </row>
    <row r="2537" spans="1:5" x14ac:dyDescent="0.25">
      <c r="A2537">
        <v>8642114</v>
      </c>
      <c r="B2537" t="s">
        <v>7</v>
      </c>
      <c r="C2537">
        <v>49</v>
      </c>
      <c r="D2537">
        <v>663.68</v>
      </c>
      <c r="E2537" s="4" t="str">
        <f t="shared" si="39"/>
        <v>41-50</v>
      </c>
    </row>
    <row r="2538" spans="1:5" x14ac:dyDescent="0.25">
      <c r="A2538">
        <v>8644436</v>
      </c>
      <c r="B2538" t="s">
        <v>4</v>
      </c>
      <c r="C2538">
        <v>44</v>
      </c>
      <c r="D2538">
        <v>304.99</v>
      </c>
      <c r="E2538" s="4" t="str">
        <f t="shared" si="39"/>
        <v>41-50</v>
      </c>
    </row>
    <row r="2539" spans="1:5" x14ac:dyDescent="0.25">
      <c r="A2539">
        <v>8645936</v>
      </c>
      <c r="B2539" t="s">
        <v>5</v>
      </c>
      <c r="C2539">
        <v>23</v>
      </c>
      <c r="D2539">
        <v>546.22</v>
      </c>
      <c r="E2539" s="4" t="str">
        <f t="shared" si="39"/>
        <v>21-30</v>
      </c>
    </row>
    <row r="2540" spans="1:5" x14ac:dyDescent="0.25">
      <c r="A2540">
        <v>8655254</v>
      </c>
      <c r="B2540" t="s">
        <v>6</v>
      </c>
      <c r="C2540">
        <v>50</v>
      </c>
      <c r="D2540">
        <v>683.05</v>
      </c>
      <c r="E2540" s="4" t="str">
        <f t="shared" si="39"/>
        <v>41-50</v>
      </c>
    </row>
    <row r="2541" spans="1:5" x14ac:dyDescent="0.25">
      <c r="A2541">
        <v>8658165</v>
      </c>
      <c r="B2541" t="s">
        <v>4</v>
      </c>
      <c r="C2541">
        <v>43</v>
      </c>
      <c r="D2541">
        <v>496.11</v>
      </c>
      <c r="E2541" s="4" t="str">
        <f t="shared" si="39"/>
        <v>41-50</v>
      </c>
    </row>
    <row r="2542" spans="1:5" x14ac:dyDescent="0.25">
      <c r="A2542">
        <v>8664840</v>
      </c>
      <c r="B2542" t="s">
        <v>6</v>
      </c>
      <c r="C2542">
        <v>48</v>
      </c>
      <c r="D2542">
        <v>420.32</v>
      </c>
      <c r="E2542" s="4" t="str">
        <f t="shared" si="39"/>
        <v>41-50</v>
      </c>
    </row>
    <row r="2543" spans="1:5" x14ac:dyDescent="0.25">
      <c r="A2543">
        <v>8666270</v>
      </c>
      <c r="B2543" t="s">
        <v>4</v>
      </c>
      <c r="C2543">
        <v>24</v>
      </c>
      <c r="D2543">
        <v>395.66</v>
      </c>
      <c r="E2543" s="4" t="str">
        <f t="shared" si="39"/>
        <v>21-30</v>
      </c>
    </row>
    <row r="2544" spans="1:5" x14ac:dyDescent="0.25">
      <c r="A2544">
        <v>8669359</v>
      </c>
      <c r="B2544" t="s">
        <v>4</v>
      </c>
      <c r="C2544">
        <v>33</v>
      </c>
      <c r="D2544">
        <v>393.96</v>
      </c>
      <c r="E2544" s="4" t="str">
        <f t="shared" si="39"/>
        <v>31-40</v>
      </c>
    </row>
    <row r="2545" spans="1:5" x14ac:dyDescent="0.25">
      <c r="A2545">
        <v>8670199</v>
      </c>
      <c r="B2545" t="s">
        <v>4</v>
      </c>
      <c r="C2545">
        <v>40</v>
      </c>
      <c r="D2545">
        <v>299.51</v>
      </c>
      <c r="E2545" s="4" t="str">
        <f t="shared" si="39"/>
        <v>31-40</v>
      </c>
    </row>
    <row r="2546" spans="1:5" x14ac:dyDescent="0.25">
      <c r="A2546">
        <v>8678465</v>
      </c>
      <c r="B2546" t="s">
        <v>4</v>
      </c>
      <c r="C2546">
        <v>41</v>
      </c>
      <c r="D2546">
        <v>348.05</v>
      </c>
      <c r="E2546" s="4" t="str">
        <f t="shared" si="39"/>
        <v>41-50</v>
      </c>
    </row>
    <row r="2547" spans="1:5" x14ac:dyDescent="0.25">
      <c r="A2547">
        <v>8680801</v>
      </c>
      <c r="B2547" t="s">
        <v>4</v>
      </c>
      <c r="C2547">
        <v>29</v>
      </c>
      <c r="D2547">
        <v>455.46</v>
      </c>
      <c r="E2547" s="4" t="str">
        <f t="shared" si="39"/>
        <v>21-30</v>
      </c>
    </row>
    <row r="2548" spans="1:5" x14ac:dyDescent="0.25">
      <c r="A2548">
        <v>8681384</v>
      </c>
      <c r="B2548" t="s">
        <v>7</v>
      </c>
      <c r="C2548">
        <v>49</v>
      </c>
      <c r="D2548">
        <v>569.28</v>
      </c>
      <c r="E2548" s="4" t="str">
        <f t="shared" si="39"/>
        <v>41-50</v>
      </c>
    </row>
    <row r="2549" spans="1:5" x14ac:dyDescent="0.25">
      <c r="A2549">
        <v>8683321</v>
      </c>
      <c r="B2549" t="s">
        <v>5</v>
      </c>
      <c r="C2549">
        <v>28</v>
      </c>
      <c r="D2549">
        <v>419.46</v>
      </c>
      <c r="E2549" s="4" t="str">
        <f t="shared" si="39"/>
        <v>21-30</v>
      </c>
    </row>
    <row r="2550" spans="1:5" x14ac:dyDescent="0.25">
      <c r="A2550">
        <v>8684257</v>
      </c>
      <c r="B2550" t="s">
        <v>4</v>
      </c>
      <c r="C2550">
        <v>25</v>
      </c>
      <c r="D2550">
        <v>452.1</v>
      </c>
      <c r="E2550" s="4" t="str">
        <f t="shared" si="39"/>
        <v>21-30</v>
      </c>
    </row>
    <row r="2551" spans="1:5" x14ac:dyDescent="0.25">
      <c r="A2551">
        <v>8691980</v>
      </c>
      <c r="B2551" t="s">
        <v>7</v>
      </c>
      <c r="C2551">
        <v>39</v>
      </c>
      <c r="D2551">
        <v>577.03</v>
      </c>
      <c r="E2551" s="4" t="str">
        <f t="shared" si="39"/>
        <v>31-40</v>
      </c>
    </row>
    <row r="2552" spans="1:5" x14ac:dyDescent="0.25">
      <c r="A2552">
        <v>8697293</v>
      </c>
      <c r="B2552" t="s">
        <v>7</v>
      </c>
      <c r="C2552">
        <v>40</v>
      </c>
      <c r="D2552">
        <v>538.28</v>
      </c>
      <c r="E2552" s="4" t="str">
        <f t="shared" si="39"/>
        <v>31-40</v>
      </c>
    </row>
    <row r="2553" spans="1:5" x14ac:dyDescent="0.25">
      <c r="A2553">
        <v>8702031</v>
      </c>
      <c r="B2553" t="s">
        <v>5</v>
      </c>
      <c r="C2553">
        <v>23</v>
      </c>
      <c r="D2553">
        <v>399.43</v>
      </c>
      <c r="E2553" s="4" t="str">
        <f t="shared" si="39"/>
        <v>21-30</v>
      </c>
    </row>
    <row r="2554" spans="1:5" x14ac:dyDescent="0.25">
      <c r="A2554">
        <v>8703463</v>
      </c>
      <c r="B2554" t="s">
        <v>6</v>
      </c>
      <c r="C2554">
        <v>28</v>
      </c>
      <c r="D2554">
        <v>420.69</v>
      </c>
      <c r="E2554" s="4" t="str">
        <f t="shared" si="39"/>
        <v>21-30</v>
      </c>
    </row>
    <row r="2555" spans="1:5" x14ac:dyDescent="0.25">
      <c r="A2555">
        <v>8706422</v>
      </c>
      <c r="B2555" t="s">
        <v>7</v>
      </c>
      <c r="C2555">
        <v>30</v>
      </c>
      <c r="D2555">
        <v>306.45</v>
      </c>
      <c r="E2555" s="4" t="str">
        <f t="shared" si="39"/>
        <v>21-30</v>
      </c>
    </row>
    <row r="2556" spans="1:5" x14ac:dyDescent="0.25">
      <c r="A2556">
        <v>8712859</v>
      </c>
      <c r="B2556" t="s">
        <v>5</v>
      </c>
      <c r="C2556">
        <v>25</v>
      </c>
      <c r="D2556">
        <v>436.32</v>
      </c>
      <c r="E2556" s="4" t="str">
        <f t="shared" si="39"/>
        <v>21-30</v>
      </c>
    </row>
    <row r="2557" spans="1:5" x14ac:dyDescent="0.25">
      <c r="A2557">
        <v>8722517</v>
      </c>
      <c r="B2557" t="s">
        <v>5</v>
      </c>
      <c r="C2557">
        <v>32</v>
      </c>
      <c r="D2557">
        <v>505.35</v>
      </c>
      <c r="E2557" s="4" t="str">
        <f t="shared" si="39"/>
        <v>31-40</v>
      </c>
    </row>
    <row r="2558" spans="1:5" x14ac:dyDescent="0.25">
      <c r="A2558">
        <v>8724858</v>
      </c>
      <c r="B2558" t="s">
        <v>6</v>
      </c>
      <c r="C2558">
        <v>31</v>
      </c>
      <c r="D2558">
        <v>502.36</v>
      </c>
      <c r="E2558" s="4" t="str">
        <f t="shared" si="39"/>
        <v>31-40</v>
      </c>
    </row>
    <row r="2559" spans="1:5" x14ac:dyDescent="0.25">
      <c r="A2559">
        <v>8726507</v>
      </c>
      <c r="B2559" t="s">
        <v>5</v>
      </c>
      <c r="C2559">
        <v>49</v>
      </c>
      <c r="D2559">
        <v>452.61</v>
      </c>
      <c r="E2559" s="4" t="str">
        <f t="shared" si="39"/>
        <v>41-50</v>
      </c>
    </row>
    <row r="2560" spans="1:5" x14ac:dyDescent="0.25">
      <c r="A2560">
        <v>8727394</v>
      </c>
      <c r="B2560" t="s">
        <v>5</v>
      </c>
      <c r="C2560">
        <v>23</v>
      </c>
      <c r="D2560">
        <v>444.44</v>
      </c>
      <c r="E2560" s="4" t="str">
        <f t="shared" si="39"/>
        <v>21-30</v>
      </c>
    </row>
    <row r="2561" spans="1:5" x14ac:dyDescent="0.25">
      <c r="A2561">
        <v>8729938</v>
      </c>
      <c r="B2561" t="s">
        <v>5</v>
      </c>
      <c r="C2561">
        <v>48</v>
      </c>
      <c r="D2561">
        <v>454.82</v>
      </c>
      <c r="E2561" s="4" t="str">
        <f t="shared" si="39"/>
        <v>41-50</v>
      </c>
    </row>
    <row r="2562" spans="1:5" x14ac:dyDescent="0.25">
      <c r="A2562">
        <v>8730699</v>
      </c>
      <c r="B2562" t="s">
        <v>4</v>
      </c>
      <c r="C2562">
        <v>35</v>
      </c>
      <c r="D2562">
        <v>529.99</v>
      </c>
      <c r="E2562" s="4" t="str">
        <f t="shared" si="39"/>
        <v>31-40</v>
      </c>
    </row>
    <row r="2563" spans="1:5" x14ac:dyDescent="0.25">
      <c r="A2563">
        <v>8731127</v>
      </c>
      <c r="B2563" t="s">
        <v>6</v>
      </c>
      <c r="C2563">
        <v>25</v>
      </c>
      <c r="D2563">
        <v>315.61</v>
      </c>
      <c r="E2563" s="4" t="str">
        <f t="shared" ref="E2563:E2626" si="40">IF(C2563&lt;=30,"21-30",IF(C2563&lt;=40,"31-40","41-50"))</f>
        <v>21-30</v>
      </c>
    </row>
    <row r="2564" spans="1:5" x14ac:dyDescent="0.25">
      <c r="A2564">
        <v>8732374</v>
      </c>
      <c r="B2564" t="s">
        <v>6</v>
      </c>
      <c r="C2564">
        <v>39</v>
      </c>
      <c r="D2564">
        <v>330.04</v>
      </c>
      <c r="E2564" s="4" t="str">
        <f t="shared" si="40"/>
        <v>31-40</v>
      </c>
    </row>
    <row r="2565" spans="1:5" x14ac:dyDescent="0.25">
      <c r="A2565">
        <v>8735170</v>
      </c>
      <c r="B2565" t="s">
        <v>7</v>
      </c>
      <c r="C2565">
        <v>24</v>
      </c>
      <c r="D2565">
        <v>495.93</v>
      </c>
      <c r="E2565" s="4" t="str">
        <f t="shared" si="40"/>
        <v>21-30</v>
      </c>
    </row>
    <row r="2566" spans="1:5" x14ac:dyDescent="0.25">
      <c r="A2566">
        <v>8739190</v>
      </c>
      <c r="B2566" t="s">
        <v>5</v>
      </c>
      <c r="C2566">
        <v>43</v>
      </c>
      <c r="D2566">
        <v>585.4</v>
      </c>
      <c r="E2566" s="4" t="str">
        <f t="shared" si="40"/>
        <v>41-50</v>
      </c>
    </row>
    <row r="2567" spans="1:5" x14ac:dyDescent="0.25">
      <c r="A2567">
        <v>8739296</v>
      </c>
      <c r="B2567" t="s">
        <v>5</v>
      </c>
      <c r="C2567">
        <v>38</v>
      </c>
      <c r="D2567">
        <v>468.08</v>
      </c>
      <c r="E2567" s="4" t="str">
        <f t="shared" si="40"/>
        <v>31-40</v>
      </c>
    </row>
    <row r="2568" spans="1:5" x14ac:dyDescent="0.25">
      <c r="A2568">
        <v>8739397</v>
      </c>
      <c r="B2568" t="s">
        <v>7</v>
      </c>
      <c r="C2568">
        <v>34</v>
      </c>
      <c r="D2568">
        <v>554.78</v>
      </c>
      <c r="E2568" s="4" t="str">
        <f t="shared" si="40"/>
        <v>31-40</v>
      </c>
    </row>
    <row r="2569" spans="1:5" x14ac:dyDescent="0.25">
      <c r="A2569">
        <v>8740032</v>
      </c>
      <c r="B2569" t="s">
        <v>5</v>
      </c>
      <c r="C2569">
        <v>39</v>
      </c>
      <c r="D2569">
        <v>484.38</v>
      </c>
      <c r="E2569" s="4" t="str">
        <f t="shared" si="40"/>
        <v>31-40</v>
      </c>
    </row>
    <row r="2570" spans="1:5" x14ac:dyDescent="0.25">
      <c r="A2570">
        <v>8740539</v>
      </c>
      <c r="B2570" t="s">
        <v>7</v>
      </c>
      <c r="C2570">
        <v>26</v>
      </c>
      <c r="D2570">
        <v>587</v>
      </c>
      <c r="E2570" s="4" t="str">
        <f t="shared" si="40"/>
        <v>21-30</v>
      </c>
    </row>
    <row r="2571" spans="1:5" x14ac:dyDescent="0.25">
      <c r="A2571">
        <v>8740943</v>
      </c>
      <c r="B2571" t="s">
        <v>7</v>
      </c>
      <c r="C2571">
        <v>28</v>
      </c>
      <c r="D2571">
        <v>658.2</v>
      </c>
      <c r="E2571" s="4" t="str">
        <f t="shared" si="40"/>
        <v>21-30</v>
      </c>
    </row>
    <row r="2572" spans="1:5" x14ac:dyDescent="0.25">
      <c r="A2572">
        <v>8744560</v>
      </c>
      <c r="B2572" t="s">
        <v>6</v>
      </c>
      <c r="C2572">
        <v>40</v>
      </c>
      <c r="D2572">
        <v>230.94</v>
      </c>
      <c r="E2572" s="4" t="str">
        <f t="shared" si="40"/>
        <v>31-40</v>
      </c>
    </row>
    <row r="2573" spans="1:5" x14ac:dyDescent="0.25">
      <c r="A2573">
        <v>8748918</v>
      </c>
      <c r="B2573" t="s">
        <v>4</v>
      </c>
      <c r="C2573">
        <v>41</v>
      </c>
      <c r="D2573">
        <v>456.39</v>
      </c>
      <c r="E2573" s="4" t="str">
        <f t="shared" si="40"/>
        <v>41-50</v>
      </c>
    </row>
    <row r="2574" spans="1:5" x14ac:dyDescent="0.25">
      <c r="A2574">
        <v>8752339</v>
      </c>
      <c r="B2574" t="s">
        <v>7</v>
      </c>
      <c r="C2574">
        <v>28</v>
      </c>
      <c r="D2574">
        <v>457.89</v>
      </c>
      <c r="E2574" s="4" t="str">
        <f t="shared" si="40"/>
        <v>21-30</v>
      </c>
    </row>
    <row r="2575" spans="1:5" x14ac:dyDescent="0.25">
      <c r="A2575">
        <v>8756026</v>
      </c>
      <c r="B2575" t="s">
        <v>4</v>
      </c>
      <c r="C2575">
        <v>48</v>
      </c>
      <c r="D2575">
        <v>379.09</v>
      </c>
      <c r="E2575" s="4" t="str">
        <f t="shared" si="40"/>
        <v>41-50</v>
      </c>
    </row>
    <row r="2576" spans="1:5" x14ac:dyDescent="0.25">
      <c r="A2576">
        <v>8757052</v>
      </c>
      <c r="B2576" t="s">
        <v>4</v>
      </c>
      <c r="C2576">
        <v>25</v>
      </c>
      <c r="D2576">
        <v>530.61</v>
      </c>
      <c r="E2576" s="4" t="str">
        <f t="shared" si="40"/>
        <v>21-30</v>
      </c>
    </row>
    <row r="2577" spans="1:5" x14ac:dyDescent="0.25">
      <c r="A2577">
        <v>8759463</v>
      </c>
      <c r="B2577" t="s">
        <v>6</v>
      </c>
      <c r="C2577">
        <v>29</v>
      </c>
      <c r="D2577">
        <v>573.67999999999995</v>
      </c>
      <c r="E2577" s="4" t="str">
        <f t="shared" si="40"/>
        <v>21-30</v>
      </c>
    </row>
    <row r="2578" spans="1:5" x14ac:dyDescent="0.25">
      <c r="A2578">
        <v>8760492</v>
      </c>
      <c r="B2578" t="s">
        <v>7</v>
      </c>
      <c r="C2578">
        <v>46</v>
      </c>
      <c r="D2578">
        <v>519.70000000000005</v>
      </c>
      <c r="E2578" s="4" t="str">
        <f t="shared" si="40"/>
        <v>41-50</v>
      </c>
    </row>
    <row r="2579" spans="1:5" x14ac:dyDescent="0.25">
      <c r="A2579">
        <v>8760634</v>
      </c>
      <c r="B2579" t="s">
        <v>4</v>
      </c>
      <c r="C2579">
        <v>27</v>
      </c>
      <c r="D2579">
        <v>485.71</v>
      </c>
      <c r="E2579" s="4" t="str">
        <f t="shared" si="40"/>
        <v>21-30</v>
      </c>
    </row>
    <row r="2580" spans="1:5" x14ac:dyDescent="0.25">
      <c r="A2580">
        <v>8772031</v>
      </c>
      <c r="B2580" t="s">
        <v>5</v>
      </c>
      <c r="C2580">
        <v>30</v>
      </c>
      <c r="D2580">
        <v>567.33000000000004</v>
      </c>
      <c r="E2580" s="4" t="str">
        <f t="shared" si="40"/>
        <v>21-30</v>
      </c>
    </row>
    <row r="2581" spans="1:5" x14ac:dyDescent="0.25">
      <c r="A2581">
        <v>8772977</v>
      </c>
      <c r="B2581" t="s">
        <v>5</v>
      </c>
      <c r="C2581">
        <v>27</v>
      </c>
      <c r="D2581">
        <v>938.31</v>
      </c>
      <c r="E2581" s="4" t="str">
        <f t="shared" si="40"/>
        <v>21-30</v>
      </c>
    </row>
    <row r="2582" spans="1:5" x14ac:dyDescent="0.25">
      <c r="A2582">
        <v>8776339</v>
      </c>
      <c r="B2582" t="s">
        <v>7</v>
      </c>
      <c r="C2582">
        <v>25</v>
      </c>
      <c r="D2582">
        <v>381.09</v>
      </c>
      <c r="E2582" s="4" t="str">
        <f t="shared" si="40"/>
        <v>21-30</v>
      </c>
    </row>
    <row r="2583" spans="1:5" x14ac:dyDescent="0.25">
      <c r="A2583">
        <v>8779910</v>
      </c>
      <c r="B2583" t="s">
        <v>7</v>
      </c>
      <c r="C2583">
        <v>48</v>
      </c>
      <c r="D2583">
        <v>417.98</v>
      </c>
      <c r="E2583" s="4" t="str">
        <f t="shared" si="40"/>
        <v>41-50</v>
      </c>
    </row>
    <row r="2584" spans="1:5" x14ac:dyDescent="0.25">
      <c r="A2584">
        <v>8781558</v>
      </c>
      <c r="B2584" t="s">
        <v>7</v>
      </c>
      <c r="C2584">
        <v>36</v>
      </c>
      <c r="D2584">
        <v>406.28</v>
      </c>
      <c r="E2584" s="4" t="str">
        <f t="shared" si="40"/>
        <v>31-40</v>
      </c>
    </row>
    <row r="2585" spans="1:5" x14ac:dyDescent="0.25">
      <c r="A2585">
        <v>8781750</v>
      </c>
      <c r="B2585" t="s">
        <v>5</v>
      </c>
      <c r="C2585">
        <v>50</v>
      </c>
      <c r="D2585">
        <v>678.96</v>
      </c>
      <c r="E2585" s="4" t="str">
        <f t="shared" si="40"/>
        <v>41-50</v>
      </c>
    </row>
    <row r="2586" spans="1:5" x14ac:dyDescent="0.25">
      <c r="A2586">
        <v>8781784</v>
      </c>
      <c r="B2586" t="s">
        <v>5</v>
      </c>
      <c r="C2586">
        <v>49</v>
      </c>
      <c r="D2586">
        <v>536.08000000000004</v>
      </c>
      <c r="E2586" s="4" t="str">
        <f t="shared" si="40"/>
        <v>41-50</v>
      </c>
    </row>
    <row r="2587" spans="1:5" x14ac:dyDescent="0.25">
      <c r="A2587">
        <v>8789661</v>
      </c>
      <c r="B2587" t="s">
        <v>4</v>
      </c>
      <c r="C2587">
        <v>23</v>
      </c>
      <c r="D2587">
        <v>430.48</v>
      </c>
      <c r="E2587" s="4" t="str">
        <f t="shared" si="40"/>
        <v>21-30</v>
      </c>
    </row>
    <row r="2588" spans="1:5" x14ac:dyDescent="0.25">
      <c r="A2588">
        <v>8792252</v>
      </c>
      <c r="B2588" t="s">
        <v>5</v>
      </c>
      <c r="C2588">
        <v>39</v>
      </c>
      <c r="D2588">
        <v>548.91999999999996</v>
      </c>
      <c r="E2588" s="4" t="str">
        <f t="shared" si="40"/>
        <v>31-40</v>
      </c>
    </row>
    <row r="2589" spans="1:5" x14ac:dyDescent="0.25">
      <c r="A2589">
        <v>8793719</v>
      </c>
      <c r="B2589" t="s">
        <v>5</v>
      </c>
      <c r="C2589">
        <v>47</v>
      </c>
      <c r="D2589">
        <v>271.95999999999998</v>
      </c>
      <c r="E2589" s="4" t="str">
        <f t="shared" si="40"/>
        <v>41-50</v>
      </c>
    </row>
    <row r="2590" spans="1:5" x14ac:dyDescent="0.25">
      <c r="A2590">
        <v>8794944</v>
      </c>
      <c r="B2590" t="s">
        <v>6</v>
      </c>
      <c r="C2590">
        <v>27</v>
      </c>
      <c r="D2590">
        <v>661.17</v>
      </c>
      <c r="E2590" s="4" t="str">
        <f t="shared" si="40"/>
        <v>21-30</v>
      </c>
    </row>
    <row r="2591" spans="1:5" x14ac:dyDescent="0.25">
      <c r="A2591">
        <v>8798253</v>
      </c>
      <c r="B2591" t="s">
        <v>5</v>
      </c>
      <c r="C2591">
        <v>27</v>
      </c>
      <c r="D2591">
        <v>372.05</v>
      </c>
      <c r="E2591" s="4" t="str">
        <f t="shared" si="40"/>
        <v>21-30</v>
      </c>
    </row>
    <row r="2592" spans="1:5" x14ac:dyDescent="0.25">
      <c r="A2592">
        <v>8801014</v>
      </c>
      <c r="B2592" t="s">
        <v>4</v>
      </c>
      <c r="C2592">
        <v>31</v>
      </c>
      <c r="D2592">
        <v>589.9</v>
      </c>
      <c r="E2592" s="4" t="str">
        <f t="shared" si="40"/>
        <v>31-40</v>
      </c>
    </row>
    <row r="2593" spans="1:5" x14ac:dyDescent="0.25">
      <c r="A2593">
        <v>8804307</v>
      </c>
      <c r="B2593" t="s">
        <v>7</v>
      </c>
      <c r="C2593">
        <v>27</v>
      </c>
      <c r="D2593">
        <v>576.04</v>
      </c>
      <c r="E2593" s="4" t="str">
        <f t="shared" si="40"/>
        <v>21-30</v>
      </c>
    </row>
    <row r="2594" spans="1:5" x14ac:dyDescent="0.25">
      <c r="A2594">
        <v>8805344</v>
      </c>
      <c r="B2594" t="s">
        <v>7</v>
      </c>
      <c r="C2594">
        <v>37</v>
      </c>
      <c r="D2594">
        <v>487.87</v>
      </c>
      <c r="E2594" s="4" t="str">
        <f t="shared" si="40"/>
        <v>31-40</v>
      </c>
    </row>
    <row r="2595" spans="1:5" x14ac:dyDescent="0.25">
      <c r="A2595">
        <v>8805774</v>
      </c>
      <c r="B2595" t="s">
        <v>6</v>
      </c>
      <c r="C2595">
        <v>30</v>
      </c>
      <c r="D2595">
        <v>398.57</v>
      </c>
      <c r="E2595" s="4" t="str">
        <f t="shared" si="40"/>
        <v>21-30</v>
      </c>
    </row>
    <row r="2596" spans="1:5" x14ac:dyDescent="0.25">
      <c r="A2596">
        <v>8806507</v>
      </c>
      <c r="B2596" t="s">
        <v>7</v>
      </c>
      <c r="C2596">
        <v>40</v>
      </c>
      <c r="D2596">
        <v>521.5</v>
      </c>
      <c r="E2596" s="4" t="str">
        <f t="shared" si="40"/>
        <v>31-40</v>
      </c>
    </row>
    <row r="2597" spans="1:5" x14ac:dyDescent="0.25">
      <c r="A2597">
        <v>8807942</v>
      </c>
      <c r="B2597" t="s">
        <v>5</v>
      </c>
      <c r="C2597">
        <v>29</v>
      </c>
      <c r="D2597">
        <v>553.36</v>
      </c>
      <c r="E2597" s="4" t="str">
        <f t="shared" si="40"/>
        <v>21-30</v>
      </c>
    </row>
    <row r="2598" spans="1:5" x14ac:dyDescent="0.25">
      <c r="A2598">
        <v>8812775</v>
      </c>
      <c r="B2598" t="s">
        <v>6</v>
      </c>
      <c r="C2598">
        <v>45</v>
      </c>
      <c r="D2598">
        <v>351.47</v>
      </c>
      <c r="E2598" s="4" t="str">
        <f t="shared" si="40"/>
        <v>41-50</v>
      </c>
    </row>
    <row r="2599" spans="1:5" x14ac:dyDescent="0.25">
      <c r="A2599">
        <v>8813406</v>
      </c>
      <c r="B2599" t="s">
        <v>6</v>
      </c>
      <c r="C2599">
        <v>34</v>
      </c>
      <c r="D2599">
        <v>498.26</v>
      </c>
      <c r="E2599" s="4" t="str">
        <f t="shared" si="40"/>
        <v>31-40</v>
      </c>
    </row>
    <row r="2600" spans="1:5" x14ac:dyDescent="0.25">
      <c r="A2600">
        <v>8815183</v>
      </c>
      <c r="B2600" t="s">
        <v>4</v>
      </c>
      <c r="C2600">
        <v>40</v>
      </c>
      <c r="D2600">
        <v>150.72</v>
      </c>
      <c r="E2600" s="4" t="str">
        <f t="shared" si="40"/>
        <v>31-40</v>
      </c>
    </row>
    <row r="2601" spans="1:5" x14ac:dyDescent="0.25">
      <c r="A2601">
        <v>8816848</v>
      </c>
      <c r="B2601" t="s">
        <v>6</v>
      </c>
      <c r="C2601">
        <v>28</v>
      </c>
      <c r="D2601">
        <v>461.88</v>
      </c>
      <c r="E2601" s="4" t="str">
        <f t="shared" si="40"/>
        <v>21-30</v>
      </c>
    </row>
    <row r="2602" spans="1:5" x14ac:dyDescent="0.25">
      <c r="A2602">
        <v>8820269</v>
      </c>
      <c r="B2602" t="s">
        <v>6</v>
      </c>
      <c r="C2602">
        <v>46</v>
      </c>
      <c r="D2602">
        <v>757.16</v>
      </c>
      <c r="E2602" s="4" t="str">
        <f t="shared" si="40"/>
        <v>41-50</v>
      </c>
    </row>
    <row r="2603" spans="1:5" x14ac:dyDescent="0.25">
      <c r="A2603">
        <v>8823293</v>
      </c>
      <c r="B2603" t="s">
        <v>6</v>
      </c>
      <c r="C2603">
        <v>29</v>
      </c>
      <c r="D2603">
        <v>450.51</v>
      </c>
      <c r="E2603" s="4" t="str">
        <f t="shared" si="40"/>
        <v>21-30</v>
      </c>
    </row>
    <row r="2604" spans="1:5" x14ac:dyDescent="0.25">
      <c r="A2604">
        <v>8829059</v>
      </c>
      <c r="B2604" t="s">
        <v>6</v>
      </c>
      <c r="C2604">
        <v>23</v>
      </c>
      <c r="D2604">
        <v>361.81</v>
      </c>
      <c r="E2604" s="4" t="str">
        <f t="shared" si="40"/>
        <v>21-30</v>
      </c>
    </row>
    <row r="2605" spans="1:5" x14ac:dyDescent="0.25">
      <c r="A2605">
        <v>8830441</v>
      </c>
      <c r="B2605" t="s">
        <v>6</v>
      </c>
      <c r="C2605">
        <v>39</v>
      </c>
      <c r="D2605">
        <v>439.31</v>
      </c>
      <c r="E2605" s="4" t="str">
        <f t="shared" si="40"/>
        <v>31-40</v>
      </c>
    </row>
    <row r="2606" spans="1:5" x14ac:dyDescent="0.25">
      <c r="A2606">
        <v>8832123</v>
      </c>
      <c r="B2606" t="s">
        <v>4</v>
      </c>
      <c r="C2606">
        <v>26</v>
      </c>
      <c r="D2606">
        <v>694.49</v>
      </c>
      <c r="E2606" s="4" t="str">
        <f t="shared" si="40"/>
        <v>21-30</v>
      </c>
    </row>
    <row r="2607" spans="1:5" x14ac:dyDescent="0.25">
      <c r="A2607">
        <v>8832318</v>
      </c>
      <c r="B2607" t="s">
        <v>6</v>
      </c>
      <c r="C2607">
        <v>31</v>
      </c>
      <c r="D2607">
        <v>339.74</v>
      </c>
      <c r="E2607" s="4" t="str">
        <f t="shared" si="40"/>
        <v>31-40</v>
      </c>
    </row>
    <row r="2608" spans="1:5" x14ac:dyDescent="0.25">
      <c r="A2608">
        <v>8835049</v>
      </c>
      <c r="B2608" t="s">
        <v>5</v>
      </c>
      <c r="C2608">
        <v>32</v>
      </c>
      <c r="D2608">
        <v>584.4</v>
      </c>
      <c r="E2608" s="4" t="str">
        <f t="shared" si="40"/>
        <v>31-40</v>
      </c>
    </row>
    <row r="2609" spans="1:5" x14ac:dyDescent="0.25">
      <c r="A2609">
        <v>8836748</v>
      </c>
      <c r="B2609" t="s">
        <v>7</v>
      </c>
      <c r="C2609">
        <v>41</v>
      </c>
      <c r="D2609">
        <v>146.54</v>
      </c>
      <c r="E2609" s="4" t="str">
        <f t="shared" si="40"/>
        <v>41-50</v>
      </c>
    </row>
    <row r="2610" spans="1:5" x14ac:dyDescent="0.25">
      <c r="A2610">
        <v>8837269</v>
      </c>
      <c r="B2610" t="s">
        <v>6</v>
      </c>
      <c r="C2610">
        <v>29</v>
      </c>
      <c r="D2610">
        <v>413.06</v>
      </c>
      <c r="E2610" s="4" t="str">
        <f t="shared" si="40"/>
        <v>21-30</v>
      </c>
    </row>
    <row r="2611" spans="1:5" x14ac:dyDescent="0.25">
      <c r="A2611">
        <v>8843572</v>
      </c>
      <c r="B2611" t="s">
        <v>6</v>
      </c>
      <c r="C2611">
        <v>40</v>
      </c>
      <c r="D2611">
        <v>72.31</v>
      </c>
      <c r="E2611" s="4" t="str">
        <f t="shared" si="40"/>
        <v>31-40</v>
      </c>
    </row>
    <row r="2612" spans="1:5" x14ac:dyDescent="0.25">
      <c r="A2612">
        <v>8847053</v>
      </c>
      <c r="B2612" t="s">
        <v>6</v>
      </c>
      <c r="C2612">
        <v>38</v>
      </c>
      <c r="D2612">
        <v>344.85</v>
      </c>
      <c r="E2612" s="4" t="str">
        <f t="shared" si="40"/>
        <v>31-40</v>
      </c>
    </row>
    <row r="2613" spans="1:5" x14ac:dyDescent="0.25">
      <c r="A2613">
        <v>8849122</v>
      </c>
      <c r="B2613" t="s">
        <v>5</v>
      </c>
      <c r="C2613">
        <v>37</v>
      </c>
      <c r="D2613">
        <v>297.17</v>
      </c>
      <c r="E2613" s="4" t="str">
        <f t="shared" si="40"/>
        <v>31-40</v>
      </c>
    </row>
    <row r="2614" spans="1:5" x14ac:dyDescent="0.25">
      <c r="A2614">
        <v>8851467</v>
      </c>
      <c r="B2614" t="s">
        <v>5</v>
      </c>
      <c r="C2614">
        <v>30</v>
      </c>
      <c r="D2614">
        <v>352.5</v>
      </c>
      <c r="E2614" s="4" t="str">
        <f t="shared" si="40"/>
        <v>21-30</v>
      </c>
    </row>
    <row r="2615" spans="1:5" x14ac:dyDescent="0.25">
      <c r="A2615">
        <v>8859827</v>
      </c>
      <c r="B2615" t="s">
        <v>4</v>
      </c>
      <c r="C2615">
        <v>27</v>
      </c>
      <c r="D2615">
        <v>620.23</v>
      </c>
      <c r="E2615" s="4" t="str">
        <f t="shared" si="40"/>
        <v>21-30</v>
      </c>
    </row>
    <row r="2616" spans="1:5" x14ac:dyDescent="0.25">
      <c r="A2616">
        <v>8869541</v>
      </c>
      <c r="B2616" t="s">
        <v>7</v>
      </c>
      <c r="C2616">
        <v>50</v>
      </c>
      <c r="D2616">
        <v>395.03</v>
      </c>
      <c r="E2616" s="4" t="str">
        <f t="shared" si="40"/>
        <v>41-50</v>
      </c>
    </row>
    <row r="2617" spans="1:5" x14ac:dyDescent="0.25">
      <c r="A2617">
        <v>8870611</v>
      </c>
      <c r="B2617" t="s">
        <v>6</v>
      </c>
      <c r="C2617">
        <v>37</v>
      </c>
      <c r="D2617">
        <v>495.93</v>
      </c>
      <c r="E2617" s="4" t="str">
        <f t="shared" si="40"/>
        <v>31-40</v>
      </c>
    </row>
    <row r="2618" spans="1:5" x14ac:dyDescent="0.25">
      <c r="A2618">
        <v>8877396</v>
      </c>
      <c r="B2618" t="s">
        <v>4</v>
      </c>
      <c r="C2618">
        <v>26</v>
      </c>
      <c r="D2618">
        <v>357.43</v>
      </c>
      <c r="E2618" s="4" t="str">
        <f t="shared" si="40"/>
        <v>21-30</v>
      </c>
    </row>
    <row r="2619" spans="1:5" x14ac:dyDescent="0.25">
      <c r="A2619">
        <v>8877977</v>
      </c>
      <c r="B2619" t="s">
        <v>7</v>
      </c>
      <c r="C2619">
        <v>28</v>
      </c>
      <c r="D2619">
        <v>409.52</v>
      </c>
      <c r="E2619" s="4" t="str">
        <f t="shared" si="40"/>
        <v>21-30</v>
      </c>
    </row>
    <row r="2620" spans="1:5" x14ac:dyDescent="0.25">
      <c r="A2620">
        <v>8878813</v>
      </c>
      <c r="B2620" t="s">
        <v>4</v>
      </c>
      <c r="C2620">
        <v>38</v>
      </c>
      <c r="D2620">
        <v>433.75</v>
      </c>
      <c r="E2620" s="4" t="str">
        <f t="shared" si="40"/>
        <v>31-40</v>
      </c>
    </row>
    <row r="2621" spans="1:5" x14ac:dyDescent="0.25">
      <c r="A2621">
        <v>8883930</v>
      </c>
      <c r="B2621" t="s">
        <v>6</v>
      </c>
      <c r="C2621">
        <v>49</v>
      </c>
      <c r="D2621">
        <v>521.86</v>
      </c>
      <c r="E2621" s="4" t="str">
        <f t="shared" si="40"/>
        <v>41-50</v>
      </c>
    </row>
    <row r="2622" spans="1:5" x14ac:dyDescent="0.25">
      <c r="A2622">
        <v>8884985</v>
      </c>
      <c r="B2622" t="s">
        <v>4</v>
      </c>
      <c r="C2622">
        <v>33</v>
      </c>
      <c r="D2622">
        <v>434.58</v>
      </c>
      <c r="E2622" s="4" t="str">
        <f t="shared" si="40"/>
        <v>31-40</v>
      </c>
    </row>
    <row r="2623" spans="1:5" x14ac:dyDescent="0.25">
      <c r="A2623">
        <v>8888816</v>
      </c>
      <c r="B2623" t="s">
        <v>4</v>
      </c>
      <c r="C2623">
        <v>35</v>
      </c>
      <c r="D2623">
        <v>563.33000000000004</v>
      </c>
      <c r="E2623" s="4" t="str">
        <f t="shared" si="40"/>
        <v>31-40</v>
      </c>
    </row>
    <row r="2624" spans="1:5" x14ac:dyDescent="0.25">
      <c r="A2624">
        <v>8893454</v>
      </c>
      <c r="B2624" t="s">
        <v>4</v>
      </c>
      <c r="C2624">
        <v>46</v>
      </c>
      <c r="D2624">
        <v>353.19</v>
      </c>
      <c r="E2624" s="4" t="str">
        <f t="shared" si="40"/>
        <v>41-50</v>
      </c>
    </row>
    <row r="2625" spans="1:5" x14ac:dyDescent="0.25">
      <c r="A2625">
        <v>8895661</v>
      </c>
      <c r="B2625" t="s">
        <v>4</v>
      </c>
      <c r="C2625">
        <v>30</v>
      </c>
      <c r="D2625">
        <v>341.09</v>
      </c>
      <c r="E2625" s="4" t="str">
        <f t="shared" si="40"/>
        <v>21-30</v>
      </c>
    </row>
    <row r="2626" spans="1:5" x14ac:dyDescent="0.25">
      <c r="A2626">
        <v>8902646</v>
      </c>
      <c r="B2626" t="s">
        <v>4</v>
      </c>
      <c r="C2626">
        <v>35</v>
      </c>
      <c r="D2626">
        <v>414.29</v>
      </c>
      <c r="E2626" s="4" t="str">
        <f t="shared" si="40"/>
        <v>31-40</v>
      </c>
    </row>
    <row r="2627" spans="1:5" x14ac:dyDescent="0.25">
      <c r="A2627">
        <v>8905961</v>
      </c>
      <c r="B2627" t="s">
        <v>5</v>
      </c>
      <c r="C2627">
        <v>46</v>
      </c>
      <c r="D2627">
        <v>456.94</v>
      </c>
      <c r="E2627" s="4" t="str">
        <f t="shared" ref="E2627:E2690" si="41">IF(C2627&lt;=30,"21-30",IF(C2627&lt;=40,"31-40","41-50"))</f>
        <v>41-50</v>
      </c>
    </row>
    <row r="2628" spans="1:5" x14ac:dyDescent="0.25">
      <c r="A2628">
        <v>8907748</v>
      </c>
      <c r="B2628" t="s">
        <v>6</v>
      </c>
      <c r="C2628">
        <v>43</v>
      </c>
      <c r="D2628">
        <v>292.17</v>
      </c>
      <c r="E2628" s="4" t="str">
        <f t="shared" si="41"/>
        <v>41-50</v>
      </c>
    </row>
    <row r="2629" spans="1:5" x14ac:dyDescent="0.25">
      <c r="A2629">
        <v>8908040</v>
      </c>
      <c r="B2629" t="s">
        <v>6</v>
      </c>
      <c r="C2629">
        <v>36</v>
      </c>
      <c r="D2629">
        <v>555.74</v>
      </c>
      <c r="E2629" s="4" t="str">
        <f t="shared" si="41"/>
        <v>31-40</v>
      </c>
    </row>
    <row r="2630" spans="1:5" x14ac:dyDescent="0.25">
      <c r="A2630">
        <v>8910576</v>
      </c>
      <c r="B2630" t="s">
        <v>6</v>
      </c>
      <c r="C2630">
        <v>37</v>
      </c>
      <c r="D2630">
        <v>309.69</v>
      </c>
      <c r="E2630" s="4" t="str">
        <f t="shared" si="41"/>
        <v>31-40</v>
      </c>
    </row>
    <row r="2631" spans="1:5" x14ac:dyDescent="0.25">
      <c r="A2631">
        <v>8915115</v>
      </c>
      <c r="B2631" t="s">
        <v>6</v>
      </c>
      <c r="C2631">
        <v>50</v>
      </c>
      <c r="D2631">
        <v>617.66999999999996</v>
      </c>
      <c r="E2631" s="4" t="str">
        <f t="shared" si="41"/>
        <v>41-50</v>
      </c>
    </row>
    <row r="2632" spans="1:5" x14ac:dyDescent="0.25">
      <c r="A2632">
        <v>8916573</v>
      </c>
      <c r="B2632" t="s">
        <v>7</v>
      </c>
      <c r="C2632">
        <v>35</v>
      </c>
      <c r="D2632">
        <v>417.33</v>
      </c>
      <c r="E2632" s="4" t="str">
        <f t="shared" si="41"/>
        <v>31-40</v>
      </c>
    </row>
    <row r="2633" spans="1:5" x14ac:dyDescent="0.25">
      <c r="A2633">
        <v>8918426</v>
      </c>
      <c r="B2633" t="s">
        <v>6</v>
      </c>
      <c r="C2633">
        <v>31</v>
      </c>
      <c r="D2633">
        <v>382.88</v>
      </c>
      <c r="E2633" s="4" t="str">
        <f t="shared" si="41"/>
        <v>31-40</v>
      </c>
    </row>
    <row r="2634" spans="1:5" x14ac:dyDescent="0.25">
      <c r="A2634">
        <v>8919276</v>
      </c>
      <c r="B2634" t="s">
        <v>6</v>
      </c>
      <c r="C2634">
        <v>36</v>
      </c>
      <c r="D2634">
        <v>428.45</v>
      </c>
      <c r="E2634" s="4" t="str">
        <f t="shared" si="41"/>
        <v>31-40</v>
      </c>
    </row>
    <row r="2635" spans="1:5" x14ac:dyDescent="0.25">
      <c r="A2635">
        <v>8919953</v>
      </c>
      <c r="B2635" t="s">
        <v>6</v>
      </c>
      <c r="C2635">
        <v>43</v>
      </c>
      <c r="D2635">
        <v>552.38</v>
      </c>
      <c r="E2635" s="4" t="str">
        <f t="shared" si="41"/>
        <v>41-50</v>
      </c>
    </row>
    <row r="2636" spans="1:5" x14ac:dyDescent="0.25">
      <c r="A2636">
        <v>8920474</v>
      </c>
      <c r="B2636" t="s">
        <v>5</v>
      </c>
      <c r="C2636">
        <v>30</v>
      </c>
      <c r="D2636">
        <v>519.99</v>
      </c>
      <c r="E2636" s="4" t="str">
        <f t="shared" si="41"/>
        <v>21-30</v>
      </c>
    </row>
    <row r="2637" spans="1:5" x14ac:dyDescent="0.25">
      <c r="A2637">
        <v>8923333</v>
      </c>
      <c r="B2637" t="s">
        <v>6</v>
      </c>
      <c r="C2637">
        <v>37</v>
      </c>
      <c r="D2637">
        <v>342.69</v>
      </c>
      <c r="E2637" s="4" t="str">
        <f t="shared" si="41"/>
        <v>31-40</v>
      </c>
    </row>
    <row r="2638" spans="1:5" x14ac:dyDescent="0.25">
      <c r="A2638">
        <v>8930188</v>
      </c>
      <c r="B2638" t="s">
        <v>4</v>
      </c>
      <c r="C2638">
        <v>40</v>
      </c>
      <c r="D2638">
        <v>487.57</v>
      </c>
      <c r="E2638" s="4" t="str">
        <f t="shared" si="41"/>
        <v>31-40</v>
      </c>
    </row>
    <row r="2639" spans="1:5" x14ac:dyDescent="0.25">
      <c r="A2639">
        <v>8930378</v>
      </c>
      <c r="B2639" t="s">
        <v>5</v>
      </c>
      <c r="C2639">
        <v>23</v>
      </c>
      <c r="D2639">
        <v>452.84</v>
      </c>
      <c r="E2639" s="4" t="str">
        <f t="shared" si="41"/>
        <v>21-30</v>
      </c>
    </row>
    <row r="2640" spans="1:5" x14ac:dyDescent="0.25">
      <c r="A2640">
        <v>8933014</v>
      </c>
      <c r="B2640" t="s">
        <v>5</v>
      </c>
      <c r="C2640">
        <v>45</v>
      </c>
      <c r="D2640">
        <v>368.66</v>
      </c>
      <c r="E2640" s="4" t="str">
        <f t="shared" si="41"/>
        <v>41-50</v>
      </c>
    </row>
    <row r="2641" spans="1:5" x14ac:dyDescent="0.25">
      <c r="A2641">
        <v>8939217</v>
      </c>
      <c r="B2641" t="s">
        <v>5</v>
      </c>
      <c r="C2641">
        <v>23</v>
      </c>
      <c r="D2641">
        <v>375.16</v>
      </c>
      <c r="E2641" s="4" t="str">
        <f t="shared" si="41"/>
        <v>21-30</v>
      </c>
    </row>
    <row r="2642" spans="1:5" x14ac:dyDescent="0.25">
      <c r="A2642">
        <v>8953274</v>
      </c>
      <c r="B2642" t="s">
        <v>7</v>
      </c>
      <c r="C2642">
        <v>34</v>
      </c>
      <c r="D2642">
        <v>409.04</v>
      </c>
      <c r="E2642" s="4" t="str">
        <f t="shared" si="41"/>
        <v>31-40</v>
      </c>
    </row>
    <row r="2643" spans="1:5" x14ac:dyDescent="0.25">
      <c r="A2643">
        <v>8960119</v>
      </c>
      <c r="B2643" t="s">
        <v>5</v>
      </c>
      <c r="C2643">
        <v>25</v>
      </c>
      <c r="D2643">
        <v>392.13</v>
      </c>
      <c r="E2643" s="4" t="str">
        <f t="shared" si="41"/>
        <v>21-30</v>
      </c>
    </row>
    <row r="2644" spans="1:5" x14ac:dyDescent="0.25">
      <c r="A2644">
        <v>8969066</v>
      </c>
      <c r="B2644" t="s">
        <v>5</v>
      </c>
      <c r="C2644">
        <v>37</v>
      </c>
      <c r="D2644">
        <v>514.59</v>
      </c>
      <c r="E2644" s="4" t="str">
        <f t="shared" si="41"/>
        <v>31-40</v>
      </c>
    </row>
    <row r="2645" spans="1:5" x14ac:dyDescent="0.25">
      <c r="A2645">
        <v>8970186</v>
      </c>
      <c r="B2645" t="s">
        <v>5</v>
      </c>
      <c r="C2645">
        <v>39</v>
      </c>
      <c r="D2645">
        <v>404.06</v>
      </c>
      <c r="E2645" s="4" t="str">
        <f t="shared" si="41"/>
        <v>31-40</v>
      </c>
    </row>
    <row r="2646" spans="1:5" x14ac:dyDescent="0.25">
      <c r="A2646">
        <v>8977032</v>
      </c>
      <c r="B2646" t="s">
        <v>6</v>
      </c>
      <c r="C2646">
        <v>39</v>
      </c>
      <c r="D2646">
        <v>387.39</v>
      </c>
      <c r="E2646" s="4" t="str">
        <f t="shared" si="41"/>
        <v>31-40</v>
      </c>
    </row>
    <row r="2647" spans="1:5" x14ac:dyDescent="0.25">
      <c r="A2647">
        <v>8980062</v>
      </c>
      <c r="B2647" t="s">
        <v>7</v>
      </c>
      <c r="C2647">
        <v>29</v>
      </c>
      <c r="D2647">
        <v>514.57000000000005</v>
      </c>
      <c r="E2647" s="4" t="str">
        <f t="shared" si="41"/>
        <v>21-30</v>
      </c>
    </row>
    <row r="2648" spans="1:5" x14ac:dyDescent="0.25">
      <c r="A2648">
        <v>8983234</v>
      </c>
      <c r="B2648" t="s">
        <v>6</v>
      </c>
      <c r="C2648">
        <v>46</v>
      </c>
      <c r="D2648">
        <v>255.22</v>
      </c>
      <c r="E2648" s="4" t="str">
        <f t="shared" si="41"/>
        <v>41-50</v>
      </c>
    </row>
    <row r="2649" spans="1:5" x14ac:dyDescent="0.25">
      <c r="A2649">
        <v>8983444</v>
      </c>
      <c r="B2649" t="s">
        <v>7</v>
      </c>
      <c r="C2649">
        <v>50</v>
      </c>
      <c r="D2649">
        <v>523.57000000000005</v>
      </c>
      <c r="E2649" s="4" t="str">
        <f t="shared" si="41"/>
        <v>41-50</v>
      </c>
    </row>
    <row r="2650" spans="1:5" x14ac:dyDescent="0.25">
      <c r="A2650">
        <v>8984213</v>
      </c>
      <c r="B2650" t="s">
        <v>5</v>
      </c>
      <c r="C2650">
        <v>33</v>
      </c>
      <c r="D2650">
        <v>204.32</v>
      </c>
      <c r="E2650" s="4" t="str">
        <f t="shared" si="41"/>
        <v>31-40</v>
      </c>
    </row>
    <row r="2651" spans="1:5" x14ac:dyDescent="0.25">
      <c r="A2651">
        <v>8986686</v>
      </c>
      <c r="B2651" t="s">
        <v>5</v>
      </c>
      <c r="C2651">
        <v>39</v>
      </c>
      <c r="D2651">
        <v>399.1</v>
      </c>
      <c r="E2651" s="4" t="str">
        <f t="shared" si="41"/>
        <v>31-40</v>
      </c>
    </row>
    <row r="2652" spans="1:5" x14ac:dyDescent="0.25">
      <c r="A2652">
        <v>8988341</v>
      </c>
      <c r="B2652" t="s">
        <v>5</v>
      </c>
      <c r="C2652">
        <v>46</v>
      </c>
      <c r="D2652">
        <v>333.74</v>
      </c>
      <c r="E2652" s="4" t="str">
        <f t="shared" si="41"/>
        <v>41-50</v>
      </c>
    </row>
    <row r="2653" spans="1:5" x14ac:dyDescent="0.25">
      <c r="A2653">
        <v>8989192</v>
      </c>
      <c r="B2653" t="s">
        <v>4</v>
      </c>
      <c r="C2653">
        <v>40</v>
      </c>
      <c r="D2653">
        <v>510.88</v>
      </c>
      <c r="E2653" s="4" t="str">
        <f t="shared" si="41"/>
        <v>31-40</v>
      </c>
    </row>
    <row r="2654" spans="1:5" x14ac:dyDescent="0.25">
      <c r="A2654">
        <v>8990262</v>
      </c>
      <c r="B2654" t="s">
        <v>6</v>
      </c>
      <c r="C2654">
        <v>40</v>
      </c>
      <c r="D2654">
        <v>498.55</v>
      </c>
      <c r="E2654" s="4" t="str">
        <f t="shared" si="41"/>
        <v>31-40</v>
      </c>
    </row>
    <row r="2655" spans="1:5" x14ac:dyDescent="0.25">
      <c r="A2655">
        <v>8991163</v>
      </c>
      <c r="B2655" t="s">
        <v>4</v>
      </c>
      <c r="C2655">
        <v>24</v>
      </c>
      <c r="D2655">
        <v>603.16999999999996</v>
      </c>
      <c r="E2655" s="4" t="str">
        <f t="shared" si="41"/>
        <v>21-30</v>
      </c>
    </row>
    <row r="2656" spans="1:5" x14ac:dyDescent="0.25">
      <c r="A2656">
        <v>8994674</v>
      </c>
      <c r="B2656" t="s">
        <v>4</v>
      </c>
      <c r="C2656">
        <v>35</v>
      </c>
      <c r="D2656">
        <v>374.57</v>
      </c>
      <c r="E2656" s="4" t="str">
        <f t="shared" si="41"/>
        <v>31-40</v>
      </c>
    </row>
    <row r="2657" spans="1:5" x14ac:dyDescent="0.25">
      <c r="A2657">
        <v>8995918</v>
      </c>
      <c r="B2657" t="s">
        <v>6</v>
      </c>
      <c r="C2657">
        <v>39</v>
      </c>
      <c r="D2657">
        <v>323.93</v>
      </c>
      <c r="E2657" s="4" t="str">
        <f t="shared" si="41"/>
        <v>31-40</v>
      </c>
    </row>
    <row r="2658" spans="1:5" x14ac:dyDescent="0.25">
      <c r="A2658">
        <v>8998169</v>
      </c>
      <c r="B2658" t="s">
        <v>5</v>
      </c>
      <c r="C2658">
        <v>30</v>
      </c>
      <c r="D2658">
        <v>439.98</v>
      </c>
      <c r="E2658" s="4" t="str">
        <f t="shared" si="41"/>
        <v>21-30</v>
      </c>
    </row>
    <row r="2659" spans="1:5" x14ac:dyDescent="0.25">
      <c r="A2659">
        <v>9000105</v>
      </c>
      <c r="B2659" t="s">
        <v>4</v>
      </c>
      <c r="C2659">
        <v>39</v>
      </c>
      <c r="D2659">
        <v>411.5</v>
      </c>
      <c r="E2659" s="4" t="str">
        <f t="shared" si="41"/>
        <v>31-40</v>
      </c>
    </row>
    <row r="2660" spans="1:5" x14ac:dyDescent="0.25">
      <c r="A2660">
        <v>9002473</v>
      </c>
      <c r="B2660" t="s">
        <v>5</v>
      </c>
      <c r="C2660">
        <v>37</v>
      </c>
      <c r="D2660">
        <v>507.25</v>
      </c>
      <c r="E2660" s="4" t="str">
        <f t="shared" si="41"/>
        <v>31-40</v>
      </c>
    </row>
    <row r="2661" spans="1:5" x14ac:dyDescent="0.25">
      <c r="A2661">
        <v>9006087</v>
      </c>
      <c r="B2661" t="s">
        <v>4</v>
      </c>
      <c r="C2661">
        <v>21</v>
      </c>
      <c r="D2661">
        <v>358.47</v>
      </c>
      <c r="E2661" s="4" t="str">
        <f t="shared" si="41"/>
        <v>21-30</v>
      </c>
    </row>
    <row r="2662" spans="1:5" x14ac:dyDescent="0.25">
      <c r="A2662">
        <v>9006751</v>
      </c>
      <c r="B2662" t="s">
        <v>6</v>
      </c>
      <c r="C2662">
        <v>24</v>
      </c>
      <c r="D2662">
        <v>542.39</v>
      </c>
      <c r="E2662" s="4" t="str">
        <f t="shared" si="41"/>
        <v>21-30</v>
      </c>
    </row>
    <row r="2663" spans="1:5" x14ac:dyDescent="0.25">
      <c r="A2663">
        <v>9025629</v>
      </c>
      <c r="B2663" t="s">
        <v>4</v>
      </c>
      <c r="C2663">
        <v>29</v>
      </c>
      <c r="D2663">
        <v>407.29</v>
      </c>
      <c r="E2663" s="4" t="str">
        <f t="shared" si="41"/>
        <v>21-30</v>
      </c>
    </row>
    <row r="2664" spans="1:5" x14ac:dyDescent="0.25">
      <c r="A2664">
        <v>9029262</v>
      </c>
      <c r="B2664" t="s">
        <v>4</v>
      </c>
      <c r="C2664">
        <v>47</v>
      </c>
      <c r="D2664">
        <v>414.5</v>
      </c>
      <c r="E2664" s="4" t="str">
        <f t="shared" si="41"/>
        <v>41-50</v>
      </c>
    </row>
    <row r="2665" spans="1:5" x14ac:dyDescent="0.25">
      <c r="A2665">
        <v>9031112</v>
      </c>
      <c r="B2665" t="s">
        <v>4</v>
      </c>
      <c r="C2665">
        <v>23</v>
      </c>
      <c r="D2665">
        <v>339.57</v>
      </c>
      <c r="E2665" s="4" t="str">
        <f t="shared" si="41"/>
        <v>21-30</v>
      </c>
    </row>
    <row r="2666" spans="1:5" x14ac:dyDescent="0.25">
      <c r="A2666">
        <v>9031425</v>
      </c>
      <c r="B2666" t="s">
        <v>4</v>
      </c>
      <c r="C2666">
        <v>46</v>
      </c>
      <c r="D2666">
        <v>697.39</v>
      </c>
      <c r="E2666" s="4" t="str">
        <f t="shared" si="41"/>
        <v>41-50</v>
      </c>
    </row>
    <row r="2667" spans="1:5" x14ac:dyDescent="0.25">
      <c r="A2667">
        <v>9031696</v>
      </c>
      <c r="B2667" t="s">
        <v>6</v>
      </c>
      <c r="C2667">
        <v>48</v>
      </c>
      <c r="D2667">
        <v>301.52999999999997</v>
      </c>
      <c r="E2667" s="4" t="str">
        <f t="shared" si="41"/>
        <v>41-50</v>
      </c>
    </row>
    <row r="2668" spans="1:5" x14ac:dyDescent="0.25">
      <c r="A2668">
        <v>9036387</v>
      </c>
      <c r="B2668" t="s">
        <v>5</v>
      </c>
      <c r="C2668">
        <v>35</v>
      </c>
      <c r="D2668">
        <v>360.3</v>
      </c>
      <c r="E2668" s="4" t="str">
        <f t="shared" si="41"/>
        <v>31-40</v>
      </c>
    </row>
    <row r="2669" spans="1:5" x14ac:dyDescent="0.25">
      <c r="A2669">
        <v>9044958</v>
      </c>
      <c r="B2669" t="s">
        <v>6</v>
      </c>
      <c r="C2669">
        <v>24</v>
      </c>
      <c r="D2669">
        <v>571.45000000000005</v>
      </c>
      <c r="E2669" s="4" t="str">
        <f t="shared" si="41"/>
        <v>21-30</v>
      </c>
    </row>
    <row r="2670" spans="1:5" x14ac:dyDescent="0.25">
      <c r="A2670">
        <v>9045744</v>
      </c>
      <c r="B2670" t="s">
        <v>7</v>
      </c>
      <c r="C2670">
        <v>50</v>
      </c>
      <c r="D2670">
        <v>233.25</v>
      </c>
      <c r="E2670" s="4" t="str">
        <f t="shared" si="41"/>
        <v>41-50</v>
      </c>
    </row>
    <row r="2671" spans="1:5" x14ac:dyDescent="0.25">
      <c r="A2671">
        <v>9046830</v>
      </c>
      <c r="B2671" t="s">
        <v>6</v>
      </c>
      <c r="C2671">
        <v>37</v>
      </c>
      <c r="D2671">
        <v>313.33</v>
      </c>
      <c r="E2671" s="4" t="str">
        <f t="shared" si="41"/>
        <v>31-40</v>
      </c>
    </row>
    <row r="2672" spans="1:5" x14ac:dyDescent="0.25">
      <c r="A2672">
        <v>9055551</v>
      </c>
      <c r="B2672" t="s">
        <v>4</v>
      </c>
      <c r="C2672">
        <v>36</v>
      </c>
      <c r="D2672">
        <v>493.75</v>
      </c>
      <c r="E2672" s="4" t="str">
        <f t="shared" si="41"/>
        <v>31-40</v>
      </c>
    </row>
    <row r="2673" spans="1:5" x14ac:dyDescent="0.25">
      <c r="A2673">
        <v>9055683</v>
      </c>
      <c r="B2673" t="s">
        <v>7</v>
      </c>
      <c r="C2673">
        <v>29</v>
      </c>
      <c r="D2673">
        <v>631.69000000000005</v>
      </c>
      <c r="E2673" s="4" t="str">
        <f t="shared" si="41"/>
        <v>21-30</v>
      </c>
    </row>
    <row r="2674" spans="1:5" x14ac:dyDescent="0.25">
      <c r="A2674">
        <v>9056673</v>
      </c>
      <c r="B2674" t="s">
        <v>4</v>
      </c>
      <c r="C2674">
        <v>45</v>
      </c>
      <c r="D2674">
        <v>462.85</v>
      </c>
      <c r="E2674" s="4" t="str">
        <f t="shared" si="41"/>
        <v>41-50</v>
      </c>
    </row>
    <row r="2675" spans="1:5" x14ac:dyDescent="0.25">
      <c r="A2675">
        <v>9057969</v>
      </c>
      <c r="B2675" t="s">
        <v>4</v>
      </c>
      <c r="C2675">
        <v>24</v>
      </c>
      <c r="D2675">
        <v>412.17</v>
      </c>
      <c r="E2675" s="4" t="str">
        <f t="shared" si="41"/>
        <v>21-30</v>
      </c>
    </row>
    <row r="2676" spans="1:5" x14ac:dyDescent="0.25">
      <c r="A2676">
        <v>9059320</v>
      </c>
      <c r="B2676" t="s">
        <v>6</v>
      </c>
      <c r="C2676">
        <v>45</v>
      </c>
      <c r="D2676">
        <v>544.16999999999996</v>
      </c>
      <c r="E2676" s="4" t="str">
        <f t="shared" si="41"/>
        <v>41-50</v>
      </c>
    </row>
    <row r="2677" spans="1:5" x14ac:dyDescent="0.25">
      <c r="A2677">
        <v>9063226</v>
      </c>
      <c r="B2677" t="s">
        <v>6</v>
      </c>
      <c r="C2677">
        <v>24</v>
      </c>
      <c r="D2677">
        <v>460.33</v>
      </c>
      <c r="E2677" s="4" t="str">
        <f t="shared" si="41"/>
        <v>21-30</v>
      </c>
    </row>
    <row r="2678" spans="1:5" x14ac:dyDescent="0.25">
      <c r="A2678">
        <v>9063771</v>
      </c>
      <c r="B2678" t="s">
        <v>5</v>
      </c>
      <c r="C2678">
        <v>35</v>
      </c>
      <c r="D2678">
        <v>496.62</v>
      </c>
      <c r="E2678" s="4" t="str">
        <f t="shared" si="41"/>
        <v>31-40</v>
      </c>
    </row>
    <row r="2679" spans="1:5" x14ac:dyDescent="0.25">
      <c r="A2679">
        <v>9068909</v>
      </c>
      <c r="B2679" t="s">
        <v>4</v>
      </c>
      <c r="C2679">
        <v>31</v>
      </c>
      <c r="D2679">
        <v>268.77999999999997</v>
      </c>
      <c r="E2679" s="4" t="str">
        <f t="shared" si="41"/>
        <v>31-40</v>
      </c>
    </row>
    <row r="2680" spans="1:5" x14ac:dyDescent="0.25">
      <c r="A2680">
        <v>9072126</v>
      </c>
      <c r="B2680" t="s">
        <v>4</v>
      </c>
      <c r="C2680">
        <v>31</v>
      </c>
      <c r="D2680">
        <v>186.69</v>
      </c>
      <c r="E2680" s="4" t="str">
        <f t="shared" si="41"/>
        <v>31-40</v>
      </c>
    </row>
    <row r="2681" spans="1:5" x14ac:dyDescent="0.25">
      <c r="A2681">
        <v>9073515</v>
      </c>
      <c r="B2681" t="s">
        <v>6</v>
      </c>
      <c r="C2681">
        <v>23</v>
      </c>
      <c r="D2681">
        <v>537.33000000000004</v>
      </c>
      <c r="E2681" s="4" t="str">
        <f t="shared" si="41"/>
        <v>21-30</v>
      </c>
    </row>
    <row r="2682" spans="1:5" x14ac:dyDescent="0.25">
      <c r="A2682">
        <v>9074358</v>
      </c>
      <c r="B2682" t="s">
        <v>5</v>
      </c>
      <c r="C2682">
        <v>34</v>
      </c>
      <c r="D2682">
        <v>579.29999999999995</v>
      </c>
      <c r="E2682" s="4" t="str">
        <f t="shared" si="41"/>
        <v>31-40</v>
      </c>
    </row>
    <row r="2683" spans="1:5" x14ac:dyDescent="0.25">
      <c r="A2683">
        <v>9082450</v>
      </c>
      <c r="B2683" t="s">
        <v>7</v>
      </c>
      <c r="C2683">
        <v>41</v>
      </c>
      <c r="D2683">
        <v>729.58</v>
      </c>
      <c r="E2683" s="4" t="str">
        <f t="shared" si="41"/>
        <v>41-50</v>
      </c>
    </row>
    <row r="2684" spans="1:5" x14ac:dyDescent="0.25">
      <c r="A2684">
        <v>9092179</v>
      </c>
      <c r="B2684" t="s">
        <v>6</v>
      </c>
      <c r="C2684">
        <v>21</v>
      </c>
      <c r="D2684">
        <v>423.51</v>
      </c>
      <c r="E2684" s="4" t="str">
        <f t="shared" si="41"/>
        <v>21-30</v>
      </c>
    </row>
    <row r="2685" spans="1:5" x14ac:dyDescent="0.25">
      <c r="A2685">
        <v>9092944</v>
      </c>
      <c r="B2685" t="s">
        <v>4</v>
      </c>
      <c r="C2685">
        <v>25</v>
      </c>
      <c r="D2685">
        <v>335.63</v>
      </c>
      <c r="E2685" s="4" t="str">
        <f t="shared" si="41"/>
        <v>21-30</v>
      </c>
    </row>
    <row r="2686" spans="1:5" x14ac:dyDescent="0.25">
      <c r="A2686">
        <v>9093614</v>
      </c>
      <c r="B2686" t="s">
        <v>6</v>
      </c>
      <c r="C2686">
        <v>46</v>
      </c>
      <c r="D2686">
        <v>765.73</v>
      </c>
      <c r="E2686" s="4" t="str">
        <f t="shared" si="41"/>
        <v>41-50</v>
      </c>
    </row>
    <row r="2687" spans="1:5" x14ac:dyDescent="0.25">
      <c r="A2687">
        <v>9101047</v>
      </c>
      <c r="B2687" t="s">
        <v>6</v>
      </c>
      <c r="C2687">
        <v>45</v>
      </c>
      <c r="D2687">
        <v>545.63</v>
      </c>
      <c r="E2687" s="4" t="str">
        <f t="shared" si="41"/>
        <v>41-50</v>
      </c>
    </row>
    <row r="2688" spans="1:5" x14ac:dyDescent="0.25">
      <c r="A2688">
        <v>9103718</v>
      </c>
      <c r="B2688" t="s">
        <v>6</v>
      </c>
      <c r="C2688">
        <v>31</v>
      </c>
      <c r="D2688">
        <v>469.96</v>
      </c>
      <c r="E2688" s="4" t="str">
        <f t="shared" si="41"/>
        <v>31-40</v>
      </c>
    </row>
    <row r="2689" spans="1:5" x14ac:dyDescent="0.25">
      <c r="A2689">
        <v>9104680</v>
      </c>
      <c r="B2689" t="s">
        <v>6</v>
      </c>
      <c r="C2689">
        <v>34</v>
      </c>
      <c r="D2689">
        <v>628.83000000000004</v>
      </c>
      <c r="E2689" s="4" t="str">
        <f t="shared" si="41"/>
        <v>31-40</v>
      </c>
    </row>
    <row r="2690" spans="1:5" x14ac:dyDescent="0.25">
      <c r="A2690">
        <v>9112264</v>
      </c>
      <c r="B2690" t="s">
        <v>6</v>
      </c>
      <c r="C2690">
        <v>50</v>
      </c>
      <c r="D2690">
        <v>543.94000000000005</v>
      </c>
      <c r="E2690" s="4" t="str">
        <f t="shared" si="41"/>
        <v>41-50</v>
      </c>
    </row>
    <row r="2691" spans="1:5" x14ac:dyDescent="0.25">
      <c r="A2691">
        <v>9113411</v>
      </c>
      <c r="B2691" t="s">
        <v>6</v>
      </c>
      <c r="C2691">
        <v>29</v>
      </c>
      <c r="D2691">
        <v>571.79</v>
      </c>
      <c r="E2691" s="4" t="str">
        <f t="shared" ref="E2691:E2754" si="42">IF(C2691&lt;=30,"21-30",IF(C2691&lt;=40,"31-40","41-50"))</f>
        <v>21-30</v>
      </c>
    </row>
    <row r="2692" spans="1:5" x14ac:dyDescent="0.25">
      <c r="A2692">
        <v>9113465</v>
      </c>
      <c r="B2692" t="s">
        <v>6</v>
      </c>
      <c r="C2692">
        <v>24</v>
      </c>
      <c r="D2692">
        <v>531.64</v>
      </c>
      <c r="E2692" s="4" t="str">
        <f t="shared" si="42"/>
        <v>21-30</v>
      </c>
    </row>
    <row r="2693" spans="1:5" x14ac:dyDescent="0.25">
      <c r="A2693">
        <v>9113655</v>
      </c>
      <c r="B2693" t="s">
        <v>4</v>
      </c>
      <c r="C2693">
        <v>35</v>
      </c>
      <c r="D2693">
        <v>289.89999999999998</v>
      </c>
      <c r="E2693" s="4" t="str">
        <f t="shared" si="42"/>
        <v>31-40</v>
      </c>
    </row>
    <row r="2694" spans="1:5" x14ac:dyDescent="0.25">
      <c r="A2694">
        <v>9115162</v>
      </c>
      <c r="B2694" t="s">
        <v>6</v>
      </c>
      <c r="C2694">
        <v>24</v>
      </c>
      <c r="D2694">
        <v>546.91999999999996</v>
      </c>
      <c r="E2694" s="4" t="str">
        <f t="shared" si="42"/>
        <v>21-30</v>
      </c>
    </row>
    <row r="2695" spans="1:5" x14ac:dyDescent="0.25">
      <c r="A2695">
        <v>9116248</v>
      </c>
      <c r="B2695" t="s">
        <v>5</v>
      </c>
      <c r="C2695">
        <v>33</v>
      </c>
      <c r="D2695">
        <v>530.79</v>
      </c>
      <c r="E2695" s="4" t="str">
        <f t="shared" si="42"/>
        <v>31-40</v>
      </c>
    </row>
    <row r="2696" spans="1:5" x14ac:dyDescent="0.25">
      <c r="A2696">
        <v>9118317</v>
      </c>
      <c r="B2696" t="s">
        <v>4</v>
      </c>
      <c r="C2696">
        <v>33</v>
      </c>
      <c r="D2696">
        <v>514.80999999999995</v>
      </c>
      <c r="E2696" s="4" t="str">
        <f t="shared" si="42"/>
        <v>31-40</v>
      </c>
    </row>
    <row r="2697" spans="1:5" x14ac:dyDescent="0.25">
      <c r="A2697">
        <v>9124466</v>
      </c>
      <c r="B2697" t="s">
        <v>6</v>
      </c>
      <c r="C2697">
        <v>27</v>
      </c>
      <c r="D2697">
        <v>487.9</v>
      </c>
      <c r="E2697" s="4" t="str">
        <f t="shared" si="42"/>
        <v>21-30</v>
      </c>
    </row>
    <row r="2698" spans="1:5" x14ac:dyDescent="0.25">
      <c r="A2698">
        <v>9125688</v>
      </c>
      <c r="B2698" t="s">
        <v>6</v>
      </c>
      <c r="C2698">
        <v>24</v>
      </c>
      <c r="D2698">
        <v>455.06</v>
      </c>
      <c r="E2698" s="4" t="str">
        <f t="shared" si="42"/>
        <v>21-30</v>
      </c>
    </row>
    <row r="2699" spans="1:5" x14ac:dyDescent="0.25">
      <c r="A2699">
        <v>9125760</v>
      </c>
      <c r="B2699" t="s">
        <v>7</v>
      </c>
      <c r="C2699">
        <v>34</v>
      </c>
      <c r="D2699">
        <v>538.78</v>
      </c>
      <c r="E2699" s="4" t="str">
        <f t="shared" si="42"/>
        <v>31-40</v>
      </c>
    </row>
    <row r="2700" spans="1:5" x14ac:dyDescent="0.25">
      <c r="A2700">
        <v>9133410</v>
      </c>
      <c r="B2700" t="s">
        <v>7</v>
      </c>
      <c r="C2700">
        <v>43</v>
      </c>
      <c r="D2700">
        <v>367.38</v>
      </c>
      <c r="E2700" s="4" t="str">
        <f t="shared" si="42"/>
        <v>41-50</v>
      </c>
    </row>
    <row r="2701" spans="1:5" x14ac:dyDescent="0.25">
      <c r="A2701">
        <v>9137566</v>
      </c>
      <c r="B2701" t="s">
        <v>4</v>
      </c>
      <c r="C2701">
        <v>22</v>
      </c>
      <c r="D2701">
        <v>563.09</v>
      </c>
      <c r="E2701" s="4" t="str">
        <f t="shared" si="42"/>
        <v>21-30</v>
      </c>
    </row>
    <row r="2702" spans="1:5" x14ac:dyDescent="0.25">
      <c r="A2702">
        <v>9139099</v>
      </c>
      <c r="B2702" t="s">
        <v>4</v>
      </c>
      <c r="C2702">
        <v>47</v>
      </c>
      <c r="D2702">
        <v>663.72</v>
      </c>
      <c r="E2702" s="4" t="str">
        <f t="shared" si="42"/>
        <v>41-50</v>
      </c>
    </row>
    <row r="2703" spans="1:5" x14ac:dyDescent="0.25">
      <c r="A2703">
        <v>9145343</v>
      </c>
      <c r="B2703" t="s">
        <v>4</v>
      </c>
      <c r="C2703">
        <v>22</v>
      </c>
      <c r="D2703">
        <v>581.82000000000005</v>
      </c>
      <c r="E2703" s="4" t="str">
        <f t="shared" si="42"/>
        <v>21-30</v>
      </c>
    </row>
    <row r="2704" spans="1:5" x14ac:dyDescent="0.25">
      <c r="A2704">
        <v>9147497</v>
      </c>
      <c r="B2704" t="s">
        <v>6</v>
      </c>
      <c r="C2704">
        <v>45</v>
      </c>
      <c r="D2704">
        <v>243.57</v>
      </c>
      <c r="E2704" s="4" t="str">
        <f t="shared" si="42"/>
        <v>41-50</v>
      </c>
    </row>
    <row r="2705" spans="1:5" x14ac:dyDescent="0.25">
      <c r="A2705">
        <v>9149169</v>
      </c>
      <c r="B2705" t="s">
        <v>4</v>
      </c>
      <c r="C2705">
        <v>47</v>
      </c>
      <c r="D2705">
        <v>519.26</v>
      </c>
      <c r="E2705" s="4" t="str">
        <f t="shared" si="42"/>
        <v>41-50</v>
      </c>
    </row>
    <row r="2706" spans="1:5" x14ac:dyDescent="0.25">
      <c r="A2706">
        <v>9152094</v>
      </c>
      <c r="B2706" t="s">
        <v>7</v>
      </c>
      <c r="C2706">
        <v>32</v>
      </c>
      <c r="D2706">
        <v>489.29</v>
      </c>
      <c r="E2706" s="4" t="str">
        <f t="shared" si="42"/>
        <v>31-40</v>
      </c>
    </row>
    <row r="2707" spans="1:5" x14ac:dyDescent="0.25">
      <c r="A2707">
        <v>9155935</v>
      </c>
      <c r="B2707" t="s">
        <v>7</v>
      </c>
      <c r="C2707">
        <v>28</v>
      </c>
      <c r="D2707">
        <v>378.06</v>
      </c>
      <c r="E2707" s="4" t="str">
        <f t="shared" si="42"/>
        <v>21-30</v>
      </c>
    </row>
    <row r="2708" spans="1:5" x14ac:dyDescent="0.25">
      <c r="A2708">
        <v>9158417</v>
      </c>
      <c r="B2708" t="s">
        <v>5</v>
      </c>
      <c r="C2708">
        <v>38</v>
      </c>
      <c r="D2708">
        <v>461.18</v>
      </c>
      <c r="E2708" s="4" t="str">
        <f t="shared" si="42"/>
        <v>31-40</v>
      </c>
    </row>
    <row r="2709" spans="1:5" x14ac:dyDescent="0.25">
      <c r="A2709">
        <v>9159997</v>
      </c>
      <c r="B2709" t="s">
        <v>6</v>
      </c>
      <c r="C2709">
        <v>32</v>
      </c>
      <c r="D2709">
        <v>546.4</v>
      </c>
      <c r="E2709" s="4" t="str">
        <f t="shared" si="42"/>
        <v>31-40</v>
      </c>
    </row>
    <row r="2710" spans="1:5" x14ac:dyDescent="0.25">
      <c r="A2710">
        <v>9160766</v>
      </c>
      <c r="B2710" t="s">
        <v>7</v>
      </c>
      <c r="C2710">
        <v>40</v>
      </c>
      <c r="D2710">
        <v>494.82</v>
      </c>
      <c r="E2710" s="4" t="str">
        <f t="shared" si="42"/>
        <v>31-40</v>
      </c>
    </row>
    <row r="2711" spans="1:5" x14ac:dyDescent="0.25">
      <c r="A2711">
        <v>9161267</v>
      </c>
      <c r="B2711" t="s">
        <v>7</v>
      </c>
      <c r="C2711">
        <v>47</v>
      </c>
      <c r="D2711">
        <v>759</v>
      </c>
      <c r="E2711" s="4" t="str">
        <f t="shared" si="42"/>
        <v>41-50</v>
      </c>
    </row>
    <row r="2712" spans="1:5" x14ac:dyDescent="0.25">
      <c r="A2712">
        <v>9161819</v>
      </c>
      <c r="B2712" t="s">
        <v>4</v>
      </c>
      <c r="C2712">
        <v>37</v>
      </c>
      <c r="D2712">
        <v>587.34</v>
      </c>
      <c r="E2712" s="4" t="str">
        <f t="shared" si="42"/>
        <v>31-40</v>
      </c>
    </row>
    <row r="2713" spans="1:5" x14ac:dyDescent="0.25">
      <c r="A2713">
        <v>9162513</v>
      </c>
      <c r="B2713" t="s">
        <v>5</v>
      </c>
      <c r="C2713">
        <v>46</v>
      </c>
      <c r="D2713">
        <v>576.46</v>
      </c>
      <c r="E2713" s="4" t="str">
        <f t="shared" si="42"/>
        <v>41-50</v>
      </c>
    </row>
    <row r="2714" spans="1:5" x14ac:dyDescent="0.25">
      <c r="A2714">
        <v>9174600</v>
      </c>
      <c r="B2714" t="s">
        <v>7</v>
      </c>
      <c r="C2714">
        <v>29</v>
      </c>
      <c r="D2714">
        <v>423.27</v>
      </c>
      <c r="E2714" s="4" t="str">
        <f t="shared" si="42"/>
        <v>21-30</v>
      </c>
    </row>
    <row r="2715" spans="1:5" x14ac:dyDescent="0.25">
      <c r="A2715">
        <v>9176972</v>
      </c>
      <c r="B2715" t="s">
        <v>5</v>
      </c>
      <c r="C2715">
        <v>33</v>
      </c>
      <c r="D2715">
        <v>480.29</v>
      </c>
      <c r="E2715" s="4" t="str">
        <f t="shared" si="42"/>
        <v>31-40</v>
      </c>
    </row>
    <row r="2716" spans="1:5" x14ac:dyDescent="0.25">
      <c r="A2716">
        <v>9186537</v>
      </c>
      <c r="B2716" t="s">
        <v>7</v>
      </c>
      <c r="C2716">
        <v>47</v>
      </c>
      <c r="D2716">
        <v>460.24</v>
      </c>
      <c r="E2716" s="4" t="str">
        <f t="shared" si="42"/>
        <v>41-50</v>
      </c>
    </row>
    <row r="2717" spans="1:5" x14ac:dyDescent="0.25">
      <c r="A2717">
        <v>9188104</v>
      </c>
      <c r="B2717" t="s">
        <v>6</v>
      </c>
      <c r="C2717">
        <v>45</v>
      </c>
      <c r="D2717">
        <v>723.53</v>
      </c>
      <c r="E2717" s="4" t="str">
        <f t="shared" si="42"/>
        <v>41-50</v>
      </c>
    </row>
    <row r="2718" spans="1:5" x14ac:dyDescent="0.25">
      <c r="A2718">
        <v>9193261</v>
      </c>
      <c r="B2718" t="s">
        <v>5</v>
      </c>
      <c r="C2718">
        <v>47</v>
      </c>
      <c r="D2718">
        <v>376.28</v>
      </c>
      <c r="E2718" s="4" t="str">
        <f t="shared" si="42"/>
        <v>41-50</v>
      </c>
    </row>
    <row r="2719" spans="1:5" x14ac:dyDescent="0.25">
      <c r="A2719">
        <v>9193397</v>
      </c>
      <c r="B2719" t="s">
        <v>6</v>
      </c>
      <c r="C2719">
        <v>32</v>
      </c>
      <c r="D2719">
        <v>520.62</v>
      </c>
      <c r="E2719" s="4" t="str">
        <f t="shared" si="42"/>
        <v>31-40</v>
      </c>
    </row>
    <row r="2720" spans="1:5" x14ac:dyDescent="0.25">
      <c r="A2720">
        <v>9195230</v>
      </c>
      <c r="B2720" t="s">
        <v>7</v>
      </c>
      <c r="C2720">
        <v>29</v>
      </c>
      <c r="D2720">
        <v>524.65</v>
      </c>
      <c r="E2720" s="4" t="str">
        <f t="shared" si="42"/>
        <v>21-30</v>
      </c>
    </row>
    <row r="2721" spans="1:5" x14ac:dyDescent="0.25">
      <c r="A2721">
        <v>9196551</v>
      </c>
      <c r="B2721" t="s">
        <v>6</v>
      </c>
      <c r="C2721">
        <v>37</v>
      </c>
      <c r="D2721">
        <v>511.18</v>
      </c>
      <c r="E2721" s="4" t="str">
        <f t="shared" si="42"/>
        <v>31-40</v>
      </c>
    </row>
    <row r="2722" spans="1:5" x14ac:dyDescent="0.25">
      <c r="A2722">
        <v>9199501</v>
      </c>
      <c r="B2722" t="s">
        <v>4</v>
      </c>
      <c r="C2722">
        <v>28</v>
      </c>
      <c r="D2722">
        <v>484.69</v>
      </c>
      <c r="E2722" s="4" t="str">
        <f t="shared" si="42"/>
        <v>21-30</v>
      </c>
    </row>
    <row r="2723" spans="1:5" x14ac:dyDescent="0.25">
      <c r="A2723">
        <v>9199576</v>
      </c>
      <c r="B2723" t="s">
        <v>6</v>
      </c>
      <c r="C2723">
        <v>48</v>
      </c>
      <c r="D2723">
        <v>315.88</v>
      </c>
      <c r="E2723" s="4" t="str">
        <f t="shared" si="42"/>
        <v>41-50</v>
      </c>
    </row>
    <row r="2724" spans="1:5" x14ac:dyDescent="0.25">
      <c r="A2724">
        <v>9199709</v>
      </c>
      <c r="B2724" t="s">
        <v>4</v>
      </c>
      <c r="C2724">
        <v>40</v>
      </c>
      <c r="D2724">
        <v>556.24</v>
      </c>
      <c r="E2724" s="4" t="str">
        <f t="shared" si="42"/>
        <v>31-40</v>
      </c>
    </row>
    <row r="2725" spans="1:5" x14ac:dyDescent="0.25">
      <c r="A2725">
        <v>9201812</v>
      </c>
      <c r="B2725" t="s">
        <v>5</v>
      </c>
      <c r="C2725">
        <v>33</v>
      </c>
      <c r="D2725">
        <v>542.51</v>
      </c>
      <c r="E2725" s="4" t="str">
        <f t="shared" si="42"/>
        <v>31-40</v>
      </c>
    </row>
    <row r="2726" spans="1:5" x14ac:dyDescent="0.25">
      <c r="A2726">
        <v>9207683</v>
      </c>
      <c r="B2726" t="s">
        <v>5</v>
      </c>
      <c r="C2726">
        <v>40</v>
      </c>
      <c r="D2726">
        <v>502.68</v>
      </c>
      <c r="E2726" s="4" t="str">
        <f t="shared" si="42"/>
        <v>31-40</v>
      </c>
    </row>
    <row r="2727" spans="1:5" x14ac:dyDescent="0.25">
      <c r="A2727">
        <v>9207982</v>
      </c>
      <c r="B2727" t="s">
        <v>4</v>
      </c>
      <c r="C2727">
        <v>43</v>
      </c>
      <c r="D2727">
        <v>649.09</v>
      </c>
      <c r="E2727" s="4" t="str">
        <f t="shared" si="42"/>
        <v>41-50</v>
      </c>
    </row>
    <row r="2728" spans="1:5" x14ac:dyDescent="0.25">
      <c r="A2728">
        <v>9212046</v>
      </c>
      <c r="B2728" t="s">
        <v>5</v>
      </c>
      <c r="C2728">
        <v>36</v>
      </c>
      <c r="D2728">
        <v>625.27</v>
      </c>
      <c r="E2728" s="4" t="str">
        <f t="shared" si="42"/>
        <v>31-40</v>
      </c>
    </row>
    <row r="2729" spans="1:5" x14ac:dyDescent="0.25">
      <c r="A2729">
        <v>9213359</v>
      </c>
      <c r="B2729" t="s">
        <v>5</v>
      </c>
      <c r="C2729">
        <v>49</v>
      </c>
      <c r="D2729">
        <v>536.53</v>
      </c>
      <c r="E2729" s="4" t="str">
        <f t="shared" si="42"/>
        <v>41-50</v>
      </c>
    </row>
    <row r="2730" spans="1:5" x14ac:dyDescent="0.25">
      <c r="A2730">
        <v>9216792</v>
      </c>
      <c r="B2730" t="s">
        <v>5</v>
      </c>
      <c r="C2730">
        <v>21</v>
      </c>
      <c r="D2730">
        <v>459.15</v>
      </c>
      <c r="E2730" s="4" t="str">
        <f t="shared" si="42"/>
        <v>21-30</v>
      </c>
    </row>
    <row r="2731" spans="1:5" x14ac:dyDescent="0.25">
      <c r="A2731">
        <v>9217071</v>
      </c>
      <c r="B2731" t="s">
        <v>6</v>
      </c>
      <c r="C2731">
        <v>47</v>
      </c>
      <c r="D2731">
        <v>417.85</v>
      </c>
      <c r="E2731" s="4" t="str">
        <f t="shared" si="42"/>
        <v>41-50</v>
      </c>
    </row>
    <row r="2732" spans="1:5" x14ac:dyDescent="0.25">
      <c r="A2732">
        <v>9223881</v>
      </c>
      <c r="B2732" t="s">
        <v>6</v>
      </c>
      <c r="C2732">
        <v>28</v>
      </c>
      <c r="D2732">
        <v>515.79999999999995</v>
      </c>
      <c r="E2732" s="4" t="str">
        <f t="shared" si="42"/>
        <v>21-30</v>
      </c>
    </row>
    <row r="2733" spans="1:5" x14ac:dyDescent="0.25">
      <c r="A2733">
        <v>9223922</v>
      </c>
      <c r="B2733" t="s">
        <v>7</v>
      </c>
      <c r="C2733">
        <v>37</v>
      </c>
      <c r="D2733">
        <v>520.79</v>
      </c>
      <c r="E2733" s="4" t="str">
        <f t="shared" si="42"/>
        <v>31-40</v>
      </c>
    </row>
    <row r="2734" spans="1:5" x14ac:dyDescent="0.25">
      <c r="A2734">
        <v>9226474</v>
      </c>
      <c r="B2734" t="s">
        <v>5</v>
      </c>
      <c r="C2734">
        <v>36</v>
      </c>
      <c r="D2734">
        <v>414.1</v>
      </c>
      <c r="E2734" s="4" t="str">
        <f t="shared" si="42"/>
        <v>31-40</v>
      </c>
    </row>
    <row r="2735" spans="1:5" x14ac:dyDescent="0.25">
      <c r="A2735">
        <v>9229735</v>
      </c>
      <c r="B2735" t="s">
        <v>4</v>
      </c>
      <c r="C2735">
        <v>27</v>
      </c>
      <c r="D2735">
        <v>396.95</v>
      </c>
      <c r="E2735" s="4" t="str">
        <f t="shared" si="42"/>
        <v>21-30</v>
      </c>
    </row>
    <row r="2736" spans="1:5" x14ac:dyDescent="0.25">
      <c r="A2736">
        <v>9234337</v>
      </c>
      <c r="B2736" t="s">
        <v>7</v>
      </c>
      <c r="C2736">
        <v>43</v>
      </c>
      <c r="D2736">
        <v>509.65</v>
      </c>
      <c r="E2736" s="4" t="str">
        <f t="shared" si="42"/>
        <v>41-50</v>
      </c>
    </row>
    <row r="2737" spans="1:5" x14ac:dyDescent="0.25">
      <c r="A2737">
        <v>9234594</v>
      </c>
      <c r="B2737" t="s">
        <v>5</v>
      </c>
      <c r="C2737">
        <v>23</v>
      </c>
      <c r="D2737">
        <v>320.94</v>
      </c>
      <c r="E2737" s="4" t="str">
        <f t="shared" si="42"/>
        <v>21-30</v>
      </c>
    </row>
    <row r="2738" spans="1:5" x14ac:dyDescent="0.25">
      <c r="A2738">
        <v>9234921</v>
      </c>
      <c r="B2738" t="s">
        <v>4</v>
      </c>
      <c r="C2738">
        <v>23</v>
      </c>
      <c r="D2738">
        <v>736.58</v>
      </c>
      <c r="E2738" s="4" t="str">
        <f t="shared" si="42"/>
        <v>21-30</v>
      </c>
    </row>
    <row r="2739" spans="1:5" x14ac:dyDescent="0.25">
      <c r="A2739">
        <v>9235590</v>
      </c>
      <c r="B2739" t="s">
        <v>4</v>
      </c>
      <c r="C2739">
        <v>35</v>
      </c>
      <c r="D2739">
        <v>569.1</v>
      </c>
      <c r="E2739" s="4" t="str">
        <f t="shared" si="42"/>
        <v>31-40</v>
      </c>
    </row>
    <row r="2740" spans="1:5" x14ac:dyDescent="0.25">
      <c r="A2740">
        <v>9240740</v>
      </c>
      <c r="B2740" t="s">
        <v>7</v>
      </c>
      <c r="C2740">
        <v>32</v>
      </c>
      <c r="D2740">
        <v>544.41</v>
      </c>
      <c r="E2740" s="4" t="str">
        <f t="shared" si="42"/>
        <v>31-40</v>
      </c>
    </row>
    <row r="2741" spans="1:5" x14ac:dyDescent="0.25">
      <c r="A2741">
        <v>9240952</v>
      </c>
      <c r="B2741" t="s">
        <v>6</v>
      </c>
      <c r="C2741">
        <v>32</v>
      </c>
      <c r="D2741">
        <v>270.91000000000003</v>
      </c>
      <c r="E2741" s="4" t="str">
        <f t="shared" si="42"/>
        <v>31-40</v>
      </c>
    </row>
    <row r="2742" spans="1:5" x14ac:dyDescent="0.25">
      <c r="A2742">
        <v>9243795</v>
      </c>
      <c r="B2742" t="s">
        <v>5</v>
      </c>
      <c r="C2742">
        <v>24</v>
      </c>
      <c r="D2742">
        <v>501.98</v>
      </c>
      <c r="E2742" s="4" t="str">
        <f t="shared" si="42"/>
        <v>21-30</v>
      </c>
    </row>
    <row r="2743" spans="1:5" x14ac:dyDescent="0.25">
      <c r="A2743">
        <v>9247714</v>
      </c>
      <c r="B2743" t="s">
        <v>7</v>
      </c>
      <c r="C2743">
        <v>47</v>
      </c>
      <c r="D2743">
        <v>302.95</v>
      </c>
      <c r="E2743" s="4" t="str">
        <f t="shared" si="42"/>
        <v>41-50</v>
      </c>
    </row>
    <row r="2744" spans="1:5" x14ac:dyDescent="0.25">
      <c r="A2744">
        <v>9249253</v>
      </c>
      <c r="B2744" t="s">
        <v>5</v>
      </c>
      <c r="C2744">
        <v>32</v>
      </c>
      <c r="D2744">
        <v>429.02</v>
      </c>
      <c r="E2744" s="4" t="str">
        <f t="shared" si="42"/>
        <v>31-40</v>
      </c>
    </row>
    <row r="2745" spans="1:5" x14ac:dyDescent="0.25">
      <c r="A2745">
        <v>9252059</v>
      </c>
      <c r="B2745" t="s">
        <v>4</v>
      </c>
      <c r="C2745">
        <v>26</v>
      </c>
      <c r="D2745">
        <v>422.54</v>
      </c>
      <c r="E2745" s="4" t="str">
        <f t="shared" si="42"/>
        <v>21-30</v>
      </c>
    </row>
    <row r="2746" spans="1:5" x14ac:dyDescent="0.25">
      <c r="A2746">
        <v>9255684</v>
      </c>
      <c r="B2746" t="s">
        <v>5</v>
      </c>
      <c r="C2746">
        <v>44</v>
      </c>
      <c r="D2746">
        <v>757.66</v>
      </c>
      <c r="E2746" s="4" t="str">
        <f t="shared" si="42"/>
        <v>41-50</v>
      </c>
    </row>
    <row r="2747" spans="1:5" x14ac:dyDescent="0.25">
      <c r="A2747">
        <v>9256892</v>
      </c>
      <c r="B2747" t="s">
        <v>4</v>
      </c>
      <c r="C2747">
        <v>46</v>
      </c>
      <c r="D2747">
        <v>461.26</v>
      </c>
      <c r="E2747" s="4" t="str">
        <f t="shared" si="42"/>
        <v>41-50</v>
      </c>
    </row>
    <row r="2748" spans="1:5" x14ac:dyDescent="0.25">
      <c r="A2748">
        <v>9261915</v>
      </c>
      <c r="B2748" t="s">
        <v>4</v>
      </c>
      <c r="C2748">
        <v>28</v>
      </c>
      <c r="D2748">
        <v>483.06</v>
      </c>
      <c r="E2748" s="4" t="str">
        <f t="shared" si="42"/>
        <v>21-30</v>
      </c>
    </row>
    <row r="2749" spans="1:5" x14ac:dyDescent="0.25">
      <c r="A2749">
        <v>9265162</v>
      </c>
      <c r="B2749" t="s">
        <v>6</v>
      </c>
      <c r="C2749">
        <v>49</v>
      </c>
      <c r="D2749">
        <v>576.11</v>
      </c>
      <c r="E2749" s="4" t="str">
        <f t="shared" si="42"/>
        <v>41-50</v>
      </c>
    </row>
    <row r="2750" spans="1:5" x14ac:dyDescent="0.25">
      <c r="A2750">
        <v>9267977</v>
      </c>
      <c r="B2750" t="s">
        <v>7</v>
      </c>
      <c r="C2750">
        <v>33</v>
      </c>
      <c r="D2750">
        <v>361.05</v>
      </c>
      <c r="E2750" s="4" t="str">
        <f t="shared" si="42"/>
        <v>31-40</v>
      </c>
    </row>
    <row r="2751" spans="1:5" x14ac:dyDescent="0.25">
      <c r="A2751">
        <v>9269735</v>
      </c>
      <c r="B2751" t="s">
        <v>6</v>
      </c>
      <c r="C2751">
        <v>23</v>
      </c>
      <c r="D2751">
        <v>442.71</v>
      </c>
      <c r="E2751" s="4" t="str">
        <f t="shared" si="42"/>
        <v>21-30</v>
      </c>
    </row>
    <row r="2752" spans="1:5" x14ac:dyDescent="0.25">
      <c r="A2752">
        <v>9270232</v>
      </c>
      <c r="B2752" t="s">
        <v>5</v>
      </c>
      <c r="C2752">
        <v>25</v>
      </c>
      <c r="D2752">
        <v>746.86</v>
      </c>
      <c r="E2752" s="4" t="str">
        <f t="shared" si="42"/>
        <v>21-30</v>
      </c>
    </row>
    <row r="2753" spans="1:5" x14ac:dyDescent="0.25">
      <c r="A2753">
        <v>9272544</v>
      </c>
      <c r="B2753" t="s">
        <v>5</v>
      </c>
      <c r="C2753">
        <v>22</v>
      </c>
      <c r="D2753">
        <v>344.99</v>
      </c>
      <c r="E2753" s="4" t="str">
        <f t="shared" si="42"/>
        <v>21-30</v>
      </c>
    </row>
    <row r="2754" spans="1:5" x14ac:dyDescent="0.25">
      <c r="A2754">
        <v>9274383</v>
      </c>
      <c r="B2754" t="s">
        <v>6</v>
      </c>
      <c r="C2754">
        <v>29</v>
      </c>
      <c r="D2754">
        <v>445.18</v>
      </c>
      <c r="E2754" s="4" t="str">
        <f t="shared" si="42"/>
        <v>21-30</v>
      </c>
    </row>
    <row r="2755" spans="1:5" x14ac:dyDescent="0.25">
      <c r="A2755">
        <v>9274982</v>
      </c>
      <c r="B2755" t="s">
        <v>7</v>
      </c>
      <c r="C2755">
        <v>27</v>
      </c>
      <c r="D2755">
        <v>469.03</v>
      </c>
      <c r="E2755" s="4" t="str">
        <f t="shared" ref="E2755:E2818" si="43">IF(C2755&lt;=30,"21-30",IF(C2755&lt;=40,"31-40","41-50"))</f>
        <v>21-30</v>
      </c>
    </row>
    <row r="2756" spans="1:5" x14ac:dyDescent="0.25">
      <c r="A2756">
        <v>9278306</v>
      </c>
      <c r="B2756" t="s">
        <v>6</v>
      </c>
      <c r="C2756">
        <v>21</v>
      </c>
      <c r="D2756">
        <v>398.05</v>
      </c>
      <c r="E2756" s="4" t="str">
        <f t="shared" si="43"/>
        <v>21-30</v>
      </c>
    </row>
    <row r="2757" spans="1:5" x14ac:dyDescent="0.25">
      <c r="A2757">
        <v>9286301</v>
      </c>
      <c r="B2757" t="s">
        <v>7</v>
      </c>
      <c r="C2757">
        <v>48</v>
      </c>
      <c r="D2757">
        <v>571.30999999999995</v>
      </c>
      <c r="E2757" s="4" t="str">
        <f t="shared" si="43"/>
        <v>41-50</v>
      </c>
    </row>
    <row r="2758" spans="1:5" x14ac:dyDescent="0.25">
      <c r="A2758">
        <v>9294187</v>
      </c>
      <c r="B2758" t="s">
        <v>5</v>
      </c>
      <c r="C2758">
        <v>38</v>
      </c>
      <c r="D2758">
        <v>540.79</v>
      </c>
      <c r="E2758" s="4" t="str">
        <f t="shared" si="43"/>
        <v>31-40</v>
      </c>
    </row>
    <row r="2759" spans="1:5" x14ac:dyDescent="0.25">
      <c r="A2759">
        <v>9298806</v>
      </c>
      <c r="B2759" t="s">
        <v>4</v>
      </c>
      <c r="C2759">
        <v>41</v>
      </c>
      <c r="D2759">
        <v>404.26</v>
      </c>
      <c r="E2759" s="4" t="str">
        <f t="shared" si="43"/>
        <v>41-50</v>
      </c>
    </row>
    <row r="2760" spans="1:5" x14ac:dyDescent="0.25">
      <c r="A2760">
        <v>9305576</v>
      </c>
      <c r="B2760" t="s">
        <v>4</v>
      </c>
      <c r="C2760">
        <v>41</v>
      </c>
      <c r="D2760">
        <v>669.85</v>
      </c>
      <c r="E2760" s="4" t="str">
        <f t="shared" si="43"/>
        <v>41-50</v>
      </c>
    </row>
    <row r="2761" spans="1:5" x14ac:dyDescent="0.25">
      <c r="A2761">
        <v>9307843</v>
      </c>
      <c r="B2761" t="s">
        <v>5</v>
      </c>
      <c r="C2761">
        <v>50</v>
      </c>
      <c r="D2761">
        <v>456.04</v>
      </c>
      <c r="E2761" s="4" t="str">
        <f t="shared" si="43"/>
        <v>41-50</v>
      </c>
    </row>
    <row r="2762" spans="1:5" x14ac:dyDescent="0.25">
      <c r="A2762">
        <v>9317839</v>
      </c>
      <c r="B2762" t="s">
        <v>4</v>
      </c>
      <c r="C2762">
        <v>24</v>
      </c>
      <c r="D2762">
        <v>458.75</v>
      </c>
      <c r="E2762" s="4" t="str">
        <f t="shared" si="43"/>
        <v>21-30</v>
      </c>
    </row>
    <row r="2763" spans="1:5" x14ac:dyDescent="0.25">
      <c r="A2763">
        <v>9318124</v>
      </c>
      <c r="B2763" t="s">
        <v>5</v>
      </c>
      <c r="C2763">
        <v>46</v>
      </c>
      <c r="D2763">
        <v>309.58</v>
      </c>
      <c r="E2763" s="4" t="str">
        <f t="shared" si="43"/>
        <v>41-50</v>
      </c>
    </row>
    <row r="2764" spans="1:5" x14ac:dyDescent="0.25">
      <c r="A2764">
        <v>9318818</v>
      </c>
      <c r="B2764" t="s">
        <v>7</v>
      </c>
      <c r="C2764">
        <v>21</v>
      </c>
      <c r="D2764">
        <v>394.19</v>
      </c>
      <c r="E2764" s="4" t="str">
        <f t="shared" si="43"/>
        <v>21-30</v>
      </c>
    </row>
    <row r="2765" spans="1:5" x14ac:dyDescent="0.25">
      <c r="A2765">
        <v>9318955</v>
      </c>
      <c r="B2765" t="s">
        <v>7</v>
      </c>
      <c r="C2765">
        <v>29</v>
      </c>
      <c r="D2765">
        <v>517.58000000000004</v>
      </c>
      <c r="E2765" s="4" t="str">
        <f t="shared" si="43"/>
        <v>21-30</v>
      </c>
    </row>
    <row r="2766" spans="1:5" x14ac:dyDescent="0.25">
      <c r="A2766">
        <v>9320543</v>
      </c>
      <c r="B2766" t="s">
        <v>7</v>
      </c>
      <c r="C2766">
        <v>41</v>
      </c>
      <c r="D2766">
        <v>452.34</v>
      </c>
      <c r="E2766" s="4" t="str">
        <f t="shared" si="43"/>
        <v>41-50</v>
      </c>
    </row>
    <row r="2767" spans="1:5" x14ac:dyDescent="0.25">
      <c r="A2767">
        <v>9328189</v>
      </c>
      <c r="B2767" t="s">
        <v>6</v>
      </c>
      <c r="C2767">
        <v>36</v>
      </c>
      <c r="D2767">
        <v>534.65</v>
      </c>
      <c r="E2767" s="4" t="str">
        <f t="shared" si="43"/>
        <v>31-40</v>
      </c>
    </row>
    <row r="2768" spans="1:5" x14ac:dyDescent="0.25">
      <c r="A2768">
        <v>9328256</v>
      </c>
      <c r="B2768" t="s">
        <v>5</v>
      </c>
      <c r="C2768">
        <v>50</v>
      </c>
      <c r="D2768">
        <v>564.94000000000005</v>
      </c>
      <c r="E2768" s="4" t="str">
        <f t="shared" si="43"/>
        <v>41-50</v>
      </c>
    </row>
    <row r="2769" spans="1:5" x14ac:dyDescent="0.25">
      <c r="A2769">
        <v>9328552</v>
      </c>
      <c r="B2769" t="s">
        <v>7</v>
      </c>
      <c r="C2769">
        <v>34</v>
      </c>
      <c r="D2769">
        <v>430.44</v>
      </c>
      <c r="E2769" s="4" t="str">
        <f t="shared" si="43"/>
        <v>31-40</v>
      </c>
    </row>
    <row r="2770" spans="1:5" x14ac:dyDescent="0.25">
      <c r="A2770">
        <v>9329044</v>
      </c>
      <c r="B2770" t="s">
        <v>6</v>
      </c>
      <c r="C2770">
        <v>21</v>
      </c>
      <c r="D2770">
        <v>419.02</v>
      </c>
      <c r="E2770" s="4" t="str">
        <f t="shared" si="43"/>
        <v>21-30</v>
      </c>
    </row>
    <row r="2771" spans="1:5" x14ac:dyDescent="0.25">
      <c r="A2771">
        <v>9330292</v>
      </c>
      <c r="B2771" t="s">
        <v>7</v>
      </c>
      <c r="C2771">
        <v>27</v>
      </c>
      <c r="D2771">
        <v>425.9</v>
      </c>
      <c r="E2771" s="4" t="str">
        <f t="shared" si="43"/>
        <v>21-30</v>
      </c>
    </row>
    <row r="2772" spans="1:5" x14ac:dyDescent="0.25">
      <c r="A2772">
        <v>9338164</v>
      </c>
      <c r="B2772" t="s">
        <v>4</v>
      </c>
      <c r="C2772">
        <v>37</v>
      </c>
      <c r="D2772">
        <v>488.31</v>
      </c>
      <c r="E2772" s="4" t="str">
        <f t="shared" si="43"/>
        <v>31-40</v>
      </c>
    </row>
    <row r="2773" spans="1:5" x14ac:dyDescent="0.25">
      <c r="A2773">
        <v>9340572</v>
      </c>
      <c r="B2773" t="s">
        <v>6</v>
      </c>
      <c r="C2773">
        <v>45</v>
      </c>
      <c r="D2773">
        <v>484.41</v>
      </c>
      <c r="E2773" s="4" t="str">
        <f t="shared" si="43"/>
        <v>41-50</v>
      </c>
    </row>
    <row r="2774" spans="1:5" x14ac:dyDescent="0.25">
      <c r="A2774">
        <v>9343153</v>
      </c>
      <c r="B2774" t="s">
        <v>5</v>
      </c>
      <c r="C2774">
        <v>48</v>
      </c>
      <c r="D2774">
        <v>574.14</v>
      </c>
      <c r="E2774" s="4" t="str">
        <f t="shared" si="43"/>
        <v>41-50</v>
      </c>
    </row>
    <row r="2775" spans="1:5" x14ac:dyDescent="0.25">
      <c r="A2775">
        <v>9351678</v>
      </c>
      <c r="B2775" t="s">
        <v>5</v>
      </c>
      <c r="C2775">
        <v>42</v>
      </c>
      <c r="D2775">
        <v>731.41</v>
      </c>
      <c r="E2775" s="4" t="str">
        <f t="shared" si="43"/>
        <v>41-50</v>
      </c>
    </row>
    <row r="2776" spans="1:5" x14ac:dyDescent="0.25">
      <c r="A2776">
        <v>9353590</v>
      </c>
      <c r="B2776" t="s">
        <v>4</v>
      </c>
      <c r="C2776">
        <v>41</v>
      </c>
      <c r="D2776">
        <v>615.77</v>
      </c>
      <c r="E2776" s="4" t="str">
        <f t="shared" si="43"/>
        <v>41-50</v>
      </c>
    </row>
    <row r="2777" spans="1:5" x14ac:dyDescent="0.25">
      <c r="A2777">
        <v>9371289</v>
      </c>
      <c r="B2777" t="s">
        <v>6</v>
      </c>
      <c r="C2777">
        <v>21</v>
      </c>
      <c r="D2777">
        <v>387.78</v>
      </c>
      <c r="E2777" s="4" t="str">
        <f t="shared" si="43"/>
        <v>21-30</v>
      </c>
    </row>
    <row r="2778" spans="1:5" x14ac:dyDescent="0.25">
      <c r="A2778">
        <v>9375053</v>
      </c>
      <c r="B2778" t="s">
        <v>6</v>
      </c>
      <c r="C2778">
        <v>26</v>
      </c>
      <c r="D2778">
        <v>558.36</v>
      </c>
      <c r="E2778" s="4" t="str">
        <f t="shared" si="43"/>
        <v>21-30</v>
      </c>
    </row>
    <row r="2779" spans="1:5" x14ac:dyDescent="0.25">
      <c r="A2779">
        <v>9377880</v>
      </c>
      <c r="B2779" t="s">
        <v>4</v>
      </c>
      <c r="C2779">
        <v>43</v>
      </c>
      <c r="D2779">
        <v>538.39</v>
      </c>
      <c r="E2779" s="4" t="str">
        <f t="shared" si="43"/>
        <v>41-50</v>
      </c>
    </row>
    <row r="2780" spans="1:5" x14ac:dyDescent="0.25">
      <c r="A2780">
        <v>9379035</v>
      </c>
      <c r="B2780" t="s">
        <v>4</v>
      </c>
      <c r="C2780">
        <v>29</v>
      </c>
      <c r="D2780">
        <v>764.41</v>
      </c>
      <c r="E2780" s="4" t="str">
        <f t="shared" si="43"/>
        <v>21-30</v>
      </c>
    </row>
    <row r="2781" spans="1:5" x14ac:dyDescent="0.25">
      <c r="A2781">
        <v>9381894</v>
      </c>
      <c r="B2781" t="s">
        <v>6</v>
      </c>
      <c r="C2781">
        <v>31</v>
      </c>
      <c r="D2781">
        <v>390.29</v>
      </c>
      <c r="E2781" s="4" t="str">
        <f t="shared" si="43"/>
        <v>31-40</v>
      </c>
    </row>
    <row r="2782" spans="1:5" x14ac:dyDescent="0.25">
      <c r="A2782">
        <v>9390776</v>
      </c>
      <c r="B2782" t="s">
        <v>7</v>
      </c>
      <c r="C2782">
        <v>36</v>
      </c>
      <c r="D2782">
        <v>504.22</v>
      </c>
      <c r="E2782" s="4" t="str">
        <f t="shared" si="43"/>
        <v>31-40</v>
      </c>
    </row>
    <row r="2783" spans="1:5" x14ac:dyDescent="0.25">
      <c r="A2783">
        <v>9391233</v>
      </c>
      <c r="B2783" t="s">
        <v>6</v>
      </c>
      <c r="C2783">
        <v>26</v>
      </c>
      <c r="D2783">
        <v>428.49</v>
      </c>
      <c r="E2783" s="4" t="str">
        <f t="shared" si="43"/>
        <v>21-30</v>
      </c>
    </row>
    <row r="2784" spans="1:5" x14ac:dyDescent="0.25">
      <c r="A2784">
        <v>9397391</v>
      </c>
      <c r="B2784" t="s">
        <v>5</v>
      </c>
      <c r="C2784">
        <v>36</v>
      </c>
      <c r="D2784">
        <v>641.87</v>
      </c>
      <c r="E2784" s="4" t="str">
        <f t="shared" si="43"/>
        <v>31-40</v>
      </c>
    </row>
    <row r="2785" spans="1:5" x14ac:dyDescent="0.25">
      <c r="A2785">
        <v>9398110</v>
      </c>
      <c r="B2785" t="s">
        <v>6</v>
      </c>
      <c r="C2785">
        <v>33</v>
      </c>
      <c r="D2785">
        <v>341.51</v>
      </c>
      <c r="E2785" s="4" t="str">
        <f t="shared" si="43"/>
        <v>31-40</v>
      </c>
    </row>
    <row r="2786" spans="1:5" x14ac:dyDescent="0.25">
      <c r="A2786">
        <v>9400363</v>
      </c>
      <c r="B2786" t="s">
        <v>6</v>
      </c>
      <c r="C2786">
        <v>35</v>
      </c>
      <c r="D2786">
        <v>463.66</v>
      </c>
      <c r="E2786" s="4" t="str">
        <f t="shared" si="43"/>
        <v>31-40</v>
      </c>
    </row>
    <row r="2787" spans="1:5" x14ac:dyDescent="0.25">
      <c r="A2787">
        <v>9400894</v>
      </c>
      <c r="B2787" t="s">
        <v>5</v>
      </c>
      <c r="C2787">
        <v>44</v>
      </c>
      <c r="D2787">
        <v>602.83000000000004</v>
      </c>
      <c r="E2787" s="4" t="str">
        <f t="shared" si="43"/>
        <v>41-50</v>
      </c>
    </row>
    <row r="2788" spans="1:5" x14ac:dyDescent="0.25">
      <c r="A2788">
        <v>9411259</v>
      </c>
      <c r="B2788" t="s">
        <v>7</v>
      </c>
      <c r="C2788">
        <v>37</v>
      </c>
      <c r="D2788">
        <v>553.08000000000004</v>
      </c>
      <c r="E2788" s="4" t="str">
        <f t="shared" si="43"/>
        <v>31-40</v>
      </c>
    </row>
    <row r="2789" spans="1:5" x14ac:dyDescent="0.25">
      <c r="A2789">
        <v>9412223</v>
      </c>
      <c r="B2789" t="s">
        <v>7</v>
      </c>
      <c r="C2789">
        <v>24</v>
      </c>
      <c r="D2789">
        <v>461.43</v>
      </c>
      <c r="E2789" s="4" t="str">
        <f t="shared" si="43"/>
        <v>21-30</v>
      </c>
    </row>
    <row r="2790" spans="1:5" x14ac:dyDescent="0.25">
      <c r="A2790">
        <v>9413148</v>
      </c>
      <c r="B2790" t="s">
        <v>5</v>
      </c>
      <c r="C2790">
        <v>28</v>
      </c>
      <c r="D2790">
        <v>440.5</v>
      </c>
      <c r="E2790" s="4" t="str">
        <f t="shared" si="43"/>
        <v>21-30</v>
      </c>
    </row>
    <row r="2791" spans="1:5" x14ac:dyDescent="0.25">
      <c r="A2791">
        <v>9415436</v>
      </c>
      <c r="B2791" t="s">
        <v>6</v>
      </c>
      <c r="C2791">
        <v>29</v>
      </c>
      <c r="D2791">
        <v>672.71</v>
      </c>
      <c r="E2791" s="4" t="str">
        <f t="shared" si="43"/>
        <v>21-30</v>
      </c>
    </row>
    <row r="2792" spans="1:5" x14ac:dyDescent="0.25">
      <c r="A2792">
        <v>9423239</v>
      </c>
      <c r="B2792" t="s">
        <v>4</v>
      </c>
      <c r="C2792">
        <v>33</v>
      </c>
      <c r="D2792">
        <v>583.16</v>
      </c>
      <c r="E2792" s="4" t="str">
        <f t="shared" si="43"/>
        <v>31-40</v>
      </c>
    </row>
    <row r="2793" spans="1:5" x14ac:dyDescent="0.25">
      <c r="A2793">
        <v>9424141</v>
      </c>
      <c r="B2793" t="s">
        <v>7</v>
      </c>
      <c r="C2793">
        <v>40</v>
      </c>
      <c r="D2793">
        <v>453.41</v>
      </c>
      <c r="E2793" s="4" t="str">
        <f t="shared" si="43"/>
        <v>31-40</v>
      </c>
    </row>
    <row r="2794" spans="1:5" x14ac:dyDescent="0.25">
      <c r="A2794">
        <v>9427466</v>
      </c>
      <c r="B2794" t="s">
        <v>4</v>
      </c>
      <c r="C2794">
        <v>24</v>
      </c>
      <c r="D2794">
        <v>454.52</v>
      </c>
      <c r="E2794" s="4" t="str">
        <f t="shared" si="43"/>
        <v>21-30</v>
      </c>
    </row>
    <row r="2795" spans="1:5" x14ac:dyDescent="0.25">
      <c r="A2795">
        <v>9428439</v>
      </c>
      <c r="B2795" t="s">
        <v>7</v>
      </c>
      <c r="C2795">
        <v>49</v>
      </c>
      <c r="D2795">
        <v>355.29</v>
      </c>
      <c r="E2795" s="4" t="str">
        <f t="shared" si="43"/>
        <v>41-50</v>
      </c>
    </row>
    <row r="2796" spans="1:5" x14ac:dyDescent="0.25">
      <c r="A2796">
        <v>9433767</v>
      </c>
      <c r="B2796" t="s">
        <v>6</v>
      </c>
      <c r="C2796">
        <v>48</v>
      </c>
      <c r="D2796">
        <v>655.1</v>
      </c>
      <c r="E2796" s="4" t="str">
        <f t="shared" si="43"/>
        <v>41-50</v>
      </c>
    </row>
    <row r="2797" spans="1:5" x14ac:dyDescent="0.25">
      <c r="A2797">
        <v>9435370</v>
      </c>
      <c r="B2797" t="s">
        <v>5</v>
      </c>
      <c r="C2797">
        <v>33</v>
      </c>
      <c r="D2797">
        <v>539.03</v>
      </c>
      <c r="E2797" s="4" t="str">
        <f t="shared" si="43"/>
        <v>31-40</v>
      </c>
    </row>
    <row r="2798" spans="1:5" x14ac:dyDescent="0.25">
      <c r="A2798">
        <v>9436672</v>
      </c>
      <c r="B2798" t="s">
        <v>4</v>
      </c>
      <c r="C2798">
        <v>33</v>
      </c>
      <c r="D2798">
        <v>369.61</v>
      </c>
      <c r="E2798" s="4" t="str">
        <f t="shared" si="43"/>
        <v>31-40</v>
      </c>
    </row>
    <row r="2799" spans="1:5" x14ac:dyDescent="0.25">
      <c r="A2799">
        <v>9445429</v>
      </c>
      <c r="B2799" t="s">
        <v>4</v>
      </c>
      <c r="C2799">
        <v>39</v>
      </c>
      <c r="D2799">
        <v>493.29</v>
      </c>
      <c r="E2799" s="4" t="str">
        <f t="shared" si="43"/>
        <v>31-40</v>
      </c>
    </row>
    <row r="2800" spans="1:5" x14ac:dyDescent="0.25">
      <c r="A2800">
        <v>9451523</v>
      </c>
      <c r="B2800" t="s">
        <v>7</v>
      </c>
      <c r="C2800">
        <v>25</v>
      </c>
      <c r="D2800">
        <v>521.03</v>
      </c>
      <c r="E2800" s="4" t="str">
        <f t="shared" si="43"/>
        <v>21-30</v>
      </c>
    </row>
    <row r="2801" spans="1:5" x14ac:dyDescent="0.25">
      <c r="A2801">
        <v>9455438</v>
      </c>
      <c r="B2801" t="s">
        <v>4</v>
      </c>
      <c r="C2801">
        <v>35</v>
      </c>
      <c r="D2801">
        <v>326.33</v>
      </c>
      <c r="E2801" s="4" t="str">
        <f t="shared" si="43"/>
        <v>31-40</v>
      </c>
    </row>
    <row r="2802" spans="1:5" x14ac:dyDescent="0.25">
      <c r="A2802">
        <v>9456599</v>
      </c>
      <c r="B2802" t="s">
        <v>4</v>
      </c>
      <c r="C2802">
        <v>30</v>
      </c>
      <c r="D2802">
        <v>572.13</v>
      </c>
      <c r="E2802" s="4" t="str">
        <f t="shared" si="43"/>
        <v>21-30</v>
      </c>
    </row>
    <row r="2803" spans="1:5" x14ac:dyDescent="0.25">
      <c r="A2803">
        <v>9459372</v>
      </c>
      <c r="B2803" t="s">
        <v>4</v>
      </c>
      <c r="C2803">
        <v>27</v>
      </c>
      <c r="D2803">
        <v>536.41</v>
      </c>
      <c r="E2803" s="4" t="str">
        <f t="shared" si="43"/>
        <v>21-30</v>
      </c>
    </row>
    <row r="2804" spans="1:5" x14ac:dyDescent="0.25">
      <c r="A2804">
        <v>9465874</v>
      </c>
      <c r="B2804" t="s">
        <v>4</v>
      </c>
      <c r="C2804">
        <v>49</v>
      </c>
      <c r="D2804">
        <v>244.14</v>
      </c>
      <c r="E2804" s="4" t="str">
        <f t="shared" si="43"/>
        <v>41-50</v>
      </c>
    </row>
    <row r="2805" spans="1:5" x14ac:dyDescent="0.25">
      <c r="A2805">
        <v>9466636</v>
      </c>
      <c r="B2805" t="s">
        <v>5</v>
      </c>
      <c r="C2805">
        <v>46</v>
      </c>
      <c r="D2805">
        <v>445.51</v>
      </c>
      <c r="E2805" s="4" t="str">
        <f t="shared" si="43"/>
        <v>41-50</v>
      </c>
    </row>
    <row r="2806" spans="1:5" x14ac:dyDescent="0.25">
      <c r="A2806">
        <v>9467381</v>
      </c>
      <c r="B2806" t="s">
        <v>6</v>
      </c>
      <c r="C2806">
        <v>32</v>
      </c>
      <c r="D2806">
        <v>496.82</v>
      </c>
      <c r="E2806" s="4" t="str">
        <f t="shared" si="43"/>
        <v>31-40</v>
      </c>
    </row>
    <row r="2807" spans="1:5" x14ac:dyDescent="0.25">
      <c r="A2807">
        <v>9467460</v>
      </c>
      <c r="B2807" t="s">
        <v>4</v>
      </c>
      <c r="C2807">
        <v>43</v>
      </c>
      <c r="D2807">
        <v>439.04</v>
      </c>
      <c r="E2807" s="4" t="str">
        <f t="shared" si="43"/>
        <v>41-50</v>
      </c>
    </row>
    <row r="2808" spans="1:5" x14ac:dyDescent="0.25">
      <c r="A2808">
        <v>9468430</v>
      </c>
      <c r="B2808" t="s">
        <v>5</v>
      </c>
      <c r="C2808">
        <v>33</v>
      </c>
      <c r="D2808">
        <v>494.1</v>
      </c>
      <c r="E2808" s="4" t="str">
        <f t="shared" si="43"/>
        <v>31-40</v>
      </c>
    </row>
    <row r="2809" spans="1:5" x14ac:dyDescent="0.25">
      <c r="A2809">
        <v>9468955</v>
      </c>
      <c r="B2809" t="s">
        <v>6</v>
      </c>
      <c r="C2809">
        <v>41</v>
      </c>
      <c r="D2809">
        <v>464.39</v>
      </c>
      <c r="E2809" s="4" t="str">
        <f t="shared" si="43"/>
        <v>41-50</v>
      </c>
    </row>
    <row r="2810" spans="1:5" x14ac:dyDescent="0.25">
      <c r="A2810">
        <v>9469622</v>
      </c>
      <c r="B2810" t="s">
        <v>4</v>
      </c>
      <c r="C2810">
        <v>49</v>
      </c>
      <c r="D2810">
        <v>657.39</v>
      </c>
      <c r="E2810" s="4" t="str">
        <f t="shared" si="43"/>
        <v>41-50</v>
      </c>
    </row>
    <row r="2811" spans="1:5" x14ac:dyDescent="0.25">
      <c r="A2811">
        <v>9475498</v>
      </c>
      <c r="B2811" t="s">
        <v>7</v>
      </c>
      <c r="C2811">
        <v>36</v>
      </c>
      <c r="D2811">
        <v>549.04999999999995</v>
      </c>
      <c r="E2811" s="4" t="str">
        <f t="shared" si="43"/>
        <v>31-40</v>
      </c>
    </row>
    <row r="2812" spans="1:5" x14ac:dyDescent="0.25">
      <c r="A2812">
        <v>9486365</v>
      </c>
      <c r="B2812" t="s">
        <v>5</v>
      </c>
      <c r="C2812">
        <v>29</v>
      </c>
      <c r="D2812">
        <v>438.29</v>
      </c>
      <c r="E2812" s="4" t="str">
        <f t="shared" si="43"/>
        <v>21-30</v>
      </c>
    </row>
    <row r="2813" spans="1:5" x14ac:dyDescent="0.25">
      <c r="A2813">
        <v>9488884</v>
      </c>
      <c r="B2813" t="s">
        <v>6</v>
      </c>
      <c r="C2813">
        <v>43</v>
      </c>
      <c r="D2813">
        <v>264.27999999999997</v>
      </c>
      <c r="E2813" s="4" t="str">
        <f t="shared" si="43"/>
        <v>41-50</v>
      </c>
    </row>
    <row r="2814" spans="1:5" x14ac:dyDescent="0.25">
      <c r="A2814">
        <v>9488945</v>
      </c>
      <c r="B2814" t="s">
        <v>5</v>
      </c>
      <c r="C2814">
        <v>46</v>
      </c>
      <c r="D2814">
        <v>549.58000000000004</v>
      </c>
      <c r="E2814" s="4" t="str">
        <f t="shared" si="43"/>
        <v>41-50</v>
      </c>
    </row>
    <row r="2815" spans="1:5" x14ac:dyDescent="0.25">
      <c r="A2815">
        <v>9489594</v>
      </c>
      <c r="B2815" t="s">
        <v>5</v>
      </c>
      <c r="C2815">
        <v>37</v>
      </c>
      <c r="D2815">
        <v>561.62</v>
      </c>
      <c r="E2815" s="4" t="str">
        <f t="shared" si="43"/>
        <v>31-40</v>
      </c>
    </row>
    <row r="2816" spans="1:5" x14ac:dyDescent="0.25">
      <c r="A2816">
        <v>9489868</v>
      </c>
      <c r="B2816" t="s">
        <v>7</v>
      </c>
      <c r="C2816">
        <v>48</v>
      </c>
      <c r="D2816">
        <v>569.80999999999995</v>
      </c>
      <c r="E2816" s="4" t="str">
        <f t="shared" si="43"/>
        <v>41-50</v>
      </c>
    </row>
    <row r="2817" spans="1:5" x14ac:dyDescent="0.25">
      <c r="A2817">
        <v>9490459</v>
      </c>
      <c r="B2817" t="s">
        <v>4</v>
      </c>
      <c r="C2817">
        <v>32</v>
      </c>
      <c r="D2817">
        <v>391.95</v>
      </c>
      <c r="E2817" s="4" t="str">
        <f t="shared" si="43"/>
        <v>31-40</v>
      </c>
    </row>
    <row r="2818" spans="1:5" x14ac:dyDescent="0.25">
      <c r="A2818">
        <v>9490481</v>
      </c>
      <c r="B2818" t="s">
        <v>5</v>
      </c>
      <c r="C2818">
        <v>38</v>
      </c>
      <c r="D2818">
        <v>551.1</v>
      </c>
      <c r="E2818" s="4" t="str">
        <f t="shared" si="43"/>
        <v>31-40</v>
      </c>
    </row>
    <row r="2819" spans="1:5" x14ac:dyDescent="0.25">
      <c r="A2819">
        <v>9492603</v>
      </c>
      <c r="B2819" t="s">
        <v>6</v>
      </c>
      <c r="C2819">
        <v>47</v>
      </c>
      <c r="D2819">
        <v>186.85</v>
      </c>
      <c r="E2819" s="4" t="str">
        <f t="shared" ref="E2819:E2882" si="44">IF(C2819&lt;=30,"21-30",IF(C2819&lt;=40,"31-40","41-50"))</f>
        <v>41-50</v>
      </c>
    </row>
    <row r="2820" spans="1:5" x14ac:dyDescent="0.25">
      <c r="A2820">
        <v>9493342</v>
      </c>
      <c r="B2820" t="s">
        <v>7</v>
      </c>
      <c r="C2820">
        <v>34</v>
      </c>
      <c r="D2820">
        <v>402.46</v>
      </c>
      <c r="E2820" s="4" t="str">
        <f t="shared" si="44"/>
        <v>31-40</v>
      </c>
    </row>
    <row r="2821" spans="1:5" x14ac:dyDescent="0.25">
      <c r="A2821">
        <v>9493367</v>
      </c>
      <c r="B2821" t="s">
        <v>7</v>
      </c>
      <c r="C2821">
        <v>37</v>
      </c>
      <c r="D2821">
        <v>602.25</v>
      </c>
      <c r="E2821" s="4" t="str">
        <f t="shared" si="44"/>
        <v>31-40</v>
      </c>
    </row>
    <row r="2822" spans="1:5" x14ac:dyDescent="0.25">
      <c r="A2822">
        <v>9493600</v>
      </c>
      <c r="B2822" t="s">
        <v>6</v>
      </c>
      <c r="C2822">
        <v>40</v>
      </c>
      <c r="D2822">
        <v>476.36</v>
      </c>
      <c r="E2822" s="4" t="str">
        <f t="shared" si="44"/>
        <v>31-40</v>
      </c>
    </row>
    <row r="2823" spans="1:5" x14ac:dyDescent="0.25">
      <c r="A2823">
        <v>9494156</v>
      </c>
      <c r="B2823" t="s">
        <v>4</v>
      </c>
      <c r="C2823">
        <v>50</v>
      </c>
      <c r="D2823">
        <v>231.21</v>
      </c>
      <c r="E2823" s="4" t="str">
        <f t="shared" si="44"/>
        <v>41-50</v>
      </c>
    </row>
    <row r="2824" spans="1:5" x14ac:dyDescent="0.25">
      <c r="A2824">
        <v>9500918</v>
      </c>
      <c r="B2824" t="s">
        <v>4</v>
      </c>
      <c r="C2824">
        <v>22</v>
      </c>
      <c r="D2824">
        <v>319.14999999999998</v>
      </c>
      <c r="E2824" s="4" t="str">
        <f t="shared" si="44"/>
        <v>21-30</v>
      </c>
    </row>
    <row r="2825" spans="1:5" x14ac:dyDescent="0.25">
      <c r="A2825">
        <v>9501472</v>
      </c>
      <c r="B2825" t="s">
        <v>4</v>
      </c>
      <c r="C2825">
        <v>48</v>
      </c>
      <c r="D2825">
        <v>354.71</v>
      </c>
      <c r="E2825" s="4" t="str">
        <f t="shared" si="44"/>
        <v>41-50</v>
      </c>
    </row>
    <row r="2826" spans="1:5" x14ac:dyDescent="0.25">
      <c r="A2826">
        <v>9504413</v>
      </c>
      <c r="B2826" t="s">
        <v>7</v>
      </c>
      <c r="C2826">
        <v>33</v>
      </c>
      <c r="D2826">
        <v>403.66</v>
      </c>
      <c r="E2826" s="4" t="str">
        <f t="shared" si="44"/>
        <v>31-40</v>
      </c>
    </row>
    <row r="2827" spans="1:5" x14ac:dyDescent="0.25">
      <c r="A2827">
        <v>9508787</v>
      </c>
      <c r="B2827" t="s">
        <v>6</v>
      </c>
      <c r="C2827">
        <v>29</v>
      </c>
      <c r="D2827">
        <v>500.17</v>
      </c>
      <c r="E2827" s="4" t="str">
        <f t="shared" si="44"/>
        <v>21-30</v>
      </c>
    </row>
    <row r="2828" spans="1:5" x14ac:dyDescent="0.25">
      <c r="A2828">
        <v>9512282</v>
      </c>
      <c r="B2828" t="s">
        <v>5</v>
      </c>
      <c r="C2828">
        <v>42</v>
      </c>
      <c r="D2828">
        <v>341.82</v>
      </c>
      <c r="E2828" s="4" t="str">
        <f t="shared" si="44"/>
        <v>41-50</v>
      </c>
    </row>
    <row r="2829" spans="1:5" x14ac:dyDescent="0.25">
      <c r="A2829">
        <v>9516868</v>
      </c>
      <c r="B2829" t="s">
        <v>7</v>
      </c>
      <c r="C2829">
        <v>39</v>
      </c>
      <c r="D2829">
        <v>423.25</v>
      </c>
      <c r="E2829" s="4" t="str">
        <f t="shared" si="44"/>
        <v>31-40</v>
      </c>
    </row>
    <row r="2830" spans="1:5" x14ac:dyDescent="0.25">
      <c r="A2830">
        <v>9518254</v>
      </c>
      <c r="B2830" t="s">
        <v>6</v>
      </c>
      <c r="C2830">
        <v>21</v>
      </c>
      <c r="D2830">
        <v>530.89</v>
      </c>
      <c r="E2830" s="4" t="str">
        <f t="shared" si="44"/>
        <v>21-30</v>
      </c>
    </row>
    <row r="2831" spans="1:5" x14ac:dyDescent="0.25">
      <c r="A2831">
        <v>9520623</v>
      </c>
      <c r="B2831" t="s">
        <v>5</v>
      </c>
      <c r="C2831">
        <v>34</v>
      </c>
      <c r="D2831">
        <v>529.94000000000005</v>
      </c>
      <c r="E2831" s="4" t="str">
        <f t="shared" si="44"/>
        <v>31-40</v>
      </c>
    </row>
    <row r="2832" spans="1:5" x14ac:dyDescent="0.25">
      <c r="A2832">
        <v>9523834</v>
      </c>
      <c r="B2832" t="s">
        <v>5</v>
      </c>
      <c r="C2832">
        <v>25</v>
      </c>
      <c r="D2832">
        <v>433.15</v>
      </c>
      <c r="E2832" s="4" t="str">
        <f t="shared" si="44"/>
        <v>21-30</v>
      </c>
    </row>
    <row r="2833" spans="1:5" x14ac:dyDescent="0.25">
      <c r="A2833">
        <v>9524605</v>
      </c>
      <c r="B2833" t="s">
        <v>7</v>
      </c>
      <c r="C2833">
        <v>29</v>
      </c>
      <c r="D2833">
        <v>425.47</v>
      </c>
      <c r="E2833" s="4" t="str">
        <f t="shared" si="44"/>
        <v>21-30</v>
      </c>
    </row>
    <row r="2834" spans="1:5" x14ac:dyDescent="0.25">
      <c r="A2834">
        <v>9527544</v>
      </c>
      <c r="B2834" t="s">
        <v>7</v>
      </c>
      <c r="C2834">
        <v>41</v>
      </c>
      <c r="D2834">
        <v>285.74</v>
      </c>
      <c r="E2834" s="4" t="str">
        <f t="shared" si="44"/>
        <v>41-50</v>
      </c>
    </row>
    <row r="2835" spans="1:5" x14ac:dyDescent="0.25">
      <c r="A2835">
        <v>9527927</v>
      </c>
      <c r="B2835" t="s">
        <v>7</v>
      </c>
      <c r="C2835">
        <v>42</v>
      </c>
      <c r="D2835">
        <v>436.67</v>
      </c>
      <c r="E2835" s="4" t="str">
        <f t="shared" si="44"/>
        <v>41-50</v>
      </c>
    </row>
    <row r="2836" spans="1:5" x14ac:dyDescent="0.25">
      <c r="A2836">
        <v>9528765</v>
      </c>
      <c r="B2836" t="s">
        <v>5</v>
      </c>
      <c r="C2836">
        <v>22</v>
      </c>
      <c r="D2836">
        <v>516.73</v>
      </c>
      <c r="E2836" s="4" t="str">
        <f t="shared" si="44"/>
        <v>21-30</v>
      </c>
    </row>
    <row r="2837" spans="1:5" x14ac:dyDescent="0.25">
      <c r="A2837">
        <v>9530858</v>
      </c>
      <c r="B2837" t="s">
        <v>7</v>
      </c>
      <c r="C2837">
        <v>46</v>
      </c>
      <c r="D2837">
        <v>569.09</v>
      </c>
      <c r="E2837" s="4" t="str">
        <f t="shared" si="44"/>
        <v>41-50</v>
      </c>
    </row>
    <row r="2838" spans="1:5" x14ac:dyDescent="0.25">
      <c r="A2838">
        <v>9531964</v>
      </c>
      <c r="B2838" t="s">
        <v>6</v>
      </c>
      <c r="C2838">
        <v>45</v>
      </c>
      <c r="D2838">
        <v>560.75</v>
      </c>
      <c r="E2838" s="4" t="str">
        <f t="shared" si="44"/>
        <v>41-50</v>
      </c>
    </row>
    <row r="2839" spans="1:5" x14ac:dyDescent="0.25">
      <c r="A2839">
        <v>9532250</v>
      </c>
      <c r="B2839" t="s">
        <v>4</v>
      </c>
      <c r="C2839">
        <v>22</v>
      </c>
      <c r="D2839">
        <v>707.28</v>
      </c>
      <c r="E2839" s="4" t="str">
        <f t="shared" si="44"/>
        <v>21-30</v>
      </c>
    </row>
    <row r="2840" spans="1:5" x14ac:dyDescent="0.25">
      <c r="A2840">
        <v>9542525</v>
      </c>
      <c r="B2840" t="s">
        <v>7</v>
      </c>
      <c r="C2840">
        <v>22</v>
      </c>
      <c r="D2840">
        <v>688.66</v>
      </c>
      <c r="E2840" s="4" t="str">
        <f t="shared" si="44"/>
        <v>21-30</v>
      </c>
    </row>
    <row r="2841" spans="1:5" x14ac:dyDescent="0.25">
      <c r="A2841">
        <v>9543774</v>
      </c>
      <c r="B2841" t="s">
        <v>6</v>
      </c>
      <c r="C2841">
        <v>28</v>
      </c>
      <c r="D2841">
        <v>458.74</v>
      </c>
      <c r="E2841" s="4" t="str">
        <f t="shared" si="44"/>
        <v>21-30</v>
      </c>
    </row>
    <row r="2842" spans="1:5" x14ac:dyDescent="0.25">
      <c r="A2842">
        <v>9545130</v>
      </c>
      <c r="B2842" t="s">
        <v>4</v>
      </c>
      <c r="C2842">
        <v>34</v>
      </c>
      <c r="D2842">
        <v>505.38</v>
      </c>
      <c r="E2842" s="4" t="str">
        <f t="shared" si="44"/>
        <v>31-40</v>
      </c>
    </row>
    <row r="2843" spans="1:5" x14ac:dyDescent="0.25">
      <c r="A2843">
        <v>9548740</v>
      </c>
      <c r="B2843" t="s">
        <v>4</v>
      </c>
      <c r="C2843">
        <v>40</v>
      </c>
      <c r="D2843">
        <v>444.1</v>
      </c>
      <c r="E2843" s="4" t="str">
        <f t="shared" si="44"/>
        <v>31-40</v>
      </c>
    </row>
    <row r="2844" spans="1:5" x14ac:dyDescent="0.25">
      <c r="A2844">
        <v>9550115</v>
      </c>
      <c r="B2844" t="s">
        <v>6</v>
      </c>
      <c r="C2844">
        <v>22</v>
      </c>
      <c r="D2844">
        <v>475.22</v>
      </c>
      <c r="E2844" s="4" t="str">
        <f t="shared" si="44"/>
        <v>21-30</v>
      </c>
    </row>
    <row r="2845" spans="1:5" x14ac:dyDescent="0.25">
      <c r="A2845">
        <v>9551493</v>
      </c>
      <c r="B2845" t="s">
        <v>6</v>
      </c>
      <c r="C2845">
        <v>44</v>
      </c>
      <c r="D2845">
        <v>422.79</v>
      </c>
      <c r="E2845" s="4" t="str">
        <f t="shared" si="44"/>
        <v>41-50</v>
      </c>
    </row>
    <row r="2846" spans="1:5" x14ac:dyDescent="0.25">
      <c r="A2846">
        <v>9559172</v>
      </c>
      <c r="B2846" t="s">
        <v>7</v>
      </c>
      <c r="C2846">
        <v>50</v>
      </c>
      <c r="D2846">
        <v>576.12</v>
      </c>
      <c r="E2846" s="4" t="str">
        <f t="shared" si="44"/>
        <v>41-50</v>
      </c>
    </row>
    <row r="2847" spans="1:5" x14ac:dyDescent="0.25">
      <c r="A2847">
        <v>9560230</v>
      </c>
      <c r="B2847" t="s">
        <v>6</v>
      </c>
      <c r="C2847">
        <v>41</v>
      </c>
      <c r="D2847">
        <v>496.02</v>
      </c>
      <c r="E2847" s="4" t="str">
        <f t="shared" si="44"/>
        <v>41-50</v>
      </c>
    </row>
    <row r="2848" spans="1:5" x14ac:dyDescent="0.25">
      <c r="A2848">
        <v>9566923</v>
      </c>
      <c r="B2848" t="s">
        <v>6</v>
      </c>
      <c r="C2848">
        <v>29</v>
      </c>
      <c r="D2848">
        <v>325.25</v>
      </c>
      <c r="E2848" s="4" t="str">
        <f t="shared" si="44"/>
        <v>21-30</v>
      </c>
    </row>
    <row r="2849" spans="1:5" x14ac:dyDescent="0.25">
      <c r="A2849">
        <v>9584031</v>
      </c>
      <c r="B2849" t="s">
        <v>5</v>
      </c>
      <c r="C2849">
        <v>21</v>
      </c>
      <c r="D2849">
        <v>587.19000000000005</v>
      </c>
      <c r="E2849" s="4" t="str">
        <f t="shared" si="44"/>
        <v>21-30</v>
      </c>
    </row>
    <row r="2850" spans="1:5" x14ac:dyDescent="0.25">
      <c r="A2850">
        <v>9585359</v>
      </c>
      <c r="B2850" t="s">
        <v>4</v>
      </c>
      <c r="C2850">
        <v>46</v>
      </c>
      <c r="D2850">
        <v>496.74</v>
      </c>
      <c r="E2850" s="4" t="str">
        <f t="shared" si="44"/>
        <v>41-50</v>
      </c>
    </row>
    <row r="2851" spans="1:5" x14ac:dyDescent="0.25">
      <c r="A2851">
        <v>9588315</v>
      </c>
      <c r="B2851" t="s">
        <v>7</v>
      </c>
      <c r="C2851">
        <v>35</v>
      </c>
      <c r="D2851">
        <v>461.01</v>
      </c>
      <c r="E2851" s="4" t="str">
        <f t="shared" si="44"/>
        <v>31-40</v>
      </c>
    </row>
    <row r="2852" spans="1:5" x14ac:dyDescent="0.25">
      <c r="A2852">
        <v>9588821</v>
      </c>
      <c r="B2852" t="s">
        <v>6</v>
      </c>
      <c r="C2852">
        <v>44</v>
      </c>
      <c r="D2852">
        <v>365.98</v>
      </c>
      <c r="E2852" s="4" t="str">
        <f t="shared" si="44"/>
        <v>41-50</v>
      </c>
    </row>
    <row r="2853" spans="1:5" x14ac:dyDescent="0.25">
      <c r="A2853">
        <v>9599599</v>
      </c>
      <c r="B2853" t="s">
        <v>6</v>
      </c>
      <c r="C2853">
        <v>47</v>
      </c>
      <c r="D2853">
        <v>365.21</v>
      </c>
      <c r="E2853" s="4" t="str">
        <f t="shared" si="44"/>
        <v>41-50</v>
      </c>
    </row>
    <row r="2854" spans="1:5" x14ac:dyDescent="0.25">
      <c r="A2854">
        <v>9602528</v>
      </c>
      <c r="B2854" t="s">
        <v>4</v>
      </c>
      <c r="C2854">
        <v>47</v>
      </c>
      <c r="D2854">
        <v>559.15</v>
      </c>
      <c r="E2854" s="4" t="str">
        <f t="shared" si="44"/>
        <v>41-50</v>
      </c>
    </row>
    <row r="2855" spans="1:5" x14ac:dyDescent="0.25">
      <c r="A2855">
        <v>9609388</v>
      </c>
      <c r="B2855" t="s">
        <v>7</v>
      </c>
      <c r="C2855">
        <v>22</v>
      </c>
      <c r="D2855">
        <v>743.4</v>
      </c>
      <c r="E2855" s="4" t="str">
        <f t="shared" si="44"/>
        <v>21-30</v>
      </c>
    </row>
    <row r="2856" spans="1:5" x14ac:dyDescent="0.25">
      <c r="A2856">
        <v>9611819</v>
      </c>
      <c r="B2856" t="s">
        <v>6</v>
      </c>
      <c r="C2856">
        <v>33</v>
      </c>
      <c r="D2856">
        <v>393.07</v>
      </c>
      <c r="E2856" s="4" t="str">
        <f t="shared" si="44"/>
        <v>31-40</v>
      </c>
    </row>
    <row r="2857" spans="1:5" x14ac:dyDescent="0.25">
      <c r="A2857">
        <v>9612291</v>
      </c>
      <c r="B2857" t="s">
        <v>4</v>
      </c>
      <c r="C2857">
        <v>28</v>
      </c>
      <c r="D2857">
        <v>508.63</v>
      </c>
      <c r="E2857" s="4" t="str">
        <f t="shared" si="44"/>
        <v>21-30</v>
      </c>
    </row>
    <row r="2858" spans="1:5" x14ac:dyDescent="0.25">
      <c r="A2858">
        <v>9614053</v>
      </c>
      <c r="B2858" t="s">
        <v>6</v>
      </c>
      <c r="C2858">
        <v>27</v>
      </c>
      <c r="D2858">
        <v>340.05</v>
      </c>
      <c r="E2858" s="4" t="str">
        <f t="shared" si="44"/>
        <v>21-30</v>
      </c>
    </row>
    <row r="2859" spans="1:5" x14ac:dyDescent="0.25">
      <c r="A2859">
        <v>9618709</v>
      </c>
      <c r="B2859" t="s">
        <v>4</v>
      </c>
      <c r="C2859">
        <v>43</v>
      </c>
      <c r="D2859">
        <v>685.26</v>
      </c>
      <c r="E2859" s="4" t="str">
        <f t="shared" si="44"/>
        <v>41-50</v>
      </c>
    </row>
    <row r="2860" spans="1:5" x14ac:dyDescent="0.25">
      <c r="A2860">
        <v>9627019</v>
      </c>
      <c r="B2860" t="s">
        <v>5</v>
      </c>
      <c r="C2860">
        <v>35</v>
      </c>
      <c r="D2860">
        <v>288.89</v>
      </c>
      <c r="E2860" s="4" t="str">
        <f t="shared" si="44"/>
        <v>31-40</v>
      </c>
    </row>
    <row r="2861" spans="1:5" x14ac:dyDescent="0.25">
      <c r="A2861">
        <v>9628443</v>
      </c>
      <c r="B2861" t="s">
        <v>6</v>
      </c>
      <c r="C2861">
        <v>34</v>
      </c>
      <c r="D2861">
        <v>452.8</v>
      </c>
      <c r="E2861" s="4" t="str">
        <f t="shared" si="44"/>
        <v>31-40</v>
      </c>
    </row>
    <row r="2862" spans="1:5" x14ac:dyDescent="0.25">
      <c r="A2862">
        <v>9630067</v>
      </c>
      <c r="B2862" t="s">
        <v>4</v>
      </c>
      <c r="C2862">
        <v>25</v>
      </c>
      <c r="D2862">
        <v>591.11</v>
      </c>
      <c r="E2862" s="4" t="str">
        <f t="shared" si="44"/>
        <v>21-30</v>
      </c>
    </row>
    <row r="2863" spans="1:5" x14ac:dyDescent="0.25">
      <c r="A2863">
        <v>9630538</v>
      </c>
      <c r="B2863" t="s">
        <v>4</v>
      </c>
      <c r="C2863">
        <v>42</v>
      </c>
      <c r="D2863">
        <v>434.79</v>
      </c>
      <c r="E2863" s="4" t="str">
        <f t="shared" si="44"/>
        <v>41-50</v>
      </c>
    </row>
    <row r="2864" spans="1:5" x14ac:dyDescent="0.25">
      <c r="A2864">
        <v>9632892</v>
      </c>
      <c r="B2864" t="s">
        <v>5</v>
      </c>
      <c r="C2864">
        <v>45</v>
      </c>
      <c r="D2864">
        <v>536.13</v>
      </c>
      <c r="E2864" s="4" t="str">
        <f t="shared" si="44"/>
        <v>41-50</v>
      </c>
    </row>
    <row r="2865" spans="1:5" x14ac:dyDescent="0.25">
      <c r="A2865">
        <v>9635570</v>
      </c>
      <c r="B2865" t="s">
        <v>7</v>
      </c>
      <c r="C2865">
        <v>46</v>
      </c>
      <c r="D2865">
        <v>512.26</v>
      </c>
      <c r="E2865" s="4" t="str">
        <f t="shared" si="44"/>
        <v>41-50</v>
      </c>
    </row>
    <row r="2866" spans="1:5" x14ac:dyDescent="0.25">
      <c r="A2866">
        <v>9636445</v>
      </c>
      <c r="B2866" t="s">
        <v>7</v>
      </c>
      <c r="C2866">
        <v>39</v>
      </c>
      <c r="D2866">
        <v>437.12</v>
      </c>
      <c r="E2866" s="4" t="str">
        <f t="shared" si="44"/>
        <v>31-40</v>
      </c>
    </row>
    <row r="2867" spans="1:5" x14ac:dyDescent="0.25">
      <c r="A2867">
        <v>9636575</v>
      </c>
      <c r="B2867" t="s">
        <v>7</v>
      </c>
      <c r="C2867">
        <v>41</v>
      </c>
      <c r="D2867">
        <v>449.09</v>
      </c>
      <c r="E2867" s="4" t="str">
        <f t="shared" si="44"/>
        <v>41-50</v>
      </c>
    </row>
    <row r="2868" spans="1:5" x14ac:dyDescent="0.25">
      <c r="A2868">
        <v>9640149</v>
      </c>
      <c r="B2868" t="s">
        <v>4</v>
      </c>
      <c r="C2868">
        <v>21</v>
      </c>
      <c r="D2868">
        <v>370.8</v>
      </c>
      <c r="E2868" s="4" t="str">
        <f t="shared" si="44"/>
        <v>21-30</v>
      </c>
    </row>
    <row r="2869" spans="1:5" x14ac:dyDescent="0.25">
      <c r="A2869">
        <v>9644449</v>
      </c>
      <c r="B2869" t="s">
        <v>7</v>
      </c>
      <c r="C2869">
        <v>25</v>
      </c>
      <c r="D2869">
        <v>445.08</v>
      </c>
      <c r="E2869" s="4" t="str">
        <f t="shared" si="44"/>
        <v>21-30</v>
      </c>
    </row>
    <row r="2870" spans="1:5" x14ac:dyDescent="0.25">
      <c r="A2870">
        <v>9653301</v>
      </c>
      <c r="B2870" t="s">
        <v>7</v>
      </c>
      <c r="C2870">
        <v>22</v>
      </c>
      <c r="D2870">
        <v>473.87</v>
      </c>
      <c r="E2870" s="4" t="str">
        <f t="shared" si="44"/>
        <v>21-30</v>
      </c>
    </row>
    <row r="2871" spans="1:5" x14ac:dyDescent="0.25">
      <c r="A2871">
        <v>9654513</v>
      </c>
      <c r="B2871" t="s">
        <v>6</v>
      </c>
      <c r="C2871">
        <v>49</v>
      </c>
      <c r="D2871">
        <v>440.16</v>
      </c>
      <c r="E2871" s="4" t="str">
        <f t="shared" si="44"/>
        <v>41-50</v>
      </c>
    </row>
    <row r="2872" spans="1:5" x14ac:dyDescent="0.25">
      <c r="A2872">
        <v>9656511</v>
      </c>
      <c r="B2872" t="s">
        <v>6</v>
      </c>
      <c r="C2872">
        <v>50</v>
      </c>
      <c r="D2872">
        <v>591.15</v>
      </c>
      <c r="E2872" s="4" t="str">
        <f t="shared" si="44"/>
        <v>41-50</v>
      </c>
    </row>
    <row r="2873" spans="1:5" x14ac:dyDescent="0.25">
      <c r="A2873">
        <v>9656964</v>
      </c>
      <c r="B2873" t="s">
        <v>4</v>
      </c>
      <c r="C2873">
        <v>42</v>
      </c>
      <c r="D2873">
        <v>217.22</v>
      </c>
      <c r="E2873" s="4" t="str">
        <f t="shared" si="44"/>
        <v>41-50</v>
      </c>
    </row>
    <row r="2874" spans="1:5" x14ac:dyDescent="0.25">
      <c r="A2874">
        <v>9661009</v>
      </c>
      <c r="B2874" t="s">
        <v>7</v>
      </c>
      <c r="C2874">
        <v>30</v>
      </c>
      <c r="D2874">
        <v>493.49</v>
      </c>
      <c r="E2874" s="4" t="str">
        <f t="shared" si="44"/>
        <v>21-30</v>
      </c>
    </row>
    <row r="2875" spans="1:5" x14ac:dyDescent="0.25">
      <c r="A2875">
        <v>9662330</v>
      </c>
      <c r="B2875" t="s">
        <v>5</v>
      </c>
      <c r="C2875">
        <v>33</v>
      </c>
      <c r="D2875">
        <v>268.83</v>
      </c>
      <c r="E2875" s="4" t="str">
        <f t="shared" si="44"/>
        <v>31-40</v>
      </c>
    </row>
    <row r="2876" spans="1:5" x14ac:dyDescent="0.25">
      <c r="A2876">
        <v>9665542</v>
      </c>
      <c r="B2876" t="s">
        <v>7</v>
      </c>
      <c r="C2876">
        <v>30</v>
      </c>
      <c r="D2876">
        <v>474.75</v>
      </c>
      <c r="E2876" s="4" t="str">
        <f t="shared" si="44"/>
        <v>21-30</v>
      </c>
    </row>
    <row r="2877" spans="1:5" x14ac:dyDescent="0.25">
      <c r="A2877">
        <v>9666990</v>
      </c>
      <c r="B2877" t="s">
        <v>4</v>
      </c>
      <c r="C2877">
        <v>21</v>
      </c>
      <c r="D2877">
        <v>347.33</v>
      </c>
      <c r="E2877" s="4" t="str">
        <f t="shared" si="44"/>
        <v>21-30</v>
      </c>
    </row>
    <row r="2878" spans="1:5" x14ac:dyDescent="0.25">
      <c r="A2878">
        <v>9672701</v>
      </c>
      <c r="B2878" t="s">
        <v>4</v>
      </c>
      <c r="C2878">
        <v>26</v>
      </c>
      <c r="D2878">
        <v>526.54999999999995</v>
      </c>
      <c r="E2878" s="4" t="str">
        <f t="shared" si="44"/>
        <v>21-30</v>
      </c>
    </row>
    <row r="2879" spans="1:5" x14ac:dyDescent="0.25">
      <c r="A2879">
        <v>9674413</v>
      </c>
      <c r="B2879" t="s">
        <v>7</v>
      </c>
      <c r="C2879">
        <v>29</v>
      </c>
      <c r="D2879">
        <v>387.66</v>
      </c>
      <c r="E2879" s="4" t="str">
        <f t="shared" si="44"/>
        <v>21-30</v>
      </c>
    </row>
    <row r="2880" spans="1:5" x14ac:dyDescent="0.25">
      <c r="A2880">
        <v>9682161</v>
      </c>
      <c r="B2880" t="s">
        <v>4</v>
      </c>
      <c r="C2880">
        <v>44</v>
      </c>
      <c r="D2880">
        <v>655.83</v>
      </c>
      <c r="E2880" s="4" t="str">
        <f t="shared" si="44"/>
        <v>41-50</v>
      </c>
    </row>
    <row r="2881" spans="1:5" x14ac:dyDescent="0.25">
      <c r="A2881">
        <v>9688561</v>
      </c>
      <c r="B2881" t="s">
        <v>7</v>
      </c>
      <c r="C2881">
        <v>40</v>
      </c>
      <c r="D2881">
        <v>470.32</v>
      </c>
      <c r="E2881" s="4" t="str">
        <f t="shared" si="44"/>
        <v>31-40</v>
      </c>
    </row>
    <row r="2882" spans="1:5" x14ac:dyDescent="0.25">
      <c r="A2882">
        <v>9691617</v>
      </c>
      <c r="B2882" t="s">
        <v>4</v>
      </c>
      <c r="C2882">
        <v>37</v>
      </c>
      <c r="D2882">
        <v>367.41</v>
      </c>
      <c r="E2882" s="4" t="str">
        <f t="shared" si="44"/>
        <v>31-40</v>
      </c>
    </row>
    <row r="2883" spans="1:5" x14ac:dyDescent="0.25">
      <c r="A2883">
        <v>9693504</v>
      </c>
      <c r="B2883" t="s">
        <v>5</v>
      </c>
      <c r="C2883">
        <v>27</v>
      </c>
      <c r="D2883">
        <v>514.71</v>
      </c>
      <c r="E2883" s="4" t="str">
        <f t="shared" ref="E2883:E2946" si="45">IF(C2883&lt;=30,"21-30",IF(C2883&lt;=40,"31-40","41-50"))</f>
        <v>21-30</v>
      </c>
    </row>
    <row r="2884" spans="1:5" x14ac:dyDescent="0.25">
      <c r="A2884">
        <v>9693603</v>
      </c>
      <c r="B2884" t="s">
        <v>4</v>
      </c>
      <c r="C2884">
        <v>35</v>
      </c>
      <c r="D2884">
        <v>216.87</v>
      </c>
      <c r="E2884" s="4" t="str">
        <f t="shared" si="45"/>
        <v>31-40</v>
      </c>
    </row>
    <row r="2885" spans="1:5" x14ac:dyDescent="0.25">
      <c r="A2885">
        <v>9695643</v>
      </c>
      <c r="B2885" t="s">
        <v>5</v>
      </c>
      <c r="C2885">
        <v>25</v>
      </c>
      <c r="D2885">
        <v>352.94</v>
      </c>
      <c r="E2885" s="4" t="str">
        <f t="shared" si="45"/>
        <v>21-30</v>
      </c>
    </row>
    <row r="2886" spans="1:5" x14ac:dyDescent="0.25">
      <c r="A2886">
        <v>9696240</v>
      </c>
      <c r="B2886" t="s">
        <v>7</v>
      </c>
      <c r="C2886">
        <v>25</v>
      </c>
      <c r="D2886">
        <v>302.02999999999997</v>
      </c>
      <c r="E2886" s="4" t="str">
        <f t="shared" si="45"/>
        <v>21-30</v>
      </c>
    </row>
    <row r="2887" spans="1:5" x14ac:dyDescent="0.25">
      <c r="A2887">
        <v>9696899</v>
      </c>
      <c r="B2887" t="s">
        <v>7</v>
      </c>
      <c r="C2887">
        <v>21</v>
      </c>
      <c r="D2887">
        <v>440.5</v>
      </c>
      <c r="E2887" s="4" t="str">
        <f t="shared" si="45"/>
        <v>21-30</v>
      </c>
    </row>
    <row r="2888" spans="1:5" x14ac:dyDescent="0.25">
      <c r="A2888">
        <v>9697254</v>
      </c>
      <c r="B2888" t="s">
        <v>7</v>
      </c>
      <c r="C2888">
        <v>41</v>
      </c>
      <c r="D2888">
        <v>636.64</v>
      </c>
      <c r="E2888" s="4" t="str">
        <f t="shared" si="45"/>
        <v>41-50</v>
      </c>
    </row>
    <row r="2889" spans="1:5" x14ac:dyDescent="0.25">
      <c r="A2889">
        <v>9708487</v>
      </c>
      <c r="B2889" t="s">
        <v>5</v>
      </c>
      <c r="C2889">
        <v>25</v>
      </c>
      <c r="D2889">
        <v>690.84</v>
      </c>
      <c r="E2889" s="4" t="str">
        <f t="shared" si="45"/>
        <v>21-30</v>
      </c>
    </row>
    <row r="2890" spans="1:5" x14ac:dyDescent="0.25">
      <c r="A2890">
        <v>9709078</v>
      </c>
      <c r="B2890" t="s">
        <v>7</v>
      </c>
      <c r="C2890">
        <v>50</v>
      </c>
      <c r="D2890">
        <v>255.64</v>
      </c>
      <c r="E2890" s="4" t="str">
        <f t="shared" si="45"/>
        <v>41-50</v>
      </c>
    </row>
    <row r="2891" spans="1:5" x14ac:dyDescent="0.25">
      <c r="A2891">
        <v>9709560</v>
      </c>
      <c r="B2891" t="s">
        <v>5</v>
      </c>
      <c r="C2891">
        <v>49</v>
      </c>
      <c r="D2891">
        <v>587.70000000000005</v>
      </c>
      <c r="E2891" s="4" t="str">
        <f t="shared" si="45"/>
        <v>41-50</v>
      </c>
    </row>
    <row r="2892" spans="1:5" x14ac:dyDescent="0.25">
      <c r="A2892">
        <v>9712049</v>
      </c>
      <c r="B2892" t="s">
        <v>6</v>
      </c>
      <c r="C2892">
        <v>30</v>
      </c>
      <c r="D2892">
        <v>624</v>
      </c>
      <c r="E2892" s="4" t="str">
        <f t="shared" si="45"/>
        <v>21-30</v>
      </c>
    </row>
    <row r="2893" spans="1:5" x14ac:dyDescent="0.25">
      <c r="A2893">
        <v>9712578</v>
      </c>
      <c r="B2893" t="s">
        <v>5</v>
      </c>
      <c r="C2893">
        <v>24</v>
      </c>
      <c r="D2893">
        <v>723.4</v>
      </c>
      <c r="E2893" s="4" t="str">
        <f t="shared" si="45"/>
        <v>21-30</v>
      </c>
    </row>
    <row r="2894" spans="1:5" x14ac:dyDescent="0.25">
      <c r="A2894">
        <v>9713652</v>
      </c>
      <c r="B2894" t="s">
        <v>4</v>
      </c>
      <c r="C2894">
        <v>40</v>
      </c>
      <c r="D2894">
        <v>579.79999999999995</v>
      </c>
      <c r="E2894" s="4" t="str">
        <f t="shared" si="45"/>
        <v>31-40</v>
      </c>
    </row>
    <row r="2895" spans="1:5" x14ac:dyDescent="0.25">
      <c r="A2895">
        <v>9714885</v>
      </c>
      <c r="B2895" t="s">
        <v>5</v>
      </c>
      <c r="C2895">
        <v>27</v>
      </c>
      <c r="D2895">
        <v>440.03</v>
      </c>
      <c r="E2895" s="4" t="str">
        <f t="shared" si="45"/>
        <v>21-30</v>
      </c>
    </row>
    <row r="2896" spans="1:5" x14ac:dyDescent="0.25">
      <c r="A2896">
        <v>9717856</v>
      </c>
      <c r="B2896" t="s">
        <v>5</v>
      </c>
      <c r="C2896">
        <v>21</v>
      </c>
      <c r="D2896">
        <v>487.82</v>
      </c>
      <c r="E2896" s="4" t="str">
        <f t="shared" si="45"/>
        <v>21-30</v>
      </c>
    </row>
    <row r="2897" spans="1:5" x14ac:dyDescent="0.25">
      <c r="A2897">
        <v>9720838</v>
      </c>
      <c r="B2897" t="s">
        <v>6</v>
      </c>
      <c r="C2897">
        <v>42</v>
      </c>
      <c r="D2897">
        <v>514.79999999999995</v>
      </c>
      <c r="E2897" s="4" t="str">
        <f t="shared" si="45"/>
        <v>41-50</v>
      </c>
    </row>
    <row r="2898" spans="1:5" x14ac:dyDescent="0.25">
      <c r="A2898">
        <v>9724892</v>
      </c>
      <c r="B2898" t="s">
        <v>4</v>
      </c>
      <c r="C2898">
        <v>26</v>
      </c>
      <c r="D2898">
        <v>387.03</v>
      </c>
      <c r="E2898" s="4" t="str">
        <f t="shared" si="45"/>
        <v>21-30</v>
      </c>
    </row>
    <row r="2899" spans="1:5" x14ac:dyDescent="0.25">
      <c r="A2899">
        <v>9725001</v>
      </c>
      <c r="B2899" t="s">
        <v>4</v>
      </c>
      <c r="C2899">
        <v>45</v>
      </c>
      <c r="D2899">
        <v>586.25</v>
      </c>
      <c r="E2899" s="4" t="str">
        <f t="shared" si="45"/>
        <v>41-50</v>
      </c>
    </row>
    <row r="2900" spans="1:5" x14ac:dyDescent="0.25">
      <c r="A2900">
        <v>9726863</v>
      </c>
      <c r="B2900" t="s">
        <v>7</v>
      </c>
      <c r="C2900">
        <v>23</v>
      </c>
      <c r="D2900">
        <v>462.62</v>
      </c>
      <c r="E2900" s="4" t="str">
        <f t="shared" si="45"/>
        <v>21-30</v>
      </c>
    </row>
    <row r="2901" spans="1:5" x14ac:dyDescent="0.25">
      <c r="A2901">
        <v>9727463</v>
      </c>
      <c r="B2901" t="s">
        <v>7</v>
      </c>
      <c r="C2901">
        <v>26</v>
      </c>
      <c r="D2901">
        <v>326.11</v>
      </c>
      <c r="E2901" s="4" t="str">
        <f t="shared" si="45"/>
        <v>21-30</v>
      </c>
    </row>
    <row r="2902" spans="1:5" x14ac:dyDescent="0.25">
      <c r="A2902">
        <v>9731708</v>
      </c>
      <c r="B2902" t="s">
        <v>6</v>
      </c>
      <c r="C2902">
        <v>27</v>
      </c>
      <c r="D2902">
        <v>559.42999999999995</v>
      </c>
      <c r="E2902" s="4" t="str">
        <f t="shared" si="45"/>
        <v>21-30</v>
      </c>
    </row>
    <row r="2903" spans="1:5" x14ac:dyDescent="0.25">
      <c r="A2903">
        <v>9732709</v>
      </c>
      <c r="B2903" t="s">
        <v>5</v>
      </c>
      <c r="C2903">
        <v>47</v>
      </c>
      <c r="D2903">
        <v>481.05</v>
      </c>
      <c r="E2903" s="4" t="str">
        <f t="shared" si="45"/>
        <v>41-50</v>
      </c>
    </row>
    <row r="2904" spans="1:5" x14ac:dyDescent="0.25">
      <c r="A2904">
        <v>9733764</v>
      </c>
      <c r="B2904" t="s">
        <v>4</v>
      </c>
      <c r="C2904">
        <v>44</v>
      </c>
      <c r="D2904">
        <v>591.57000000000005</v>
      </c>
      <c r="E2904" s="4" t="str">
        <f t="shared" si="45"/>
        <v>41-50</v>
      </c>
    </row>
    <row r="2905" spans="1:5" x14ac:dyDescent="0.25">
      <c r="A2905">
        <v>9739558</v>
      </c>
      <c r="B2905" t="s">
        <v>6</v>
      </c>
      <c r="C2905">
        <v>31</v>
      </c>
      <c r="D2905">
        <v>379.73</v>
      </c>
      <c r="E2905" s="4" t="str">
        <f t="shared" si="45"/>
        <v>31-40</v>
      </c>
    </row>
    <row r="2906" spans="1:5" x14ac:dyDescent="0.25">
      <c r="A2906">
        <v>9741204</v>
      </c>
      <c r="B2906" t="s">
        <v>5</v>
      </c>
      <c r="C2906">
        <v>21</v>
      </c>
      <c r="D2906">
        <v>482.29</v>
      </c>
      <c r="E2906" s="4" t="str">
        <f t="shared" si="45"/>
        <v>21-30</v>
      </c>
    </row>
    <row r="2907" spans="1:5" x14ac:dyDescent="0.25">
      <c r="A2907">
        <v>9741634</v>
      </c>
      <c r="B2907" t="s">
        <v>4</v>
      </c>
      <c r="C2907">
        <v>41</v>
      </c>
      <c r="D2907">
        <v>341.76</v>
      </c>
      <c r="E2907" s="4" t="str">
        <f t="shared" si="45"/>
        <v>41-50</v>
      </c>
    </row>
    <row r="2908" spans="1:5" x14ac:dyDescent="0.25">
      <c r="A2908">
        <v>9741923</v>
      </c>
      <c r="B2908" t="s">
        <v>6</v>
      </c>
      <c r="C2908">
        <v>41</v>
      </c>
      <c r="D2908">
        <v>326.57</v>
      </c>
      <c r="E2908" s="4" t="str">
        <f t="shared" si="45"/>
        <v>41-50</v>
      </c>
    </row>
    <row r="2909" spans="1:5" x14ac:dyDescent="0.25">
      <c r="A2909">
        <v>9746127</v>
      </c>
      <c r="B2909" t="s">
        <v>4</v>
      </c>
      <c r="C2909">
        <v>21</v>
      </c>
      <c r="D2909">
        <v>666.07</v>
      </c>
      <c r="E2909" s="4" t="str">
        <f t="shared" si="45"/>
        <v>21-30</v>
      </c>
    </row>
    <row r="2910" spans="1:5" x14ac:dyDescent="0.25">
      <c r="A2910">
        <v>9748243</v>
      </c>
      <c r="B2910" t="s">
        <v>5</v>
      </c>
      <c r="C2910">
        <v>37</v>
      </c>
      <c r="D2910">
        <v>538.21</v>
      </c>
      <c r="E2910" s="4" t="str">
        <f t="shared" si="45"/>
        <v>31-40</v>
      </c>
    </row>
    <row r="2911" spans="1:5" x14ac:dyDescent="0.25">
      <c r="A2911">
        <v>9749959</v>
      </c>
      <c r="B2911" t="s">
        <v>7</v>
      </c>
      <c r="C2911">
        <v>33</v>
      </c>
      <c r="D2911">
        <v>462.03</v>
      </c>
      <c r="E2911" s="4" t="str">
        <f t="shared" si="45"/>
        <v>31-40</v>
      </c>
    </row>
    <row r="2912" spans="1:5" x14ac:dyDescent="0.25">
      <c r="A2912">
        <v>9753778</v>
      </c>
      <c r="B2912" t="s">
        <v>6</v>
      </c>
      <c r="C2912">
        <v>27</v>
      </c>
      <c r="D2912">
        <v>488.43</v>
      </c>
      <c r="E2912" s="4" t="str">
        <f t="shared" si="45"/>
        <v>21-30</v>
      </c>
    </row>
    <row r="2913" spans="1:5" x14ac:dyDescent="0.25">
      <c r="A2913">
        <v>9757343</v>
      </c>
      <c r="B2913" t="s">
        <v>7</v>
      </c>
      <c r="C2913">
        <v>35</v>
      </c>
      <c r="D2913">
        <v>402.36</v>
      </c>
      <c r="E2913" s="4" t="str">
        <f t="shared" si="45"/>
        <v>31-40</v>
      </c>
    </row>
    <row r="2914" spans="1:5" x14ac:dyDescent="0.25">
      <c r="A2914">
        <v>9759399</v>
      </c>
      <c r="B2914" t="s">
        <v>4</v>
      </c>
      <c r="C2914">
        <v>49</v>
      </c>
      <c r="D2914">
        <v>422.12</v>
      </c>
      <c r="E2914" s="4" t="str">
        <f t="shared" si="45"/>
        <v>41-50</v>
      </c>
    </row>
    <row r="2915" spans="1:5" x14ac:dyDescent="0.25">
      <c r="A2915">
        <v>9762580</v>
      </c>
      <c r="B2915" t="s">
        <v>7</v>
      </c>
      <c r="C2915">
        <v>41</v>
      </c>
      <c r="D2915">
        <v>477.5</v>
      </c>
      <c r="E2915" s="4" t="str">
        <f t="shared" si="45"/>
        <v>41-50</v>
      </c>
    </row>
    <row r="2916" spans="1:5" x14ac:dyDescent="0.25">
      <c r="A2916">
        <v>9764888</v>
      </c>
      <c r="B2916" t="s">
        <v>7</v>
      </c>
      <c r="C2916">
        <v>29</v>
      </c>
      <c r="D2916">
        <v>323.07</v>
      </c>
      <c r="E2916" s="4" t="str">
        <f t="shared" si="45"/>
        <v>21-30</v>
      </c>
    </row>
    <row r="2917" spans="1:5" x14ac:dyDescent="0.25">
      <c r="A2917">
        <v>9764965</v>
      </c>
      <c r="B2917" t="s">
        <v>4</v>
      </c>
      <c r="C2917">
        <v>32</v>
      </c>
      <c r="D2917">
        <v>477.32</v>
      </c>
      <c r="E2917" s="4" t="str">
        <f t="shared" si="45"/>
        <v>31-40</v>
      </c>
    </row>
    <row r="2918" spans="1:5" x14ac:dyDescent="0.25">
      <c r="A2918">
        <v>9768923</v>
      </c>
      <c r="B2918" t="s">
        <v>7</v>
      </c>
      <c r="C2918">
        <v>37</v>
      </c>
      <c r="D2918">
        <v>547.76</v>
      </c>
      <c r="E2918" s="4" t="str">
        <f t="shared" si="45"/>
        <v>31-40</v>
      </c>
    </row>
    <row r="2919" spans="1:5" x14ac:dyDescent="0.25">
      <c r="A2919">
        <v>9770646</v>
      </c>
      <c r="B2919" t="s">
        <v>7</v>
      </c>
      <c r="C2919">
        <v>39</v>
      </c>
      <c r="D2919">
        <v>477.74</v>
      </c>
      <c r="E2919" s="4" t="str">
        <f t="shared" si="45"/>
        <v>31-40</v>
      </c>
    </row>
    <row r="2920" spans="1:5" x14ac:dyDescent="0.25">
      <c r="A2920">
        <v>9771561</v>
      </c>
      <c r="B2920" t="s">
        <v>7</v>
      </c>
      <c r="C2920">
        <v>26</v>
      </c>
      <c r="D2920">
        <v>496.15</v>
      </c>
      <c r="E2920" s="4" t="str">
        <f t="shared" si="45"/>
        <v>21-30</v>
      </c>
    </row>
    <row r="2921" spans="1:5" x14ac:dyDescent="0.25">
      <c r="A2921">
        <v>9774180</v>
      </c>
      <c r="B2921" t="s">
        <v>6</v>
      </c>
      <c r="C2921">
        <v>27</v>
      </c>
      <c r="D2921">
        <v>885.41</v>
      </c>
      <c r="E2921" s="4" t="str">
        <f t="shared" si="45"/>
        <v>21-30</v>
      </c>
    </row>
    <row r="2922" spans="1:5" x14ac:dyDescent="0.25">
      <c r="A2922">
        <v>9774418</v>
      </c>
      <c r="B2922" t="s">
        <v>4</v>
      </c>
      <c r="C2922">
        <v>34</v>
      </c>
      <c r="D2922">
        <v>592.48</v>
      </c>
      <c r="E2922" s="4" t="str">
        <f t="shared" si="45"/>
        <v>31-40</v>
      </c>
    </row>
    <row r="2923" spans="1:5" x14ac:dyDescent="0.25">
      <c r="A2923">
        <v>9775878</v>
      </c>
      <c r="B2923" t="s">
        <v>4</v>
      </c>
      <c r="C2923">
        <v>35</v>
      </c>
      <c r="D2923">
        <v>544.80999999999995</v>
      </c>
      <c r="E2923" s="4" t="str">
        <f t="shared" si="45"/>
        <v>31-40</v>
      </c>
    </row>
    <row r="2924" spans="1:5" x14ac:dyDescent="0.25">
      <c r="A2924">
        <v>9778084</v>
      </c>
      <c r="B2924" t="s">
        <v>4</v>
      </c>
      <c r="C2924">
        <v>50</v>
      </c>
      <c r="D2924">
        <v>447.46</v>
      </c>
      <c r="E2924" s="4" t="str">
        <f t="shared" si="45"/>
        <v>41-50</v>
      </c>
    </row>
    <row r="2925" spans="1:5" x14ac:dyDescent="0.25">
      <c r="A2925">
        <v>9803511</v>
      </c>
      <c r="B2925" t="s">
        <v>6</v>
      </c>
      <c r="C2925">
        <v>44</v>
      </c>
      <c r="D2925">
        <v>532.16999999999996</v>
      </c>
      <c r="E2925" s="4" t="str">
        <f t="shared" si="45"/>
        <v>41-50</v>
      </c>
    </row>
    <row r="2926" spans="1:5" x14ac:dyDescent="0.25">
      <c r="A2926">
        <v>9806434</v>
      </c>
      <c r="B2926" t="s">
        <v>4</v>
      </c>
      <c r="C2926">
        <v>21</v>
      </c>
      <c r="D2926">
        <v>613.73</v>
      </c>
      <c r="E2926" s="4" t="str">
        <f t="shared" si="45"/>
        <v>21-30</v>
      </c>
    </row>
    <row r="2927" spans="1:5" x14ac:dyDescent="0.25">
      <c r="A2927">
        <v>9806744</v>
      </c>
      <c r="B2927" t="s">
        <v>5</v>
      </c>
      <c r="C2927">
        <v>27</v>
      </c>
      <c r="D2927">
        <v>439.69</v>
      </c>
      <c r="E2927" s="4" t="str">
        <f t="shared" si="45"/>
        <v>21-30</v>
      </c>
    </row>
    <row r="2928" spans="1:5" x14ac:dyDescent="0.25">
      <c r="A2928">
        <v>9807557</v>
      </c>
      <c r="B2928" t="s">
        <v>4</v>
      </c>
      <c r="C2928">
        <v>34</v>
      </c>
      <c r="D2928">
        <v>278.2</v>
      </c>
      <c r="E2928" s="4" t="str">
        <f t="shared" si="45"/>
        <v>31-40</v>
      </c>
    </row>
    <row r="2929" spans="1:5" x14ac:dyDescent="0.25">
      <c r="A2929">
        <v>9808242</v>
      </c>
      <c r="B2929" t="s">
        <v>7</v>
      </c>
      <c r="C2929">
        <v>44</v>
      </c>
      <c r="D2929">
        <v>409.44</v>
      </c>
      <c r="E2929" s="4" t="str">
        <f t="shared" si="45"/>
        <v>41-50</v>
      </c>
    </row>
    <row r="2930" spans="1:5" x14ac:dyDescent="0.25">
      <c r="A2930">
        <v>9811084</v>
      </c>
      <c r="B2930" t="s">
        <v>6</v>
      </c>
      <c r="C2930">
        <v>31</v>
      </c>
      <c r="D2930">
        <v>395.95</v>
      </c>
      <c r="E2930" s="4" t="str">
        <f t="shared" si="45"/>
        <v>31-40</v>
      </c>
    </row>
    <row r="2931" spans="1:5" x14ac:dyDescent="0.25">
      <c r="A2931">
        <v>9811368</v>
      </c>
      <c r="B2931" t="s">
        <v>5</v>
      </c>
      <c r="C2931">
        <v>47</v>
      </c>
      <c r="D2931">
        <v>360.91</v>
      </c>
      <c r="E2931" s="4" t="str">
        <f t="shared" si="45"/>
        <v>41-50</v>
      </c>
    </row>
    <row r="2932" spans="1:5" x14ac:dyDescent="0.25">
      <c r="A2932">
        <v>9815061</v>
      </c>
      <c r="B2932" t="s">
        <v>7</v>
      </c>
      <c r="C2932">
        <v>39</v>
      </c>
      <c r="D2932">
        <v>549.91</v>
      </c>
      <c r="E2932" s="4" t="str">
        <f t="shared" si="45"/>
        <v>31-40</v>
      </c>
    </row>
    <row r="2933" spans="1:5" x14ac:dyDescent="0.25">
      <c r="A2933">
        <v>9825699</v>
      </c>
      <c r="B2933" t="s">
        <v>5</v>
      </c>
      <c r="C2933">
        <v>27</v>
      </c>
      <c r="D2933">
        <v>374.22</v>
      </c>
      <c r="E2933" s="4" t="str">
        <f t="shared" si="45"/>
        <v>21-30</v>
      </c>
    </row>
    <row r="2934" spans="1:5" x14ac:dyDescent="0.25">
      <c r="A2934">
        <v>9827064</v>
      </c>
      <c r="B2934" t="s">
        <v>7</v>
      </c>
      <c r="C2934">
        <v>42</v>
      </c>
      <c r="D2934">
        <v>471.82</v>
      </c>
      <c r="E2934" s="4" t="str">
        <f t="shared" si="45"/>
        <v>41-50</v>
      </c>
    </row>
    <row r="2935" spans="1:5" x14ac:dyDescent="0.25">
      <c r="A2935">
        <v>9833010</v>
      </c>
      <c r="B2935" t="s">
        <v>4</v>
      </c>
      <c r="C2935">
        <v>21</v>
      </c>
      <c r="D2935">
        <v>599.59</v>
      </c>
      <c r="E2935" s="4" t="str">
        <f t="shared" si="45"/>
        <v>21-30</v>
      </c>
    </row>
    <row r="2936" spans="1:5" x14ac:dyDescent="0.25">
      <c r="A2936">
        <v>9834511</v>
      </c>
      <c r="B2936" t="s">
        <v>7</v>
      </c>
      <c r="C2936">
        <v>49</v>
      </c>
      <c r="D2936">
        <v>476.57</v>
      </c>
      <c r="E2936" s="4" t="str">
        <f t="shared" si="45"/>
        <v>41-50</v>
      </c>
    </row>
    <row r="2937" spans="1:5" x14ac:dyDescent="0.25">
      <c r="A2937">
        <v>9838036</v>
      </c>
      <c r="B2937" t="s">
        <v>4</v>
      </c>
      <c r="C2937">
        <v>23</v>
      </c>
      <c r="D2937">
        <v>433.5</v>
      </c>
      <c r="E2937" s="4" t="str">
        <f t="shared" si="45"/>
        <v>21-30</v>
      </c>
    </row>
    <row r="2938" spans="1:5" x14ac:dyDescent="0.25">
      <c r="A2938">
        <v>9841690</v>
      </c>
      <c r="B2938" t="s">
        <v>4</v>
      </c>
      <c r="C2938">
        <v>33</v>
      </c>
      <c r="D2938">
        <v>512.23</v>
      </c>
      <c r="E2938" s="4" t="str">
        <f t="shared" si="45"/>
        <v>31-40</v>
      </c>
    </row>
    <row r="2939" spans="1:5" x14ac:dyDescent="0.25">
      <c r="A2939">
        <v>9847204</v>
      </c>
      <c r="B2939" t="s">
        <v>7</v>
      </c>
      <c r="C2939">
        <v>46</v>
      </c>
      <c r="D2939">
        <v>758.22</v>
      </c>
      <c r="E2939" s="4" t="str">
        <f t="shared" si="45"/>
        <v>41-50</v>
      </c>
    </row>
    <row r="2940" spans="1:5" x14ac:dyDescent="0.25">
      <c r="A2940">
        <v>9848590</v>
      </c>
      <c r="B2940" t="s">
        <v>7</v>
      </c>
      <c r="C2940">
        <v>41</v>
      </c>
      <c r="D2940">
        <v>757.6</v>
      </c>
      <c r="E2940" s="4" t="str">
        <f t="shared" si="45"/>
        <v>41-50</v>
      </c>
    </row>
    <row r="2941" spans="1:5" x14ac:dyDescent="0.25">
      <c r="A2941">
        <v>9850155</v>
      </c>
      <c r="B2941" t="s">
        <v>7</v>
      </c>
      <c r="C2941">
        <v>21</v>
      </c>
      <c r="D2941">
        <v>825.64</v>
      </c>
      <c r="E2941" s="4" t="str">
        <f t="shared" si="45"/>
        <v>21-30</v>
      </c>
    </row>
    <row r="2942" spans="1:5" x14ac:dyDescent="0.25">
      <c r="A2942">
        <v>9850674</v>
      </c>
      <c r="B2942" t="s">
        <v>7</v>
      </c>
      <c r="C2942">
        <v>34</v>
      </c>
      <c r="D2942">
        <v>430.97</v>
      </c>
      <c r="E2942" s="4" t="str">
        <f t="shared" si="45"/>
        <v>31-40</v>
      </c>
    </row>
    <row r="2943" spans="1:5" x14ac:dyDescent="0.25">
      <c r="A2943">
        <v>9855158</v>
      </c>
      <c r="B2943" t="s">
        <v>7</v>
      </c>
      <c r="C2943">
        <v>43</v>
      </c>
      <c r="D2943">
        <v>705.88</v>
      </c>
      <c r="E2943" s="4" t="str">
        <f t="shared" si="45"/>
        <v>41-50</v>
      </c>
    </row>
    <row r="2944" spans="1:5" x14ac:dyDescent="0.25">
      <c r="A2944">
        <v>9857185</v>
      </c>
      <c r="B2944" t="s">
        <v>6</v>
      </c>
      <c r="C2944">
        <v>23</v>
      </c>
      <c r="D2944">
        <v>645.41</v>
      </c>
      <c r="E2944" s="4" t="str">
        <f t="shared" si="45"/>
        <v>21-30</v>
      </c>
    </row>
    <row r="2945" spans="1:5" x14ac:dyDescent="0.25">
      <c r="A2945">
        <v>9857267</v>
      </c>
      <c r="B2945" t="s">
        <v>6</v>
      </c>
      <c r="C2945">
        <v>34</v>
      </c>
      <c r="D2945">
        <v>606.49</v>
      </c>
      <c r="E2945" s="4" t="str">
        <f t="shared" si="45"/>
        <v>31-40</v>
      </c>
    </row>
    <row r="2946" spans="1:5" x14ac:dyDescent="0.25">
      <c r="A2946">
        <v>9860058</v>
      </c>
      <c r="B2946" t="s">
        <v>5</v>
      </c>
      <c r="C2946">
        <v>44</v>
      </c>
      <c r="D2946">
        <v>390.19</v>
      </c>
      <c r="E2946" s="4" t="str">
        <f t="shared" si="45"/>
        <v>41-50</v>
      </c>
    </row>
    <row r="2947" spans="1:5" x14ac:dyDescent="0.25">
      <c r="A2947">
        <v>9870576</v>
      </c>
      <c r="B2947" t="s">
        <v>5</v>
      </c>
      <c r="C2947">
        <v>23</v>
      </c>
      <c r="D2947">
        <v>566</v>
      </c>
      <c r="E2947" s="4" t="str">
        <f t="shared" ref="E2947:E3001" si="46">IF(C2947&lt;=30,"21-30",IF(C2947&lt;=40,"31-40","41-50"))</f>
        <v>21-30</v>
      </c>
    </row>
    <row r="2948" spans="1:5" x14ac:dyDescent="0.25">
      <c r="A2948">
        <v>9872449</v>
      </c>
      <c r="B2948" t="s">
        <v>6</v>
      </c>
      <c r="C2948">
        <v>43</v>
      </c>
      <c r="D2948">
        <v>694.72</v>
      </c>
      <c r="E2948" s="4" t="str">
        <f t="shared" si="46"/>
        <v>41-50</v>
      </c>
    </row>
    <row r="2949" spans="1:5" x14ac:dyDescent="0.25">
      <c r="A2949">
        <v>9873288</v>
      </c>
      <c r="B2949" t="s">
        <v>4</v>
      </c>
      <c r="C2949">
        <v>30</v>
      </c>
      <c r="D2949">
        <v>569.73</v>
      </c>
      <c r="E2949" s="4" t="str">
        <f t="shared" si="46"/>
        <v>21-30</v>
      </c>
    </row>
    <row r="2950" spans="1:5" x14ac:dyDescent="0.25">
      <c r="A2950">
        <v>9875355</v>
      </c>
      <c r="B2950" t="s">
        <v>7</v>
      </c>
      <c r="C2950">
        <v>45</v>
      </c>
      <c r="D2950">
        <v>577.17999999999995</v>
      </c>
      <c r="E2950" s="4" t="str">
        <f t="shared" si="46"/>
        <v>41-50</v>
      </c>
    </row>
    <row r="2951" spans="1:5" x14ac:dyDescent="0.25">
      <c r="A2951">
        <v>9877087</v>
      </c>
      <c r="B2951" t="s">
        <v>7</v>
      </c>
      <c r="C2951">
        <v>34</v>
      </c>
      <c r="D2951">
        <v>209.26</v>
      </c>
      <c r="E2951" s="4" t="str">
        <f t="shared" si="46"/>
        <v>31-40</v>
      </c>
    </row>
    <row r="2952" spans="1:5" x14ac:dyDescent="0.25">
      <c r="A2952">
        <v>9880704</v>
      </c>
      <c r="B2952" t="s">
        <v>6</v>
      </c>
      <c r="C2952">
        <v>39</v>
      </c>
      <c r="D2952">
        <v>512.13</v>
      </c>
      <c r="E2952" s="4" t="str">
        <f t="shared" si="46"/>
        <v>31-40</v>
      </c>
    </row>
    <row r="2953" spans="1:5" x14ac:dyDescent="0.25">
      <c r="A2953">
        <v>9881880</v>
      </c>
      <c r="B2953" t="s">
        <v>5</v>
      </c>
      <c r="C2953">
        <v>48</v>
      </c>
      <c r="D2953">
        <v>622.29</v>
      </c>
      <c r="E2953" s="4" t="str">
        <f t="shared" si="46"/>
        <v>41-50</v>
      </c>
    </row>
    <row r="2954" spans="1:5" x14ac:dyDescent="0.25">
      <c r="A2954">
        <v>9887228</v>
      </c>
      <c r="B2954" t="s">
        <v>5</v>
      </c>
      <c r="C2954">
        <v>26</v>
      </c>
      <c r="D2954">
        <v>421.5</v>
      </c>
      <c r="E2954" s="4" t="str">
        <f t="shared" si="46"/>
        <v>21-30</v>
      </c>
    </row>
    <row r="2955" spans="1:5" x14ac:dyDescent="0.25">
      <c r="A2955">
        <v>9889552</v>
      </c>
      <c r="B2955" t="s">
        <v>5</v>
      </c>
      <c r="C2955">
        <v>50</v>
      </c>
      <c r="D2955">
        <v>544.08000000000004</v>
      </c>
      <c r="E2955" s="4" t="str">
        <f t="shared" si="46"/>
        <v>41-50</v>
      </c>
    </row>
    <row r="2956" spans="1:5" x14ac:dyDescent="0.25">
      <c r="A2956">
        <v>9891885</v>
      </c>
      <c r="B2956" t="s">
        <v>7</v>
      </c>
      <c r="C2956">
        <v>39</v>
      </c>
      <c r="D2956">
        <v>521.41999999999996</v>
      </c>
      <c r="E2956" s="4" t="str">
        <f t="shared" si="46"/>
        <v>31-40</v>
      </c>
    </row>
    <row r="2957" spans="1:5" x14ac:dyDescent="0.25">
      <c r="A2957">
        <v>9892727</v>
      </c>
      <c r="B2957" t="s">
        <v>7</v>
      </c>
      <c r="C2957">
        <v>29</v>
      </c>
      <c r="D2957">
        <v>370.28</v>
      </c>
      <c r="E2957" s="4" t="str">
        <f t="shared" si="46"/>
        <v>21-30</v>
      </c>
    </row>
    <row r="2958" spans="1:5" x14ac:dyDescent="0.25">
      <c r="A2958">
        <v>9894860</v>
      </c>
      <c r="B2958" t="s">
        <v>6</v>
      </c>
      <c r="C2958">
        <v>28</v>
      </c>
      <c r="D2958">
        <v>470.49</v>
      </c>
      <c r="E2958" s="4" t="str">
        <f t="shared" si="46"/>
        <v>21-30</v>
      </c>
    </row>
    <row r="2959" spans="1:5" x14ac:dyDescent="0.25">
      <c r="A2959">
        <v>9897177</v>
      </c>
      <c r="B2959" t="s">
        <v>4</v>
      </c>
      <c r="C2959">
        <v>35</v>
      </c>
      <c r="D2959">
        <v>437.92</v>
      </c>
      <c r="E2959" s="4" t="str">
        <f t="shared" si="46"/>
        <v>31-40</v>
      </c>
    </row>
    <row r="2960" spans="1:5" x14ac:dyDescent="0.25">
      <c r="A2960">
        <v>9898255</v>
      </c>
      <c r="B2960" t="s">
        <v>6</v>
      </c>
      <c r="C2960">
        <v>41</v>
      </c>
      <c r="D2960">
        <v>102.38</v>
      </c>
      <c r="E2960" s="4" t="str">
        <f t="shared" si="46"/>
        <v>41-50</v>
      </c>
    </row>
    <row r="2961" spans="1:5" x14ac:dyDescent="0.25">
      <c r="A2961">
        <v>9900174</v>
      </c>
      <c r="B2961" t="s">
        <v>5</v>
      </c>
      <c r="C2961">
        <v>44</v>
      </c>
      <c r="D2961">
        <v>528.5</v>
      </c>
      <c r="E2961" s="4" t="str">
        <f t="shared" si="46"/>
        <v>41-50</v>
      </c>
    </row>
    <row r="2962" spans="1:5" x14ac:dyDescent="0.25">
      <c r="A2962">
        <v>9900516</v>
      </c>
      <c r="B2962" t="s">
        <v>6</v>
      </c>
      <c r="C2962">
        <v>43</v>
      </c>
      <c r="D2962">
        <v>605.9</v>
      </c>
      <c r="E2962" s="4" t="str">
        <f t="shared" si="46"/>
        <v>41-50</v>
      </c>
    </row>
    <row r="2963" spans="1:5" x14ac:dyDescent="0.25">
      <c r="A2963">
        <v>9904829</v>
      </c>
      <c r="B2963" t="s">
        <v>5</v>
      </c>
      <c r="C2963">
        <v>26</v>
      </c>
      <c r="D2963">
        <v>554.13</v>
      </c>
      <c r="E2963" s="4" t="str">
        <f t="shared" si="46"/>
        <v>21-30</v>
      </c>
    </row>
    <row r="2964" spans="1:5" x14ac:dyDescent="0.25">
      <c r="A2964">
        <v>9905307</v>
      </c>
      <c r="B2964" t="s">
        <v>5</v>
      </c>
      <c r="C2964">
        <v>22</v>
      </c>
      <c r="D2964">
        <v>561.4</v>
      </c>
      <c r="E2964" s="4" t="str">
        <f t="shared" si="46"/>
        <v>21-30</v>
      </c>
    </row>
    <row r="2965" spans="1:5" x14ac:dyDescent="0.25">
      <c r="A2965">
        <v>9907108</v>
      </c>
      <c r="B2965" t="s">
        <v>6</v>
      </c>
      <c r="C2965">
        <v>25</v>
      </c>
      <c r="D2965">
        <v>445.41</v>
      </c>
      <c r="E2965" s="4" t="str">
        <f t="shared" si="46"/>
        <v>21-30</v>
      </c>
    </row>
    <row r="2966" spans="1:5" x14ac:dyDescent="0.25">
      <c r="A2966">
        <v>9907661</v>
      </c>
      <c r="B2966" t="s">
        <v>7</v>
      </c>
      <c r="C2966">
        <v>23</v>
      </c>
      <c r="D2966">
        <v>534.65</v>
      </c>
      <c r="E2966" s="4" t="str">
        <f t="shared" si="46"/>
        <v>21-30</v>
      </c>
    </row>
    <row r="2967" spans="1:5" x14ac:dyDescent="0.25">
      <c r="A2967">
        <v>9912649</v>
      </c>
      <c r="B2967" t="s">
        <v>6</v>
      </c>
      <c r="C2967">
        <v>42</v>
      </c>
      <c r="D2967">
        <v>333.23</v>
      </c>
      <c r="E2967" s="4" t="str">
        <f t="shared" si="46"/>
        <v>41-50</v>
      </c>
    </row>
    <row r="2968" spans="1:5" x14ac:dyDescent="0.25">
      <c r="A2968">
        <v>9912653</v>
      </c>
      <c r="B2968" t="s">
        <v>4</v>
      </c>
      <c r="C2968">
        <v>39</v>
      </c>
      <c r="D2968">
        <v>480.51</v>
      </c>
      <c r="E2968" s="4" t="str">
        <f t="shared" si="46"/>
        <v>31-40</v>
      </c>
    </row>
    <row r="2969" spans="1:5" x14ac:dyDescent="0.25">
      <c r="A2969">
        <v>9914314</v>
      </c>
      <c r="B2969" t="s">
        <v>5</v>
      </c>
      <c r="C2969">
        <v>48</v>
      </c>
      <c r="D2969">
        <v>459.84</v>
      </c>
      <c r="E2969" s="4" t="str">
        <f t="shared" si="46"/>
        <v>41-50</v>
      </c>
    </row>
    <row r="2970" spans="1:5" x14ac:dyDescent="0.25">
      <c r="A2970">
        <v>9917955</v>
      </c>
      <c r="B2970" t="s">
        <v>6</v>
      </c>
      <c r="C2970">
        <v>35</v>
      </c>
      <c r="D2970">
        <v>493.87</v>
      </c>
      <c r="E2970" s="4" t="str">
        <f t="shared" si="46"/>
        <v>31-40</v>
      </c>
    </row>
    <row r="2971" spans="1:5" x14ac:dyDescent="0.25">
      <c r="A2971">
        <v>9924966</v>
      </c>
      <c r="B2971" t="s">
        <v>4</v>
      </c>
      <c r="C2971">
        <v>37</v>
      </c>
      <c r="D2971">
        <v>551.19000000000005</v>
      </c>
      <c r="E2971" s="4" t="str">
        <f t="shared" si="46"/>
        <v>31-40</v>
      </c>
    </row>
    <row r="2972" spans="1:5" x14ac:dyDescent="0.25">
      <c r="A2972">
        <v>9926643</v>
      </c>
      <c r="B2972" t="s">
        <v>7</v>
      </c>
      <c r="C2972">
        <v>40</v>
      </c>
      <c r="D2972">
        <v>509.63</v>
      </c>
      <c r="E2972" s="4" t="str">
        <f t="shared" si="46"/>
        <v>31-40</v>
      </c>
    </row>
    <row r="2973" spans="1:5" x14ac:dyDescent="0.25">
      <c r="A2973">
        <v>9930177</v>
      </c>
      <c r="B2973" t="s">
        <v>6</v>
      </c>
      <c r="C2973">
        <v>28</v>
      </c>
      <c r="D2973">
        <v>434.74</v>
      </c>
      <c r="E2973" s="4" t="str">
        <f t="shared" si="46"/>
        <v>21-30</v>
      </c>
    </row>
    <row r="2974" spans="1:5" x14ac:dyDescent="0.25">
      <c r="A2974">
        <v>9933504</v>
      </c>
      <c r="B2974" t="s">
        <v>6</v>
      </c>
      <c r="C2974">
        <v>22</v>
      </c>
      <c r="D2974">
        <v>767.75</v>
      </c>
      <c r="E2974" s="4" t="str">
        <f t="shared" si="46"/>
        <v>21-30</v>
      </c>
    </row>
    <row r="2975" spans="1:5" x14ac:dyDescent="0.25">
      <c r="A2975">
        <v>9933929</v>
      </c>
      <c r="B2975" t="s">
        <v>6</v>
      </c>
      <c r="C2975">
        <v>26</v>
      </c>
      <c r="D2975">
        <v>373.71</v>
      </c>
      <c r="E2975" s="4" t="str">
        <f t="shared" si="46"/>
        <v>21-30</v>
      </c>
    </row>
    <row r="2976" spans="1:5" x14ac:dyDescent="0.25">
      <c r="A2976">
        <v>9936867</v>
      </c>
      <c r="B2976" t="s">
        <v>6</v>
      </c>
      <c r="C2976">
        <v>27</v>
      </c>
      <c r="D2976">
        <v>420.77</v>
      </c>
      <c r="E2976" s="4" t="str">
        <f t="shared" si="46"/>
        <v>21-30</v>
      </c>
    </row>
    <row r="2977" spans="1:5" x14ac:dyDescent="0.25">
      <c r="A2977">
        <v>9938812</v>
      </c>
      <c r="B2977" t="s">
        <v>4</v>
      </c>
      <c r="C2977">
        <v>49</v>
      </c>
      <c r="D2977">
        <v>478.21</v>
      </c>
      <c r="E2977" s="4" t="str">
        <f t="shared" si="46"/>
        <v>41-50</v>
      </c>
    </row>
    <row r="2978" spans="1:5" x14ac:dyDescent="0.25">
      <c r="A2978">
        <v>9939195</v>
      </c>
      <c r="B2978" t="s">
        <v>4</v>
      </c>
      <c r="C2978">
        <v>31</v>
      </c>
      <c r="D2978">
        <v>367.63</v>
      </c>
      <c r="E2978" s="4" t="str">
        <f t="shared" si="46"/>
        <v>31-40</v>
      </c>
    </row>
    <row r="2979" spans="1:5" x14ac:dyDescent="0.25">
      <c r="A2979">
        <v>9942459</v>
      </c>
      <c r="B2979" t="s">
        <v>5</v>
      </c>
      <c r="C2979">
        <v>30</v>
      </c>
      <c r="D2979">
        <v>423.76</v>
      </c>
      <c r="E2979" s="4" t="str">
        <f t="shared" si="46"/>
        <v>21-30</v>
      </c>
    </row>
    <row r="2980" spans="1:5" x14ac:dyDescent="0.25">
      <c r="A2980">
        <v>9944288</v>
      </c>
      <c r="B2980" t="s">
        <v>4</v>
      </c>
      <c r="C2980">
        <v>25</v>
      </c>
      <c r="D2980">
        <v>437.45</v>
      </c>
      <c r="E2980" s="4" t="str">
        <f t="shared" si="46"/>
        <v>21-30</v>
      </c>
    </row>
    <row r="2981" spans="1:5" x14ac:dyDescent="0.25">
      <c r="A2981">
        <v>9945881</v>
      </c>
      <c r="B2981" t="s">
        <v>7</v>
      </c>
      <c r="C2981">
        <v>35</v>
      </c>
      <c r="D2981">
        <v>479.87</v>
      </c>
      <c r="E2981" s="4" t="str">
        <f t="shared" si="46"/>
        <v>31-40</v>
      </c>
    </row>
    <row r="2982" spans="1:5" x14ac:dyDescent="0.25">
      <c r="A2982">
        <v>9953520</v>
      </c>
      <c r="B2982" t="s">
        <v>6</v>
      </c>
      <c r="C2982">
        <v>37</v>
      </c>
      <c r="D2982">
        <v>418.85</v>
      </c>
      <c r="E2982" s="4" t="str">
        <f t="shared" si="46"/>
        <v>31-40</v>
      </c>
    </row>
    <row r="2983" spans="1:5" x14ac:dyDescent="0.25">
      <c r="A2983">
        <v>9963930</v>
      </c>
      <c r="B2983" t="s">
        <v>4</v>
      </c>
      <c r="C2983">
        <v>48</v>
      </c>
      <c r="D2983">
        <v>441.2</v>
      </c>
      <c r="E2983" s="4" t="str">
        <f t="shared" si="46"/>
        <v>41-50</v>
      </c>
    </row>
    <row r="2984" spans="1:5" x14ac:dyDescent="0.25">
      <c r="A2984">
        <v>9964508</v>
      </c>
      <c r="B2984" t="s">
        <v>6</v>
      </c>
      <c r="C2984">
        <v>48</v>
      </c>
      <c r="D2984">
        <v>511.61</v>
      </c>
      <c r="E2984" s="4" t="str">
        <f t="shared" si="46"/>
        <v>41-50</v>
      </c>
    </row>
    <row r="2985" spans="1:5" x14ac:dyDescent="0.25">
      <c r="A2985">
        <v>9964833</v>
      </c>
      <c r="B2985" t="s">
        <v>4</v>
      </c>
      <c r="C2985">
        <v>40</v>
      </c>
      <c r="D2985">
        <v>444.41</v>
      </c>
      <c r="E2985" s="4" t="str">
        <f t="shared" si="46"/>
        <v>31-40</v>
      </c>
    </row>
    <row r="2986" spans="1:5" x14ac:dyDescent="0.25">
      <c r="A2986">
        <v>9966300</v>
      </c>
      <c r="B2986" t="s">
        <v>6</v>
      </c>
      <c r="C2986">
        <v>42</v>
      </c>
      <c r="D2986">
        <v>632.78</v>
      </c>
      <c r="E2986" s="4" t="str">
        <f t="shared" si="46"/>
        <v>41-50</v>
      </c>
    </row>
    <row r="2987" spans="1:5" x14ac:dyDescent="0.25">
      <c r="A2987">
        <v>9968844</v>
      </c>
      <c r="B2987" t="s">
        <v>6</v>
      </c>
      <c r="C2987">
        <v>36</v>
      </c>
      <c r="D2987">
        <v>521.97</v>
      </c>
      <c r="E2987" s="4" t="str">
        <f t="shared" si="46"/>
        <v>31-40</v>
      </c>
    </row>
    <row r="2988" spans="1:5" x14ac:dyDescent="0.25">
      <c r="A2988">
        <v>9969081</v>
      </c>
      <c r="B2988" t="s">
        <v>6</v>
      </c>
      <c r="C2988">
        <v>23</v>
      </c>
      <c r="D2988">
        <v>448.25</v>
      </c>
      <c r="E2988" s="4" t="str">
        <f t="shared" si="46"/>
        <v>21-30</v>
      </c>
    </row>
    <row r="2989" spans="1:5" x14ac:dyDescent="0.25">
      <c r="A2989">
        <v>9972199</v>
      </c>
      <c r="B2989" t="s">
        <v>4</v>
      </c>
      <c r="C2989">
        <v>43</v>
      </c>
      <c r="D2989">
        <v>359.68</v>
      </c>
      <c r="E2989" s="4" t="str">
        <f t="shared" si="46"/>
        <v>41-50</v>
      </c>
    </row>
    <row r="2990" spans="1:5" x14ac:dyDescent="0.25">
      <c r="A2990">
        <v>9974928</v>
      </c>
      <c r="B2990" t="s">
        <v>7</v>
      </c>
      <c r="C2990">
        <v>38</v>
      </c>
      <c r="D2990">
        <v>285.33</v>
      </c>
      <c r="E2990" s="4" t="str">
        <f t="shared" si="46"/>
        <v>31-40</v>
      </c>
    </row>
    <row r="2991" spans="1:5" x14ac:dyDescent="0.25">
      <c r="A2991">
        <v>9981068</v>
      </c>
      <c r="B2991" t="s">
        <v>7</v>
      </c>
      <c r="C2991">
        <v>21</v>
      </c>
      <c r="D2991">
        <v>405.84</v>
      </c>
      <c r="E2991" s="4" t="str">
        <f t="shared" si="46"/>
        <v>21-30</v>
      </c>
    </row>
    <row r="2992" spans="1:5" x14ac:dyDescent="0.25">
      <c r="A2992">
        <v>9981901</v>
      </c>
      <c r="B2992" t="s">
        <v>6</v>
      </c>
      <c r="C2992">
        <v>30</v>
      </c>
      <c r="D2992">
        <v>498.01</v>
      </c>
      <c r="E2992" s="4" t="str">
        <f t="shared" si="46"/>
        <v>21-30</v>
      </c>
    </row>
    <row r="2993" spans="1:5" x14ac:dyDescent="0.25">
      <c r="A2993">
        <v>9982206</v>
      </c>
      <c r="B2993" t="s">
        <v>6</v>
      </c>
      <c r="C2993">
        <v>50</v>
      </c>
      <c r="D2993">
        <v>441.94</v>
      </c>
      <c r="E2993" s="4" t="str">
        <f t="shared" si="46"/>
        <v>41-50</v>
      </c>
    </row>
    <row r="2994" spans="1:5" x14ac:dyDescent="0.25">
      <c r="A2994">
        <v>9983808</v>
      </c>
      <c r="B2994" t="s">
        <v>4</v>
      </c>
      <c r="C2994">
        <v>32</v>
      </c>
      <c r="D2994">
        <v>345.33</v>
      </c>
      <c r="E2994" s="4" t="str">
        <f t="shared" si="46"/>
        <v>31-40</v>
      </c>
    </row>
    <row r="2995" spans="1:5" x14ac:dyDescent="0.25">
      <c r="A2995">
        <v>9985015</v>
      </c>
      <c r="B2995" t="s">
        <v>6</v>
      </c>
      <c r="C2995">
        <v>32</v>
      </c>
      <c r="D2995">
        <v>542.4</v>
      </c>
      <c r="E2995" s="4" t="str">
        <f t="shared" si="46"/>
        <v>31-40</v>
      </c>
    </row>
    <row r="2996" spans="1:5" x14ac:dyDescent="0.25">
      <c r="A2996">
        <v>9985997</v>
      </c>
      <c r="B2996" t="s">
        <v>7</v>
      </c>
      <c r="C2996">
        <v>32</v>
      </c>
      <c r="D2996">
        <v>443.23</v>
      </c>
      <c r="E2996" s="4" t="str">
        <f t="shared" si="46"/>
        <v>31-40</v>
      </c>
    </row>
    <row r="2997" spans="1:5" x14ac:dyDescent="0.25">
      <c r="A2997">
        <v>9986453</v>
      </c>
      <c r="B2997" t="s">
        <v>7</v>
      </c>
      <c r="C2997">
        <v>41</v>
      </c>
      <c r="D2997">
        <v>295.27</v>
      </c>
      <c r="E2997" s="4" t="str">
        <f t="shared" si="46"/>
        <v>41-50</v>
      </c>
    </row>
    <row r="2998" spans="1:5" x14ac:dyDescent="0.25">
      <c r="A2998">
        <v>9987889</v>
      </c>
      <c r="B2998" t="s">
        <v>5</v>
      </c>
      <c r="C2998">
        <v>42</v>
      </c>
      <c r="D2998">
        <v>671.26</v>
      </c>
      <c r="E2998" s="4" t="str">
        <f t="shared" si="46"/>
        <v>41-50</v>
      </c>
    </row>
    <row r="2999" spans="1:5" x14ac:dyDescent="0.25">
      <c r="A2999">
        <v>9988584</v>
      </c>
      <c r="B2999" t="s">
        <v>7</v>
      </c>
      <c r="C2999">
        <v>23</v>
      </c>
      <c r="D2999">
        <v>624.41</v>
      </c>
      <c r="E2999" s="4" t="str">
        <f t="shared" si="46"/>
        <v>21-30</v>
      </c>
    </row>
    <row r="3000" spans="1:5" x14ac:dyDescent="0.25">
      <c r="A3000">
        <v>9992389</v>
      </c>
      <c r="B3000" t="s">
        <v>5</v>
      </c>
      <c r="C3000">
        <v>24</v>
      </c>
      <c r="D3000">
        <v>743.35</v>
      </c>
      <c r="E3000" s="4" t="str">
        <f t="shared" si="46"/>
        <v>21-30</v>
      </c>
    </row>
    <row r="3001" spans="1:5" x14ac:dyDescent="0.25">
      <c r="A3001">
        <v>9998727</v>
      </c>
      <c r="B3001" t="s">
        <v>4</v>
      </c>
      <c r="C3001">
        <v>31</v>
      </c>
      <c r="D3001">
        <v>476.61</v>
      </c>
      <c r="E3001" s="4" t="str">
        <f t="shared" si="46"/>
        <v>31-40</v>
      </c>
    </row>
  </sheetData>
  <autoFilter ref="A1:E3001" xr:uid="{00000000-0001-0000-0000-000000000000}"/>
  <sortState xmlns:xlrd2="http://schemas.microsoft.com/office/spreadsheetml/2017/richdata2" ref="A2:D3001">
    <sortCondition ref="A2:A3001"/>
  </sortState>
  <pageMargins left="0.7" right="0.7" top="0.75" bottom="0.75" header="0.3" footer="0.3"/>
  <ignoredErrors>
    <ignoredError sqref="H16 H19 H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Mintzer</dc:creator>
  <cp:lastModifiedBy>Ishan Perera</cp:lastModifiedBy>
  <dcterms:created xsi:type="dcterms:W3CDTF">2016-07-01T22:12:54Z</dcterms:created>
  <dcterms:modified xsi:type="dcterms:W3CDTF">2024-09-30T17:12:26Z</dcterms:modified>
</cp:coreProperties>
</file>