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Rui\Estudo\MSC Unifacs\Acadêmico\Dissertação\Orientação\Glauco\reuniões orientação glauco\reuniao 20200105\ICEIS 2020\"/>
    </mc:Choice>
  </mc:AlternateContent>
  <xr:revisionPtr revIDLastSave="0" documentId="13_ncr:1_{D83DB706-1E30-462C-BFC3-0AF040CABC1E}" xr6:coauthVersionLast="44" xr6:coauthVersionMax="44" xr10:uidLastSave="{00000000-0000-0000-0000-000000000000}"/>
  <bookViews>
    <workbookView xWindow="-120" yWindow="-120" windowWidth="20730" windowHeight="11160" tabRatio="605" activeTab="1" xr2:uid="{00000000-000D-0000-FFFF-FFFF00000000}"/>
  </bookViews>
  <sheets>
    <sheet name="ours bibs" sheetId="2" r:id="rId1"/>
    <sheet name="selecteds" sheetId="5" r:id="rId2"/>
    <sheet name="sentiments" sheetId="6" r:id="rId3"/>
    <sheet name="impacts" sheetId="8" r:id="rId4"/>
    <sheet name="sources" sheetId="7" r:id="rId5"/>
  </sheets>
  <definedNames>
    <definedName name="_xlnm._FilterDatabase" localSheetId="3" hidden="1">impacts!$A$1:$E$27</definedName>
    <definedName name="_xlnm._FilterDatabase" localSheetId="0" hidden="1">'ours bibs'!$A$1:$J$230</definedName>
    <definedName name="_xlnm._FilterDatabase" localSheetId="1" hidden="1">selecteds!$A$2:$P$13</definedName>
    <definedName name="_xlnm._FilterDatabase" localSheetId="4" hidden="1">sources!#REF!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4" i="6" l="1"/>
  <c r="J13" i="6"/>
  <c r="I15" i="6"/>
  <c r="I6" i="6"/>
  <c r="J5" i="6" s="1"/>
  <c r="D17" i="6"/>
  <c r="D9" i="6"/>
  <c r="E8" i="6" s="1"/>
  <c r="J15" i="6" l="1"/>
  <c r="J4" i="6"/>
  <c r="J6" i="6" s="1"/>
  <c r="E15" i="6"/>
  <c r="E16" i="6"/>
  <c r="E13" i="6"/>
  <c r="E14" i="6"/>
  <c r="E6" i="6"/>
  <c r="E4" i="6"/>
  <c r="E5" i="6"/>
  <c r="E7" i="6"/>
  <c r="E24" i="7"/>
  <c r="E9" i="6" l="1"/>
  <c r="E1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Rui</author>
  </authors>
  <commentList>
    <comment ref="E1" authorId="0" shapeId="0" xr:uid="{DAEEA2B3-3634-45ED-A356-FA048377FCDF}">
      <text>
        <r>
          <rPr>
            <b/>
            <sz val="9"/>
            <color indexed="81"/>
            <rFont val="Segoe UI"/>
            <family val="2"/>
          </rPr>
          <t>Rui:</t>
        </r>
        <r>
          <rPr>
            <sz val="9"/>
            <color indexed="81"/>
            <rFont val="Segoe UI"/>
            <family val="2"/>
          </rPr>
          <t xml:space="preserve">
Are the aims of the study clearlyspecified?</t>
        </r>
      </text>
    </comment>
    <comment ref="F1" authorId="0" shapeId="0" xr:uid="{3DE0777C-3105-48D6-96CB-D098A4890DA0}">
      <text>
        <r>
          <rPr>
            <b/>
            <sz val="9"/>
            <color indexed="81"/>
            <rFont val="Segoe UI"/>
            <family val="2"/>
          </rPr>
          <t>Rui:</t>
        </r>
        <r>
          <rPr>
            <sz val="9"/>
            <color indexed="81"/>
            <rFont val="Segoe UI"/>
            <family val="2"/>
          </rPr>
          <t xml:space="preserve">
Is the context of the study clearlystated?</t>
        </r>
      </text>
    </comment>
    <comment ref="G1" authorId="0" shapeId="0" xr:uid="{40D3FD30-2275-4655-98C9-2E6514ED1D70}">
      <text>
        <r>
          <rPr>
            <b/>
            <sz val="9"/>
            <color indexed="81"/>
            <rFont val="Segoe UI"/>
            <family val="2"/>
          </rPr>
          <t>Rui:</t>
        </r>
        <r>
          <rPr>
            <sz val="9"/>
            <color indexed="81"/>
            <rFont val="Segoe UI"/>
            <family val="2"/>
          </rPr>
          <t xml:space="preserve">
Does the research design supportthe aims of the study?</t>
        </r>
      </text>
    </comment>
    <comment ref="H1" authorId="0" shapeId="0" xr:uid="{1E88D705-917E-4CBE-825A-2020074E3C10}">
      <text>
        <r>
          <rPr>
            <b/>
            <sz val="9"/>
            <color indexed="81"/>
            <rFont val="Segoe UI"/>
            <family val="2"/>
          </rPr>
          <t>Rui:</t>
        </r>
        <r>
          <rPr>
            <sz val="9"/>
            <color indexed="81"/>
            <rFont val="Segoe UI"/>
            <family val="2"/>
          </rPr>
          <t xml:space="preserve">
Does the study have an adequate description of the impact of sentiments on open source software project practices and artifacts?</t>
        </r>
      </text>
    </comment>
    <comment ref="I1" authorId="0" shapeId="0" xr:uid="{629EC9E4-5E4F-4737-9F32-2E7250A36B65}">
      <text>
        <r>
          <rPr>
            <b/>
            <sz val="9"/>
            <color indexed="81"/>
            <rFont val="Segoe UI"/>
            <family val="2"/>
          </rPr>
          <t>Rui:</t>
        </r>
        <r>
          <rPr>
            <sz val="9"/>
            <color indexed="81"/>
            <rFont val="Segoe UI"/>
            <family val="2"/>
          </rPr>
          <t xml:space="preserve">
Is the data analysis of the study isrigorous and based on evidenceor theoretical reasoning instead ofnon-justified or ad hoc statements?</t>
        </r>
      </text>
    </comment>
    <comment ref="J1" authorId="0" shapeId="0" xr:uid="{D1BC45E2-817A-4961-8EB8-E0A66336F2B8}">
      <text>
        <r>
          <rPr>
            <b/>
            <sz val="9"/>
            <color indexed="81"/>
            <rFont val="Segoe UI"/>
            <family val="2"/>
          </rPr>
          <t>Rui:</t>
        </r>
        <r>
          <rPr>
            <sz val="9"/>
            <color indexed="81"/>
            <rFont val="Segoe UI"/>
            <family val="2"/>
          </rPr>
          <t xml:space="preserve">
What is the impact of sentiments in adopted software practices and artifacts produced by programmers in open source software projects?</t>
        </r>
      </text>
    </comment>
    <comment ref="K1" authorId="0" shapeId="0" xr:uid="{889405EF-C12B-4044-BF49-F1C9197C92DF}">
      <text>
        <r>
          <rPr>
            <b/>
            <sz val="9"/>
            <color indexed="81"/>
            <rFont val="Segoe UI"/>
            <family val="2"/>
          </rPr>
          <t>Rui:</t>
        </r>
        <r>
          <rPr>
            <sz val="9"/>
            <color indexed="81"/>
            <rFont val="Segoe UI"/>
            <family val="2"/>
          </rPr>
          <t xml:space="preserve">
What is the impact of sentiments of programmers in open source software projects in adopted software practices?</t>
        </r>
      </text>
    </comment>
    <comment ref="L1" authorId="0" shapeId="0" xr:uid="{EBD5FEE3-3CA6-41E5-AA98-993D79D44D7D}">
      <text>
        <r>
          <rPr>
            <b/>
            <sz val="9"/>
            <color indexed="81"/>
            <rFont val="Segoe UI"/>
            <family val="2"/>
          </rPr>
          <t>Rui:</t>
        </r>
        <r>
          <rPr>
            <sz val="9"/>
            <color indexed="81"/>
            <rFont val="Segoe UI"/>
            <family val="2"/>
          </rPr>
          <t xml:space="preserve">
What is the impact of sentiments of programmers in open source software projects artifacts?</t>
        </r>
      </text>
    </comment>
  </commentList>
</comments>
</file>

<file path=xl/sharedStrings.xml><?xml version="1.0" encoding="utf-8"?>
<sst xmlns="http://schemas.openxmlformats.org/spreadsheetml/2006/main" count="2191" uniqueCount="723">
  <si>
    <t>Source</t>
  </si>
  <si>
    <t>Type</t>
  </si>
  <si>
    <t>Title</t>
  </si>
  <si>
    <t>Year</t>
  </si>
  <si>
    <t>Journal/Booktitle</t>
  </si>
  <si>
    <t>ACM</t>
  </si>
  <si>
    <t>InProceedings</t>
  </si>
  <si>
    <t>Balagtas-Fernandez, Florence and Hussmann, Heinrich</t>
  </si>
  <si>
    <t>A Methodology and Framework to Simplify Usability Analysis of Mobile Applications</t>
  </si>
  <si>
    <t>2009</t>
  </si>
  <si>
    <t>Proceedings of the 2009 IEEE/ACM International Conference on Automated Software Engineering</t>
  </si>
  <si>
    <t>Beller, Moritz and Bacchelli, Alberto and Zaidman, Andy and Juergens, Elmar</t>
  </si>
  <si>
    <t>Modern Code Reviews in Open-source Projects: Which Problems Do They Fix?</t>
  </si>
  <si>
    <t>2014</t>
  </si>
  <si>
    <t>Proceedings of the 11th Working Conference on Mining Software Repositories</t>
  </si>
  <si>
    <t>Calefato, Fabio and Iaffaldano, Giuseppe and Lanubile, Filippo and Vasilescu, Bogdan</t>
  </si>
  <si>
    <t>On Developers' Personality in Large-scale Distributed Projects: The Case of the Apache Ecosystem</t>
  </si>
  <si>
    <t>2018</t>
  </si>
  <si>
    <t>Proceedings of the 13th International Conference on Global Software Engineering</t>
  </si>
  <si>
    <t>Calefato:2018:DPL:3196369.3196372</t>
  </si>
  <si>
    <t>Capiluppi, Andrea and Boldyreff, Cornelia</t>
  </si>
  <si>
    <t>Coupling Patterns in the Effective Reuse of Open Source Software</t>
  </si>
  <si>
    <t>2007</t>
  </si>
  <si>
    <t>Proceedings of the First International Workshop on Emerging Trends in FLOSS Research and Development</t>
  </si>
  <si>
    <t>Claes, Ma\"{e}lick and M\"{a}ntyl\"{a}, Mika and Farooq, Umar</t>
  </si>
  <si>
    <t>On the Use of Emoticons in Open Source Software Development</t>
  </si>
  <si>
    <t>Proceedings of the 12th ACM/IEEE International Symposium on Empirical Software Engineering and Measurement</t>
  </si>
  <si>
    <t>Delorey, Daniel P. and Knutson, Charles D. and Chun, Scott</t>
  </si>
  <si>
    <t>Do Programming Languages Affect Productivity? A Case Study Using Data from Open Source Projects</t>
  </si>
  <si>
    <t>Ding, Jin and Sun, Hailong and Wang, Xu and Liu, Xudong</t>
  </si>
  <si>
    <t>Entity-level Sentiment Analysis of Issue Comments</t>
  </si>
  <si>
    <t>Proceedings of the 3rd International Workshop on Emotion Awareness in Software Engineering</t>
  </si>
  <si>
    <t>Ding:2018:ESA:3194932.3194935</t>
  </si>
  <si>
    <t>Article</t>
  </si>
  <si>
    <t>Doernhoefer, Mark</t>
  </si>
  <si>
    <t>Surfing the Net for Software Engineering Notes</t>
  </si>
  <si>
    <t>2006</t>
  </si>
  <si>
    <t>SIGSOFT Softw. Eng. Notes</t>
  </si>
  <si>
    <t>Feller, Joseph and Fitzgerald, Brian and Hissam, Scott and Lakhani, Karim</t>
  </si>
  <si>
    <t>The 3rd Workshop on Open Source Software Engineering</t>
  </si>
  <si>
    <t>2003</t>
  </si>
  <si>
    <t>Proceedings of the 25th International Conference on Software Engineering</t>
  </si>
  <si>
    <t>Collaboration, Conflict and Control: The 4th Workshop on Open Source Software Engineering</t>
  </si>
  <si>
    <t>2004</t>
  </si>
  <si>
    <t>Proceedings of the 26th International Conference on Software Engineering</t>
  </si>
  <si>
    <t>Fernandes, Sara and Cerone, Antonio and Barbosa, Luis Soares</t>
  </si>
  <si>
    <t>A Pilot Project on Non-conventional Learning</t>
  </si>
  <si>
    <t>2013</t>
  </si>
  <si>
    <t>Proceedings of the 18th ACM Conference on Innovation and Technology in Computer Science Education</t>
  </si>
  <si>
    <t>Gao, Yongqin and Antwerp, Matthew Van and Christley, Scott and Madey, Greg</t>
  </si>
  <si>
    <t>A Research Collaboratory for Open Source Software Research</t>
  </si>
  <si>
    <t>Goggins, Sean Patrick</t>
  </si>
  <si>
    <t>HFOSS: Humanitarian Open Source Software in the College Classroom: Pre-conference Workshop</t>
  </si>
  <si>
    <t>2015</t>
  </si>
  <si>
    <t>J. Comput. Sci. Coll.</t>
  </si>
  <si>
    <t>Greiler, Michaela and Herzig, Kim and Czerwonka, Jacek</t>
  </si>
  <si>
    <t>Code Ownership and Software Quality: A Replication Study</t>
  </si>
  <si>
    <t>Proceedings of the 12th Working Conference on Mining Software Repositories</t>
  </si>
  <si>
    <t>Hedberg, Henrik and Iivari, Netta and Rajanen, Mikko and Harjumaa, Lasse</t>
  </si>
  <si>
    <t>Assuring Quality and Usability in Open Soruce Software Development</t>
  </si>
  <si>
    <t>Howison, James</t>
  </si>
  <si>
    <t>Taking Research to FLOSS-Curious Engineers and Managers</t>
  </si>
  <si>
    <t>Jaccheri, Letizia and Osterlie, Thomas</t>
  </si>
  <si>
    <t>Open Source Software: A Source of Possibilities for Software Engineering Education and Empirical Software Engineering</t>
  </si>
  <si>
    <t>Johri, Aditya and Teo, Hon Jie</t>
  </si>
  <si>
    <t>Achieving Equilibrium Through Coworking: Work-Life Balance in FLOSS Through Multiple Spaces and Media Use</t>
  </si>
  <si>
    <t>Proceedings of the 14th International Symposium on Open Collaboration</t>
  </si>
  <si>
    <t>Katsamakas, Evangelos and Georgantzas, Nicholas</t>
  </si>
  <si>
    <t>Why Most Open Source Development Projects Do Not Succeed?</t>
  </si>
  <si>
    <t>Changsheng Liu and Yanzhen Zou and Sibo Cai and Xie, Bing and Hong Mei</t>
  </si>
  <si>
    <t>Finding the Merits and Drawbacks of Software Resources from Comments</t>
  </si>
  <si>
    <t>2011</t>
  </si>
  <si>
    <t>Proceedings of the 2011 26th IEEE/ACM International Conference on Automated Software Engineering</t>
  </si>
  <si>
    <t>ChangshengLiu:2011:FMD:2190078.2190093</t>
  </si>
  <si>
    <t>Louw, Candice and von Solms, Sebastiaan</t>
  </si>
  <si>
    <t>Towards a Smartphone User Competency Evolution Model</t>
  </si>
  <si>
    <t>Proceedings of the 2015 Annual Research Conference on South African Institute of Computer Scientists and Information Technologists</t>
  </si>
  <si>
    <t>Mockus, Audris</t>
  </si>
  <si>
    <t>Large-Scale Code Reuse in Open Source Software</t>
  </si>
  <si>
    <t>Morelli, Ralph and de Silva, Chamindra and de Lanerolle, Trishan and Curzon, Rebecca and Mao, Xin Sheng</t>
  </si>
  <si>
    <t>A Global Collaboration to Deploy Help to China</t>
  </si>
  <si>
    <t>2010</t>
  </si>
  <si>
    <t>Commun. ACM</t>
  </si>
  <si>
    <t>Munezero, Myriam and Kojo, Tero and M\"{a}nnist\"{o}, Tomi</t>
  </si>
  <si>
    <t>An Exploratory Analysis of a Hybrid OSS Company's Forum in Search of Sales Leads</t>
  </si>
  <si>
    <t>2017</t>
  </si>
  <si>
    <t>Proceedings of the 11th ACM/IEEE International Symposium on Empirical Software Engineering and Measurement</t>
  </si>
  <si>
    <t>Munezero:2017:EAH:3200492.3200560</t>
  </si>
  <si>
    <t>Noll, John and Liu, Wei-Ming</t>
  </si>
  <si>
    <t>Requirements Elicitation in Open Source Software Development: A Case Study</t>
  </si>
  <si>
    <t>Proceedings of the 3rd International Workshop on Emerging Trends in Free/Libre/Open Source Software Research and Development</t>
  </si>
  <si>
    <t>Oezbek, Christopher and Prechelt, Lutz</t>
  </si>
  <si>
    <t>On Understanding How to Introduce an Innovation to an Open Source Project</t>
  </si>
  <si>
    <t>Ortu, Marco and Hall, Tracy and Marchesi, Michele and Tonelli, Roberto and Bowes, David and Destefanis, Giuseppe</t>
  </si>
  <si>
    <t>Mining Communication Patterns in Software Development: A GitHub Analysis</t>
  </si>
  <si>
    <t>Proceedings of the 14th International Conference on Predictive Models and Data Analytics in Software Engineering</t>
  </si>
  <si>
    <t>Pandey, R. K.</t>
  </si>
  <si>
    <t>Exploiting Web Resources for Teaching/Learning Best Software Design Tips</t>
  </si>
  <si>
    <t>Paruma-Pab\'{o}n, Oscar Hern\'{a}n and Gonz\'{a}lez, Fabio A. and Aponte, Jairo and Camargo, Jorge E. and Restrepo-Calle, Felipe</t>
  </si>
  <si>
    <t>Finding Relationships Between Socio-technical Aspects and Personality Traits by Mining Developer e-Mails</t>
  </si>
  <si>
    <t>2016</t>
  </si>
  <si>
    <t>Proceedings of the 9th International Workshop on Cooperative and Human Aspects of Software Engineering</t>
  </si>
  <si>
    <t>Paruma-Pabon:2016:FRS:2897586.2897611</t>
  </si>
  <si>
    <t>Pilgerstorfer, Peter and Pournaras, Evangelos</t>
  </si>
  <si>
    <t>Self-adaptive Learning in Decentralized Combinatorial Optimization: A Design Paradigm for Sharing Economies</t>
  </si>
  <si>
    <t>Proceedings of the 12th International Symposium on Software Engineering for Adaptive and Self-Managing Systems</t>
  </si>
  <si>
    <t>Rigby, Peter C. and Hassan, Ahmed E.</t>
  </si>
  <si>
    <t>What Can OSS Mailing Lists Tell Us? A Preliminary Psychometric Text Analysis of the Apache Developer Mailing List</t>
  </si>
  <si>
    <t>Proceedings of the Fourth International Workshop on Mining Software Repositories</t>
  </si>
  <si>
    <t>Rigby:2007:OML:1268983.1269037</t>
  </si>
  <si>
    <t>Robillard, Martin P. and Medvidovi\'{c}, Nenad</t>
  </si>
  <si>
    <t>Disseminating Architectural Knowledge on Open-source Projects: A Case Study of the Book "Architecture of Open-source Applications"</t>
  </si>
  <si>
    <t>Proceedings of the 38th International Conference on Software Engineering</t>
  </si>
  <si>
    <t>Robles, Gregorio and Arjona Reina, Laura and Serebrenik, Alexander and Vasilescu, Bogdan and Gonz\'{a}lez-Barahona, Jes\'{u}s M.</t>
  </si>
  <si>
    <t>FLOSS 2013: A Survey Dataset About Free Software Contributors: Challenges for Curating, Sharing, and Combining</t>
  </si>
  <si>
    <t>Shang, Weiyi and Hassan, Ahmed E. and Nasser, Mohamed and Flora, Parminder</t>
  </si>
  <si>
    <t>Automated Detection of Performance Regressions Using Regression Models on Clustered Performance Counters</t>
  </si>
  <si>
    <t>Proceedings of the 6th ACM/SPEC International Conference on Performance Engineering</t>
  </si>
  <si>
    <t>Singh, V. B. and Kapur, P. K. and Tandon, Abhishek</t>
  </si>
  <si>
    <t>Measuring Reliability Growth of Software by Considering Fault Dependency, Debugging Time Lag Functions and Irregular Fluctuation</t>
  </si>
  <si>
    <t>Stojanovic, Ljiljana and Sen, Sinan and Ma, Jun and Riemer, Dominik</t>
  </si>
  <si>
    <t>ALERT: Semantic Event-driven Collaborative Platform for Software Development</t>
  </si>
  <si>
    <t>2012</t>
  </si>
  <si>
    <t>Proceedings of the 6th ACM International Conference on Distributed Event-Based Systems</t>
  </si>
  <si>
    <t>Trainer, Erik H. and Kalyanasundaram, Arun and Herbsleb, James D.</t>
  </si>
  <si>
    <t>e-Mentoring for Software Engineering: A Socio-technical Perspective</t>
  </si>
  <si>
    <t>Proceedings of the 39th International Conference on Software Engineering: Software Engineering and Education Track</t>
  </si>
  <si>
    <t>Voutilainen, Jari-Pekka and Salonen, Jaakko and Mikkonen, Tommi</t>
  </si>
  <si>
    <t>On the Design of a Responsive User Interface for a Multi-device Web Service</t>
  </si>
  <si>
    <t>Proceedings of the Second ACM International Conference on Mobile Software Engineering and Systems</t>
  </si>
  <si>
    <t>Wang, Yi and Guo, Defeng and Shi, Huihui</t>
  </si>
  <si>
    <t>Measuring the Evolution of Open Source Software Systems with Their Communities</t>
  </si>
  <si>
    <t>Wasserman, Anthony</t>
  </si>
  <si>
    <t>Barriers and Pathways to Successful Collaboration</t>
  </si>
  <si>
    <t>Companion to the Proceedings of the 11th International Symposium on Open Collaboration</t>
  </si>
  <si>
    <t>Wasserman, Anthony I. and Capra, Eugenio</t>
  </si>
  <si>
    <t>Evaluating Software Engineering Processes in Commercial and Community Open Source Projects</t>
  </si>
  <si>
    <t>Werder, Karl</t>
  </si>
  <si>
    <t>The Evolution of Emotional Displays in Open Source Software Development Teams: An Individual Growth Curve Analysis</t>
  </si>
  <si>
    <t>Werder:2018:EED:3194932.3194934</t>
  </si>
  <si>
    <t>Xu, Wenyuan and Sun, Xiaobing and Xia, Xin and Chen, Xiang</t>
  </si>
  <si>
    <t>Scalable Relevant Project Recommendation on GitHub</t>
  </si>
  <si>
    <t>Proceedings of the 9th Asia-Pacific Symposium on Internetware</t>
  </si>
  <si>
    <t>IEEE</t>
  </si>
  <si>
    <t>F. {Calefato} and G. {Iaffaldano} and F. {Lanubile} and B. {Vasilescu}</t>
  </si>
  <si>
    <t>On Developers' Personality in Large-Scale Distributed Projects: The Case of the Apache Ecosystem</t>
  </si>
  <si>
    <t>2018 IEEE/ACM 13th International Conference on Global Software Engineering (ICGSE)</t>
  </si>
  <si>
    <t>F. {Calefato} and F. {Lanubile}</t>
  </si>
  <si>
    <t>Affective Trust as a Predictor of Successful Collaboration in Distributed Software Projects</t>
  </si>
  <si>
    <t>2016 IEEE/ACM 1st International Workshop on Emotional Awareness in Software Engineering (SEmotion)</t>
  </si>
  <si>
    <t>J. {Ding} and H. {Sun} and X. {Wang} and X. {Liu}</t>
  </si>
  <si>
    <t>Entity-Level Sentiment Analysis of Issue Comments</t>
  </si>
  <si>
    <t>2018 IEEE/ACM 3rd International Workshop on Emotion Awareness in Software Engineering (SEmotion)</t>
  </si>
  <si>
    <t>M. R. {Islam} and M. F. {Zibran}</t>
  </si>
  <si>
    <t>Towards understanding and exploiting developers' emotional variations in software engineering</t>
  </si>
  <si>
    <t>2016 IEEE 14th International Conference on Software Engineering Research, Management and Applications (SERA)</t>
  </si>
  <si>
    <t>A comparison of software engineering domain specific sentiment analysis tools</t>
  </si>
  <si>
    <t>2018 IEEE 25th International Conference on Software Analysis, Evolution and Reengineering (SANER)</t>
  </si>
  <si>
    <t>Z. {Liao} and D. {He} and Z. {Chen} and X. {Fan} and Y. {Zhang} and S. {Liu}</t>
  </si>
  <si>
    <t>Exploring the Characteristics of Issue-Related Behaviors in GitHub Using Visualization Techniques</t>
  </si>
  <si>
    <t>IEEE Access</t>
  </si>
  <si>
    <t>{Changsheng Liu} and {Yanzhen Zou} and {Sibo Cai} and B. {Xie} and {Hong Mei}</t>
  </si>
  <si>
    <t>Finding the merits and drawbacks of software resources from comments</t>
  </si>
  <si>
    <t>2011 26th IEEE/ACM International Conference on Automated Software Engineering (ASE 2011)</t>
  </si>
  <si>
    <t>L. {Luo} and M. {Li} and Q. {Wang} and Y. {Xue} and C. {Liu} and Z. {Wang}</t>
  </si>
  <si>
    <t>Spiral of silence in social networks: A data-driven approach</t>
  </si>
  <si>
    <t>2016 IEEE/ACM International Conference on Advances in Social Networks Analysis and Mining (ASONAM)</t>
  </si>
  <si>
    <t>M. {Munezero} and T. {Kojo} and T. {M�nnist�}</t>
  </si>
  <si>
    <t>2017 ACM/IEEE International Symposium on Empirical Software Engineering and Measurement (ESEM)</t>
  </si>
  <si>
    <t>O. H. P. {Pab�n} and F. A. {Gonz�lez} and J. {Aponte} and J. E. {Camargo} and F. {Restrepo-Calle}</t>
  </si>
  <si>
    <t>Finding Relationships between Socio-Technical Aspects and Personality Traits by Mining Developer E-mails</t>
  </si>
  <si>
    <t>2016 IEEE/ACM Cooperative and Human Aspects of Software Engineering (CHASE)</t>
  </si>
  <si>
    <t>Z. {Qian} and C. {Wan} and Y. {Chen}</t>
  </si>
  <si>
    <t>Evaluating quality-in-use of FLOSS through analyzing user reviews</t>
  </si>
  <si>
    <t>2016 17th IEEE/ACIS International Conference on Software Engineering, Artificial Intelligence, Networking and Parallel/Distributed Computing (SNPD)</t>
  </si>
  <si>
    <t>P. C. {Rigby} and A. E. {Hassan}</t>
  </si>
  <si>
    <t>Fourth International Workshop on Mining Software Repositories (MSR'07:ICSE Workshops 2007)</t>
  </si>
  <si>
    <t>G. {Uddin} and O. {Baysal} and L. {Guerrouj} and F. {Khomh}</t>
  </si>
  <si>
    <t>Understanding How and Why Developers Seek and Analyze API-related Opinions</t>
  </si>
  <si>
    <t>2019</t>
  </si>
  <si>
    <t>IEEE Transactions on Software Engineering</t>
  </si>
  <si>
    <t>K. {Werder}</t>
  </si>
  <si>
    <t>B. {Yang} and X. {Wei} and C. {Liu}</t>
  </si>
  <si>
    <t>Sentiments Analysis in GitHub Repositories: An Empirical Study</t>
  </si>
  <si>
    <t>2017 24th Asia-Pacific Software Engineering Conference Workshops (APSECW)</t>
  </si>
  <si>
    <t/>
  </si>
  <si>
    <t>[Front cover]</t>
  </si>
  <si>
    <t>2016 4th IEEE International Colloquium on Information Science and Technology (CiSt)</t>
  </si>
  <si>
    <t>ScienceDirect</t>
  </si>
  <si>
    <t>Paul S. Adler and Clara Xiaoling Chen</t>
  </si>
  <si>
    <t>Combining creativity and control: Understanding individual motivation in large-scale collaborative creativity</t>
  </si>
  <si>
    <t>Accounting, Organizations and Society</t>
  </si>
  <si>
    <t>Faheem Ahmed and Muhammad Zia and Hasan Mahmood and Shayma Al Kobaisi</t>
  </si>
  <si>
    <t>Open source computer game application: An empirical analysis of quality concerns</t>
  </si>
  <si>
    <t>Entertainment Computing</t>
  </si>
  <si>
    <t>Ali E. Akgün</t>
  </si>
  <si>
    <t>Team wisdom in software development projects and its impact on project performance</t>
  </si>
  <si>
    <t>2020</t>
  </si>
  <si>
    <t>International Journal of Information Management</t>
  </si>
  <si>
    <t>Domenico Amalfitano and Vincenzo Riccio and Nicola Amatucci and Vincenzo De Simone and Anna Rita Fasolino</t>
  </si>
  <si>
    <t>Combining Automated GUI Exploration of Android apps with Capture and Replay through Machine Learning</t>
  </si>
  <si>
    <t>Information and Software Technology</t>
  </si>
  <si>
    <t>O.A. Asbjørnsen</t>
  </si>
  <si>
    <t>Challenges in modern process control</t>
  </si>
  <si>
    <t>1984</t>
  </si>
  <si>
    <t>Computers &amp; Chemical Engineering</t>
  </si>
  <si>
    <t>Ikram El Asri and Noureddine Kerzazi and Gias Uddin and Foutse Khomh and M.A. Janati Idrissi</t>
  </si>
  <si>
    <t>An Empirical Study of Sentiments in Code Reviews</t>
  </si>
  <si>
    <t>Marcos D. Assunção and Rodrigo N. Calheiros and Silvia Bianchi and Marco A.S. Netto and Rajkumar Buyya</t>
  </si>
  <si>
    <t>Big Data computing and clouds: Trends and future directions</t>
  </si>
  <si>
    <t>Journal of Parallel and Distributed Computing</t>
  </si>
  <si>
    <t>B. Aubert and R. Barate and D. Boutigny and F. Couderc and P. del Amo Sanchez and J.-M. Gaillard and A. Hicheur and Y. Karyotakis and J.P. Lees and V. Poireau and X. Prudent and P. Robbe and V. Tisserand and A. Zghiche and E. Grauges and J. Garra Tico and L. Lopez and M. Martinelli and A. Palano and M. Pappagallo and A. Pompili and G.P. Chen and J.C. Chen and N.D. Qi and G. Rong and P. Wang and Y.S. Zhu and G. Eigen and B. Stugu and L. Sun and G.S. Abrams and M. Battaglia and A.W. Borgland and A.B. Breon and D.N. Brown and J. Button-Shafer and R.N. Cahn and E. Charles and A.R. Clark and C.T. Day and M. Furman and M.S. Gill and Y. Groysman and R.G. Jacobsen and R.W. Kadel and J.A. Kadyk and L.T. Kerth and Yu.G. Kolomensky and J.F. Kral and G. Kukartsev and C. LeClerc and M.E. Levi and G. Lynch and A.M. Merchant and L.M. Mir and P.J. Oddone and T.J. Orimoto and I.L. Osipenkov and M. Pripstein and N.A. Roe and A. Romosan and M.T. Ronan and V.G. Shelkov and A. Suzuki and K. Tackmann and T. Tanabe and W.A. Wenzel and M. Zisman and M. Barrett and P.G. Bright-Thomas and K.E. Ford and T.J. Harrison and A.J. Hart and C.M. Hawkes and D.J. Knowles and S.E. Morgan and S.W. O'Neale and R.C. Penny and D. Smith and N. Soni and A.T. Watson and N.K. Watson and K. Goetzen and T. Held and H. Koch and M. Kunze and B. Lewandowski and M. Pelizaeus and K. Peters and H. Schmuecker and T. Schroeder and M. Steinke and A. Fella and E. Antonioli and J.T. Boyd and N. Chevalier and W.N. Cottingham and B. Foster and C. Mackay and D. Walker and K. Abe and D.J. Asgeirsson and T. Cuhadar-Donszelmann and B.G. Fulsom and C. Hearty and N.S. Knecht and T.S. Mattison and J.A. McKenna and D. Thiessen and A. Khan and P. Kyberd and A.K. McKemey and A. Randle-Conde and M. Saleem and D.J. Sherwood and L. Teodorescu and V.E. Blinov and A.D. Bukin and A.R. Buzykaev and V.P. Druzhinin and V.B. Golubev and A.A. Korol and E.A. Kravchenko and A.P. Onuchin and S.I. Serednyakov and Yu.I. Skovpen and E.P. Solodov and V.I. Telnov and K. Yu. Todyshev and A.N. Yushkov and D.S. Best and M. Bondioli and M. Bruinsma and M. Chao and S. Curry and I. Eschrich and D. Kirkby and A.J. Lankford and M. Mandelkern and E.C. Martin and S. McMahon and R.K. Mommsen and D.P. Stoker and S. Abachi and C. Buchanan and B.L. Hartfiel and A.J.R. Weinstein and H. Atmacan and S.D. Foulkes and J.W. Gary and J. Layter and F. Liu and O. Long and B.C. Shen and G.M. Vitug and K. Wang and Z. Yasin and L. Zhang and H.K. Hadavand and E.J. Hill and H.P. Paar and S. Rahatlou and U. Schwanke and V. Sharma and J.W. Berryhill and C. Campagnari and A. Cunha and B. Dahmes and T.M. Hong and D. Kovalskyi and N. Kuznetsova and S.L. Levy and A. Lu and M.A. Mazur and J.D. Richman and W. Verkerke and T.W. Beck and J. Beringer and A.M. Eisner and C.J. Flacco and A.A. Grillo and M. Grothe and C.A. Heusch and J. Kroseberg and W.S. Lockman and A.J. Martinez and G. Nesom and T. Schalk and R.E. Schmitz and B.A. Schumm and A. Seiden and E. Spencer and P. Spradlin and M. Turri and W. Walkowiak and L. Wang and M. Wilder and D.C. Williams and M.G. Wilson and L.O. Winstrom and E. Chen and C.H. Cheng and D.A. Doll and M.P. Dorsten and A. Dvoretskii and B. Echenard and R.J. Erwin and F. Fang and K. Flood and D.G. Hitlin and S. Metzler and I. Narsky and J. Oyang and T. Piatenko and F.C. Porter and A. Ryd and A. Samuel and S. Yang and R.Y. Zhu and R. Andreassen and S. Devmal and T.L. Geld and S. Jayatilleke and G. Mancinelli and B.T. Meadows and K. Mishra and M.D. Sokoloff and T. Abe and E.A. Antillon and T. Barillari and J. Becker and F. Blanc and P.C. Bloom and S. Chen and Z.C. Clifton and I.M. Derrington and J. Destree and M.O. Dima and W.T. Ford and A. Gaz and J.D. Gilman and J. Hachtel and J.F. Hirschauer and D.R. Johnson and A. Kreisel and M. Nagel and U. Nauenberg and A. Olivas and P. Rankin and J. Roy and W.O. Ruddick and J.G. Smith and K.A. Ulmer and W.C. van Hoek and S.R. Wagner and C.G. West and J. Zhang and R. Ayad and J. Blouw and A. Chen and E.A. Eckhart and J.L. Harton and T. Hu and W.H. Toki and R.J. Wilson and F. Winklmeier and Q.L. Zeng and D. Altenburg and E. Feltresi and A. Hauke and H. Jasper and M. Karbach and J. Merkel and A. Petzold and B. Spaan and K. Wacker and T. Brandt and J. Brose and T. Colberg and G. Dahlinger and M. Dickopp and P. Eckstein and H. Futterschneider and S. Kaiser and M.J. Kobel and R. Krause and R. Müller-Pfefferkorn and W.F. Mader and E. Maly and R. Nogowski and S. Otto and J. Schubert and K.R. Schubert and R. Schwierz and J.E. Sundermann and A. Volk and L. Wilden and D. Bernard and F. Brochard and J. Cohen-Tanugi and F. Dohou and S. Ferrag and E. Latour and A. Mathieu and C. Renard and S. Schrenk and S. T'Jampens and Ch. Thiebaux and G. Vasileiadis and M. Verderi and A. Anjomshoaa and R. Bernet and P.J. Clark and D.R. Lavin and F. Muheim and S. Playfer and A.I. Robertson and J.E. Swain and J.E. Watson and Y. Xie and D. Andreotti and M. Andreotti and D. Bettoni and C. Bozzi and R. Calabrese and V. Carassiti and A. Cecchi and G. Cibinetto and A. Cotta Ramusino and F. Evangelisti and E. Fioravanti and P. Franchini and I. Garzia and L. Landi and E. Luppi and R. Malaguti and M. Negrini and C. Padoan and A. Petrella and L. Piemontese and V. Santoro and A. Sarti and F. Anulli and R. Baldini-Ferroli and A. Calcaterra and G. Finocchiaro and S. Pacetti and P. Patteri and I.M. Peruzzi and M. Piccolo and M. Rama and R. de Sangro and M. Santoni and A. Zallo and S. Bagnasco and A. Buzzo and R. Capra and R. Contri and G. Crosetti and M. Lo Vetere and M.M. Macri and S. Minutoli and M.R. Monge and P. Musico and S. Passaggio and F.C. Pastore and C. Patrignani and M.G. Pia and E. Robutti and A. Santroni and S. Tosi and B. Bhuyan and V. Prasad and S. Bailey and G. Brandenburg and K.S. Chaisanguanthum and C.L. Lee and M. Morii and E. Won and J. Wu and A. Adametz and R.S. Dubitzky and J. Marks and S. Schenk and U. Uwer and V. Klose and H.M. Lacker and M.L. Aspinwall and W. Bhimji and D.A. Bowerman and P.D. Dauncey and U. Egede and R.L. Flack and J.R. Gaillard and N.J.W. Gunawardane and G.W. Morton and J.A. Nash and M.B. Nikolich and W. Panduro Vazquez and P. Sanders and D. Smith and G.P. Taylor and M. Tibbetts and P.K. Behera and X. Chai and M.J. Charles and G.J. Grenier and R. Hamilton and S.-J. Lee and U. Mallik and N.T. Meyer and C. Chen and J. Cochran and H.B. Crawley and L. Dong and V. Eyges and P.-A. Fischer and J. Lamsa and W.T. Meyer and S. Prell and E.I. Rosenberg and A.E. Rubin and Y.Y. Gao and A.V. Gritsan and Z.J. Guo and C.K. Lae and G. Schott and J.N. Albert and N. Arnaud and C. Beigbeder and D. Breton and M. Davier and D. Derkach and S. Dû and J. Firmino da Costa and G. Grosdidier and A. Höcker and S. Laplace and F. Le Diberder and V. Lepeltier and A.M. Lutz and B. Malaescu and J.Y. Nief and T.C. Petersen and S. Plaszczynski and S. Pruvot and P. Roudeau and M.H. Schune and J. Serrano and V. Sordini and A. Stocchi and V. Tocut and S. Trincaz-Duvoid and L.L. Wang and G. Wormser and R.M. Bionta and V. Brigljević and D.J. Lange and M.C. Simani and D.M. Wright and I. Bingham and J.P. Burke and C.A. Chavez and J.P. Coleman and I.J. Forster and J.R. Fry and E. Gabathuler and R. Gamet and M. George and D.E. Hutchcroft and M. Kay and R.J. Parry and D.J. Payne and K.C. Schofield and R.J. Sloane and C. Touramanis and D.E. Azzopardi and G. Bellodi and A.J. Bevan and C.K. Clarke and C.M. Cormack and F. Di Lodovico and P. Dixon and K.A. George and W. Menges and R.J. L. Potter and R. Sacco and H.W. Shorthouse and M. Sigamani and P. Strother and P.B. Vidal and C.L. Brown and G. Cowan and H.U. Flaecher and S. George and M.G. Green and D.A. Hopkins and P.S. Jackson and A. Kurup and C.E. Marker and P. McGrath and T.R. McMahon and S. Paramesvaran and F. Salvatore and G. Vaitsas and M.A. Winter and A.C. Wren and D.N. Brown and C.L. Davis and A.G. Denig and M. Fritsch and W. Gradl and K. Griessinger and A. Hafner and E. Prencipe and J. Allison and K.E. Alwyn and D.S. Bailey and N.R. Barlow and R.J. Barlow and Y.M. Chia and C.L. Edgar and A.C. Forti and J. Fullwood and P.A. Hart and M.C. Hodgkinson and F. Jackson and G. Jackson and M.P. Kelly and S.D. Kolya and G.D. Lafferty and A.J. Lyon and M.T. Naisbit and N. Savvas and J.H. Weatherall and T.J. West and J.C. Williams and J.I. Yi and J. Anderson and A. Farbin and W.D. Hulsbergen and A. Jawahery and V. Lillard and D.A. Roberts and J.R. Schieck and G. Simi and J.M. Tuggle and G. Blaylock and C. Dallapiccola and S.S. Hertzbach and R. Kofler and V.B. Koptchev and X. Li and T.B. Moore and E. Salvati and S. Saremi and H. Staengle and S.Y. Willocq and R. Cowan and D. Dujmic and P.H. Fisher and S.W. Henderson and K. Koeneke and M.I. Lang and G. Sciolla and M. Spitznagel and F. Taylor and R.K. Yamamoto and M. Yi and M. Zhao and Y. Zheng and M. Klemetti and D. Lindemann and D.J. J. Mangeol and S.E. Mclachlin and M. Milek and P.M. Patel and S.H. Robertson and P. Biassoni and G. Cerizza and A. Lazzaro and V. Lombardo and N. Neri and F. Palombo and R. Pellegrini and S. Stracka and J.M. Bauer and L. Cremaldi and V. Eschenburg and R. Kroeger and J. Reidy and D.A. Sanders and D.J. Summers and H.W. Zhao and R. Godang and S. Brunet and D. Cote and X. Nguyen and M. Simard and P. Taras and B. Viaud and H. Nicholson and N. Cavallo and G. De Nardo and F. Fabozzi and C. Gatto and L. Lista and D. Monorchio and G. Onorato and P. Paolucci and D. Piccolo and C. Sciacca and M.A. Baak and G. Raven and H.L. Snoek and C.P. Jessop and K.J. Knoepfel and J.M. LoSecco and W.F. Wang and T. Allmendinger and G. Benelli and B. Brau and L.A. Corwin and K.K. Gan and K. Honscheid and D. Hufnagel and H. Kagan and R. Kass and J.P. Morris and A.M. Rahimi and J.J. Regensburger and D.S. Smith and R. Ter-Antonyan and Q.K. Wong and N.L. Blount and J. Brau and R. Frey and O. Igonkina and M. Iwasaki and J.A. Kolb and M. Lu and C.T. Potter and R. Rahmat and N.B. Sinev and D. Strom and J. Strube and E. Torrence and E. Borsato and G. Castelli and F. Colecchia and A. Crescente and F. Dal Corso and A. Dorigo and C. Fanin and F. Furano and N. Gagliardi and F. Galeazzi and M. Margoni and M. Marzolla and G. Michelon and M. Morandin and M. Posocco and M. Rotondo and F. Simonetto and P. Solagna and E. Stevanato and R. Stroili and G. Tiozzo and C. Voci and S. Akar and P. Bailly and E. Ben-Haim and G. Bonneaud and H. Briand and J. Chauveau and O. Hamon and M.J.J. John and H. Lebbolo and Ph. Leruste and J. Malclès and G. Marchiori and L. Martin and J. Ocariz and A. Perez and M. Pivk and J. Prendki and L. Roos and S. Sitt and J. Stark and G. Thérin and A. Vallereau and M. Biasini and R. Covarelli and E. Manoni and S. Pennazzi and M. Pioppi and C. Angelini and G. Batignani and S. Bettarini and F. Bosi and F. Bucci and G. Calderini and M. Carpinelli and R. Cenci and A. Cervelli and F. Forti and M.A. Giorgi and A. Lusiani and G. Marchiori and M. Morganti and F. Morsani and E. Paoloni and F. Raffaelli and G. Rizzo and F. Sandrelli and G. Triggiani and J.J. Walsh and M. Haire and D. Judd and J. Biesiada and N. Danielson and P. Elmer and R.E. Fernholz and Y.P. Lau and C. Lu and V. Miftakov and J. Olsen and D. Lopes Pegna and W.R. Sands and A.J. S. Smith and A.V. Telnov and A. Tumanov and E.W. Varnes and E. Baracchini and F. Bellini and C. Bulfon and E. Buccheri and G. Cavoto and A. D'Orazio and E. Di Marco and R. Faccini and F. Ferrarotto and F. Ferroni and M. Gaspero and P.D. Jackson and E. Lamanna and E. Leonardi and L. Li Gioi and R. Lunadei and M.A. Mazzoni and S. Morganti and G. Piredda and F. Polci and D. del Re and F. Renga and F. Safai Tehrani and M. Serra and C. Voena and C. Bünger and S. Christ and T. Hartmann and T. Leddig and H. Schröder and G. Wagner and R. Waldi and T. Adye and M. Bly and C. Brew and C. Condurache and N. De Groot and B. Franek and N.I. Geddes and G.P. Gopal and E.O. Olaiya and S. Ricciardi and W. Roethel and F.F. Wilson and S.M. Xella and R. Aleksan and P. Bourgeois and S. Emery and M. Escalier and L. Esteve and A. Gaidot and S.F. Ganzhur and P.-F. Giraud and Z. Georgette and G. Graziani and G. Hamel de Monchenault and W. Kozanecki and M. Langer and M. Legendre and G.W. London and B. Mayer and P. Micout and B. Serfass and G. Vasseur and Ch. Yèche and M. Zito and M.T. Allen and R. Akre and D. Aston and T. Azemoon and D.J. Bard and J. Bartelt and R. Bartoldus and P. Bechtle and J. Becla and J.F. Benitez and N. Berger and K. Bertsche and C.T. Boeheim and K. Bouldin and A.M. Boyarski and R.F. Boyce and M. Browne and O.L. Buchmueller and W. Burgess and Y. Cai and C. Cartaro and A. Ceseracciu and R. Claus and M.R. Convery and D.P. Coupal and W.W. Craddock and G. Crane and M. Cristinziani and S. DeBarger and F.J. Decker and J.C. Dingfelder and M. Donald and J. Dorfan and G.P. Dubois-Felsmann and W. Dunwoodie and M. Ebert and S. Ecklund and R. Erickson and S. Fan and R.C. Field and A. Fisher and J. Fox and M. Franco Sevilla and B.G. Fulsom and A.M. Gabareen and I. Gaponenko and T. Glanzman and S.J. Gowdy and M.T. Graham and P. Grenier and T. Hadig and V. Halyo and G. Haller and J. Hamilton and A. Hanushevsky and A. Hasan and C. Hast and C. Hee and T. Himel and T. Hryn'ova and M.E. Huffer and T. Hung and W.R. Innes and R. Iverson and J. Kaminski and M.H. Kelsey and H. Kim and P. Kim and D. Kharakh and M.L. Kocian and A. Krasnykh and J. Krebs and W. Kroeger and A. Kulikov and N. Kurita and U. Langenegger and D.W.G.S. Leith and P. Lewis and S. Li and J. Libby and B. Lindquist and S. Luitz and V. Lüth and H.L. Lynch and D.B. MacFarlane and H. Marsiske and M. McCulloch and J. McDonald and R. Melen and S. Menke and S. Metcalfe and R. Messner and L.J. Moss and R. Mount and D.R. Muller and H. Neal and D. Nelson and S. Nelson and M. Nordby and Y. Nosochkov and A. Novokhatski and C.P. O'Grady and F.G. O'Neill and I. Ofte and V.E. Ozcan and A. Perazzo and M. Perl and S. Petrak and M. Piemontese and S. Pierson and T. Pulliam and B.N. Ratcliff and S. Ratkovsky and R. Reif and C. Rivetta and R. Rodriguez and A. Roodman and A.A. Salnikov and T. Schietinger and R.H. Schindler and H. Schwarz and J. Schwiening and J. Seeman and D. Smith and A. Snyder and A. Soha and M. Stanek and J. Stelzer and D. Su and M.K. Sullivan and K. Suzuki and S.K. Swain and H.A. Tanaka and D. Teytelman and J.M. Thompson and J.S. Tinslay and A. Trunov and J. Turner and N. van Bakel and D. van Winkle and J. Va'vra and A.P. Wagner and M. Weaver and A.J.R. Weinstein and T. Weber and C.A. West and U. Wienands and W.J. Wisniewski and M. Wittgen and W. Wittmer and D.H. Wright and H.W. Wulsin and Y. Yan and A.K. Yarritu and K. Yi and G. Yocky and C.C. Young and V. Ziegler and X.R. Chen and H. Liu and W. Park and M.V. Purohit and H. Singh and A.W. Weidemann and R.M. White and J.R. Wilson and F.X. Yumiceva and S.J. Sekula and M. Bellis and P.R. Burchat and A.J. Edwards and S.A. Majewski and T.I. Meyer and T.S. Miyashita and B.A. Petersen and C. Roat and M. Ahmed and S. Ahmed and M.S. Alam and R. Bula and J.A. Ernst and V. Jain and J. Liu and B. Pan and M.A. Saeed and F.R. Wappler and S.B. Zain and R. Gorodeisky and N. Guttman and D. Peimer and A. Soffer and A. De Silva and P. Lund and M. Krishnamurthy and G. Ragghianti and S.M. Spanier and B.J. Wogsland and R. Eckmann and J.L. Ritchie and A.M. Ruland and A. Satpathy and C.J. Schilling and R.F. Schwitters and B.C. Wray and B.W. Drummond and J.M. Izen and I. Kitayama and X.C. Lou and S. Ye and F. Bianchi and M. Bona and F. Gallo and D. Gamba and M. Pelliccioni and M. Bomben and C. Borean and L. Bosisio and F. Cossutti and G. Della Ricca and S. Dittongo and S. Grancagnolo and L. Lanceri and P. Poropat and I. Rashevskaya and L. Vitale and G. Vuagnin and P.F. Manfredi and V. Re and V. Speziali and E.D. Frank and L. Gladney and Q.H. Guo and J. Panetta and V. Azzolini and N. Lopez-March and F. Martinez-Vidal and D.A. Milanes and A. Oyanguren and A. Agarwal and J. Albert and Sw. Banerjee and F.U. Bernlochner and C.M. Brown and H.H. F. Choi and D. Fortin and K.B. Fransham and K. Hamano and R. Kowalewski and M.J. Lewczuk and I.M. Nugent and J.M. Roney and R.J. Sobie and J.J. Back and T.J. Gershon and P.F. Harrison and J. Ilic and T.E. Latham and G.B. Mohanty and E. Puccio and H.R. Band and X. Chen and B. Cheng and S. Dasu and M. Datta and A.M. Eichenbaum and J.J. Hollar and H. Hu and J.R. Johnson and P.E. Kutter and H. Li and R. Liu and B. Mellado and A. Mihalyi and A.K. Mohapatra and Y. Pan and M. Pierini and R. Prepost and I.J. Scott and P. Tan and C.O. Vuosalo and J.H. von Wimmersperg-Toeller and S.L. Wu and Z. Yu and M.G. Greene and T.M.B. Kordich</t>
  </si>
  <si>
    <t>The BaBar detector: Upgrades, operation and performance</t>
  </si>
  <si>
    <t>Nuclear Instruments and Methods in Physics Research Section A: Accelerators, Spectrometers, Detectors and Associated Equipment</t>
  </si>
  <si>
    <t>Claudia Ayala and Øyvind Hauge and Reidar Conradi and Xavier Franch and Jingyue Li</t>
  </si>
  <si>
    <t>Selection of third party software in Off-The-Shelf-based software development—An interview study with industrial practitioners</t>
  </si>
  <si>
    <t>Journal of Systems and Software</t>
  </si>
  <si>
    <t>Deepika Badampudi and Krzysztof Wnuk and Claes Wohlin and Ulrik Franke and Darja Smite and Antonio Cicchetti</t>
  </si>
  <si>
    <t>A decision-making process-line for selection of software asset origins and components</t>
  </si>
  <si>
    <t>R. Banach and M. Poppleton and C. Jeske and S. Stepney</t>
  </si>
  <si>
    <t>Engineering and theoretical underpinnings of retrenchment</t>
  </si>
  <si>
    <t>Science of Computer Programming</t>
  </si>
  <si>
    <t>Tie Bao and Shufen Liu</t>
  </si>
  <si>
    <t>Quality evaluation and analysis for domain software: Application to management information system of power plant</t>
  </si>
  <si>
    <t>Ohad Barzilay and Cathy Urquhart</t>
  </si>
  <si>
    <t>Understanding reuse of software examples: A case study of prejudice in a community of practice</t>
  </si>
  <si>
    <t>Gabriele Bavota and Andrea De Lucia and Rocco Oliveto</t>
  </si>
  <si>
    <t>Identifying Extract Class refactoring opportunities using structural and semantic cohesion measures</t>
  </si>
  <si>
    <t>Jan A. Bergstra and Paul Klint</t>
  </si>
  <si>
    <t>About “trivial” software patents: The IsNot case</t>
  </si>
  <si>
    <t>Hudson Borges and Marco Tulio Valente</t>
  </si>
  <si>
    <t>What’s in a GitHub Star? Understanding Repository Starring Practices in a Social Coding Platform</t>
  </si>
  <si>
    <t>Amiangshu Bosu and Jeffrey Carver and Rosanna Guadagno and Blake Bassett and Debra McCallum and Lorin Hochstein</t>
  </si>
  <si>
    <t>Peer impressions in open source organizations: A survey</t>
  </si>
  <si>
    <t>F.J. Cabrerizo and M.A. Mart́ınez and M. Herrera and E. Herrera-Viedma</t>
  </si>
  <si>
    <t>Consensus in a Fuzzy Environment: A Bibliometric Study</t>
  </si>
  <si>
    <t>Procedia Computer Science</t>
  </si>
  <si>
    <t>Fabio Calefato and Filippo Lanubile and Bogdan Vasilescu</t>
  </si>
  <si>
    <t>A large-scale, in-depth analysis of developers’ personalities in the Apache ecosystem</t>
  </si>
  <si>
    <t>Kevin Carillo and Chitu Okoli</t>
  </si>
  <si>
    <t>Generating quality open content: A functional group perspective based on the time, interaction, and performance theory</t>
  </si>
  <si>
    <t>Information &amp; Management</t>
  </si>
  <si>
    <t>John M. Carroll and Mary Beth Rosson</t>
  </si>
  <si>
    <t>Participatory design in community informatics</t>
  </si>
  <si>
    <t>Design Studies</t>
  </si>
  <si>
    <t>Narciso Cerpa and Matthew Bardeen and César A. Astudillo and June Verner</t>
  </si>
  <si>
    <t>Evaluating different families of prediction methods for estimating software project outcomes</t>
  </si>
  <si>
    <t>Narciso Cerpa and Matthew Bardeen and Barbara Kitchenham and June Verner</t>
  </si>
  <si>
    <t>Evaluating logistic regression models to estimate software project outcomes</t>
  </si>
  <si>
    <t>Chirantan Chatterjee and Swapnika Ramu</t>
  </si>
  <si>
    <t>Gender and its rising role in modern Indian innovation and entrepreneurship</t>
  </si>
  <si>
    <t>IIMB Management Review</t>
  </si>
  <si>
    <t>Szymon Chmielewski and Marta Samulowska and Michał Lupa and Danbi Lee and Bogdan Zagajewski</t>
  </si>
  <si>
    <t>Citizen science and WebGIS for outdoor advertisement visual pollution assessment</t>
  </si>
  <si>
    <t>Computers, Environment and Urban Systems</t>
  </si>
  <si>
    <t>Irina D. Coman and Pierre N. Robillard and Alberto Sillitti and Giancarlo Succi</t>
  </si>
  <si>
    <t>Cooperation, collaboration and pair-programming: Field studies on backup behavior</t>
  </si>
  <si>
    <t>Paul A. David and Joseph S. Shapiro</t>
  </si>
  <si>
    <t>Community-based production of open-source software: What do we know about the developers who participate?</t>
  </si>
  <si>
    <t>2008</t>
  </si>
  <si>
    <t>Information Economics and Policy</t>
  </si>
  <si>
    <t>Yvonne Dittrich</t>
  </si>
  <si>
    <t>What does it mean to use a method? Towards a practice theory for software engineering</t>
  </si>
  <si>
    <t>Christof Ebert</t>
  </si>
  <si>
    <t>The impacts of software product management</t>
  </si>
  <si>
    <t>Fabian Fagerholm and Arto Hellas and Matti Luukkainen and Kati Kyllönen and Sezin Yaman and Hanna Mäenpää</t>
  </si>
  <si>
    <t>Designing and implementing an environment for software start-up education: Patterns and anti-patterns</t>
  </si>
  <si>
    <t>Martin Faust and Dieter Müller</t>
  </si>
  <si>
    <t>LOW COST ENTRY INTO EDUCATION FOR UBIQUITIOUS AUTOMATION</t>
  </si>
  <si>
    <t>IFAC Proceedings Volumes</t>
  </si>
  <si>
    <t>Dror G. Feitelson</t>
  </si>
  <si>
    <t>Perpetual development: A model of the Linux kernel life cycle</t>
  </si>
  <si>
    <t>Susan Finger and Dana Gelman and Anne Fay and Michael Szczerban and Asim Smailagic and Daniel P. Siewiorek</t>
  </si>
  <si>
    <t>Supporting collaborative learning in engineering design</t>
  </si>
  <si>
    <t>Expert Systems with Applications</t>
  </si>
  <si>
    <t>B.A. Foss and B. Lohmann and W. Marquardt</t>
  </si>
  <si>
    <t>A field study of the industrial modeling process</t>
  </si>
  <si>
    <t>1998</t>
  </si>
  <si>
    <t>Journal of Process Control</t>
  </si>
  <si>
    <t>A. César C. França and Fabio Q.B. da Silva and Adelnei de L.C. Felix and David E.S. Carneiro</t>
  </si>
  <si>
    <t>Motivation in software engineering industrial practice: A cross-case analysis of two software organisations</t>
  </si>
  <si>
    <t>Oscar Franco-Bedoya and David Ameller and Dolors Costal and Xavier Franch</t>
  </si>
  <si>
    <t>Open source software ecosystems: A Systematic mapping</t>
  </si>
  <si>
    <t>Sebastian Franken and Sabine Kolvenbach and Wolfgang Prinz and Iosif Alvertis and Sotiris Koussouris</t>
  </si>
  <si>
    <t>CloudTeams: Bridging the Gap Between Developers and Customers During Software Development Processes</t>
  </si>
  <si>
    <t>Jonas Gamalielsson and Björn Lundell</t>
  </si>
  <si>
    <t>Sustainability of Open Source software communities beyond a fork: How and why has the LibreOffice project evolved?</t>
  </si>
  <si>
    <t>Amir Hossein Ghapanchi and Aybuke Aurum</t>
  </si>
  <si>
    <t>Antecedents to IT personnel's intentions to leave: A systematic literature review</t>
  </si>
  <si>
    <t>Shahla Ghobadi</t>
  </si>
  <si>
    <t>What drives knowledge sharing in software development teams: A literature review and classification framework</t>
  </si>
  <si>
    <t>Yossi Gil and Ori Marcovitch and Matteo Orrú</t>
  </si>
  <si>
    <t>A Nano-Pattern Language for Java</t>
  </si>
  <si>
    <t>Journal of Computer Languages</t>
  </si>
  <si>
    <t>Daniel Graziotin and Fabian Fagerholm and Xiaofeng Wang and Pekka Abrahamsson</t>
  </si>
  <si>
    <t>What happens when software developers are (un)happy</t>
  </si>
  <si>
    <t>Irit Hadar</t>
  </si>
  <si>
    <t>When intuition and logic clash: The case of the object-oriented paradigm</t>
  </si>
  <si>
    <t>Ghazale Haddadian and Mohammad Shahidehpour</t>
  </si>
  <si>
    <t>Ripple Effects of the Shale Gas Boom in the U.S.: Shift in the Balance of Energy Resources, Technology Deployment, Climate Policies, Energy Markets, Geopolitics and Policy Development</t>
  </si>
  <si>
    <t>The Electricity Journal</t>
  </si>
  <si>
    <t>DIETMAR HARHOFF and PHILIP MAYRHOFER</t>
  </si>
  <si>
    <t>Managing User Communities and Hybrid Innovation Processes:: Concepts and Design Implications</t>
  </si>
  <si>
    <t>Organizational Dynamics</t>
  </si>
  <si>
    <t>Bruce Hoppe and Claire Reinelt</t>
  </si>
  <si>
    <t>Social network analysis and the evaluation of leadership networks</t>
  </si>
  <si>
    <t>The Leadership Quarterly</t>
  </si>
  <si>
    <t>Saddam Hussain and Syed Muhammad Anwar and Muhammad Majid</t>
  </si>
  <si>
    <t>Segmentation of glioma tumors in brain using deep convolutional neural network</t>
  </si>
  <si>
    <t>Neurocomputing</t>
  </si>
  <si>
    <t>Naveen Kumar Jain and Sokol Celo and Vikas Kumar</t>
  </si>
  <si>
    <t>Internationalization speed, resources and performance: Evidence from Indian software industry</t>
  </si>
  <si>
    <t>Journal of Business Research</t>
  </si>
  <si>
    <t>Anthony Jerant and Richard L. Kravitz and Kevin Fiscella and Nancy Sohler and Raquel Lozano Romero and Bennett Parnes and Sergio Aguilar-Gaxiola and Charles Turner and Simon Dvorak and Peter Franks</t>
  </si>
  <si>
    <t>Effects of tailored knowledge enhancement on colorectal cancer screening preference across ethnic and language groups</t>
  </si>
  <si>
    <t>Patient Education and Counseling</t>
  </si>
  <si>
    <t>Jing Jiang and David Lo and Yun Yang and Jianfeng Li and Li Zhang</t>
  </si>
  <si>
    <t>A first look at unfollowing behavior on GitHub</t>
  </si>
  <si>
    <t>Jussi Kasurinen</t>
  </si>
  <si>
    <t>Usability Issues of Virtual Reality Learning Simulator in Healthcare and Cybersecurity</t>
  </si>
  <si>
    <t>Alireza Kazemi and Johan Ellenius and Shahram Tofighi and Aref Salehi and Fatemeh Eghbalian and Uno G. Fors</t>
  </si>
  <si>
    <t>CPOE in Iran—A viable prospect?: Physicians’ opinions on using CPOE in an Iranian teaching hospital</t>
  </si>
  <si>
    <t>International Journal of Medical Informatics</t>
  </si>
  <si>
    <t>K. Kevic and B.M. Walters and T.R. Shaffer and B. Sharif and D.C. Shepherd and T. Fritz</t>
  </si>
  <si>
    <t>Eye gaze and interaction contexts for change tasks – Observations and potential</t>
  </si>
  <si>
    <t>Muhammad Uzair Khan and Salman Sherin and Muhammad Zohaib Iqbal and Rubab Zahid</t>
  </si>
  <si>
    <t>Landscaping systematic mapping studies in software engineering: A tertiary study</t>
  </si>
  <si>
    <t>M.L.M. Kiah and Ahmed Haiqi and B.B. Zaidan and A.A. Zaidan</t>
  </si>
  <si>
    <t>Open source EMR software: Profiling, insights and hands-on analysis</t>
  </si>
  <si>
    <t>Computer Methods and Programs in Biomedicine</t>
  </si>
  <si>
    <t>Won Kim and Ok-Ran Jeong and Chulyun Kim and Jungmin So</t>
  </si>
  <si>
    <t>The dark side of the Internet: Attacks, costs and responses</t>
  </si>
  <si>
    <t>Information Systems</t>
  </si>
  <si>
    <t>Stefan Koch and Markus Kerschbaum</t>
  </si>
  <si>
    <t>Joining a smartphone ecosystem: Application developers’ motivations and decision criteria</t>
  </si>
  <si>
    <t>Jasna Kuljis and Ray J. Paul</t>
  </si>
  <si>
    <t>An appraisal of web-based simulation: whither we wander?</t>
  </si>
  <si>
    <t>2001</t>
  </si>
  <si>
    <t>Simulation Practice and Theory</t>
  </si>
  <si>
    <t>Roberto Latorre and Javier Suárez</t>
  </si>
  <si>
    <t>Measuring social networks when forming information system project teams</t>
  </si>
  <si>
    <t>Manning Li and Jiye Mao</t>
  </si>
  <si>
    <t>Hedonic or utilitarian? Exploring the impact of communication style alignment on user's perception of virtual health advisory services</t>
  </si>
  <si>
    <t>Sherlock A. Licorish and Stephen G. MacDonell</t>
  </si>
  <si>
    <t>Understanding the attitudes, knowledge sharing behaviors and task performance of core developers: A longitudinal study</t>
  </si>
  <si>
    <t>Communication and personality profiles of global software developers</t>
  </si>
  <si>
    <t>Exploring software developers’ work practices: Task differences, participation, engagement, and speed of task resolution</t>
  </si>
  <si>
    <t>Exploring the links between software development task type, team attitudes and task completion performance: Insights from the Jazz repository</t>
  </si>
  <si>
    <t>Nachai Limsettho and Kwabena Ebo Bennin and Jacky W. Keung and Hideaki Hata and Kenichi Matsumoto</t>
  </si>
  <si>
    <t>Cross project defect prediction using class distribution estimation and oversampling</t>
  </si>
  <si>
    <t>Lucrecia Llerena and Nancy Rodriguez and John W. Castro and Silvia T. Acuña</t>
  </si>
  <si>
    <t>Adapting usability techniques for application in open source Software: A multiple case study</t>
  </si>
  <si>
    <t>Björn Lundell and Brian Lings and Anna Syberfeldt</t>
  </si>
  <si>
    <t>Practitioner perceptions of Open Source software in the embedded systems area</t>
  </si>
  <si>
    <t>Thomas Maillart and Didier Sornette</t>
  </si>
  <si>
    <t>Aristotle vs. Ringelmann: On superlinear production in open source software</t>
  </si>
  <si>
    <t>Physica A: Statistical Mechanics and its Applications</t>
  </si>
  <si>
    <t>Amirabbas Majd and Mojtaba Vahidi-Asl and Alireza Khalilian and Ahmad Baraani-Dastjerdi and Bahman Zamani</t>
  </si>
  <si>
    <t>Code4Bench: A Multidimensional Benchmark of Codeforces Data for Different Program Analysis Techniques</t>
  </si>
  <si>
    <t>Scott Makeig and Klaus Gramann and Tzyy-Ping Jung and Terrence J. Sejnowski and Howard Poizner</t>
  </si>
  <si>
    <t>Linking brain, mind and behavior</t>
  </si>
  <si>
    <t>International Journal of Psychophysiology</t>
  </si>
  <si>
    <t>Haroon Malik and Elhadi M. Shakshuki and Wook-Sung Yoo</t>
  </si>
  <si>
    <t>Comparing mobile apps by identifying ‘Hot’ features</t>
  </si>
  <si>
    <t>Future Generation Computer Systems</t>
  </si>
  <si>
    <t>Josianne Marsan and Guy Paré and Michael D. Wybo</t>
  </si>
  <si>
    <t>Has open source software been institutionalized in organizations or not?</t>
  </si>
  <si>
    <t>Yulkeidi Martínez and Cristina Cachero and Santiago Meliá</t>
  </si>
  <si>
    <t>MDD vs. traditional software development: A practitioner’s subjective perspective</t>
  </si>
  <si>
    <t>L. Merino and M. Ghafari and C. Anslow and O. Nierstrasz</t>
  </si>
  <si>
    <t>A systematic literature review of software visualization evaluation</t>
  </si>
  <si>
    <t>Roksana Moore</t>
  </si>
  <si>
    <t>Standardisation: A tool for addressing market failure within the software industry</t>
  </si>
  <si>
    <t>Computer Law &amp; Security Review</t>
  </si>
  <si>
    <t>Itzel Morales-Ramirez and Fitsum Meshesha Kifetew and Anna Perini</t>
  </si>
  <si>
    <t>Speech-acts based analysis for requirements discovery from online discussions</t>
  </si>
  <si>
    <t>Michael J. Mortenson and Richard Vidgen</t>
  </si>
  <si>
    <t>A computational literature review of the technology acceptance model</t>
  </si>
  <si>
    <t>Enrico Motta and Tim Rajan and Marc Eisenstadt</t>
  </si>
  <si>
    <t>Knowledge acquisition as a process of model refinement</t>
  </si>
  <si>
    <t>1990</t>
  </si>
  <si>
    <t>Knowledge Acquisition</t>
  </si>
  <si>
    <t>Matthew L. Nelson and Ravi Sen</t>
  </si>
  <si>
    <t>Business rules management in healthcare: A lifecycle approach</t>
  </si>
  <si>
    <t>Decision Support Systems</t>
  </si>
  <si>
    <t>Márcio de Oliveira Barros and Fábio de Almeida Farzat and Guilherme Horta Travassos</t>
  </si>
  <si>
    <t>Learning from optimization: A case study with Apache Ant</t>
  </si>
  <si>
    <t>Tiago H. Moreira de Oliveira and Marco Painho and Vítor Santos and Otávio Sian and André Barriguinha</t>
  </si>
  <si>
    <t>Development of an Agricultural Management Information System based on Open-source Solutions</t>
  </si>
  <si>
    <t>Procedia Technology</t>
  </si>
  <si>
    <t>Shaul Oreg and Oded Nov</t>
  </si>
  <si>
    <t>Exploring motivations for contributing to open source initiatives: The roles of contribution context and personal values</t>
  </si>
  <si>
    <t>Computers in Human Behavior</t>
  </si>
  <si>
    <t>Thomas Otter</t>
  </si>
  <si>
    <t>Data protection law: The Cinderella of the software industry?</t>
  </si>
  <si>
    <t>Witold Pedrycz and Barbara Russo and Giancarlo Succi</t>
  </si>
  <si>
    <t>A model of job satisfaction for collaborative development processes</t>
  </si>
  <si>
    <t>Arif Raza and Luiz Fernando Capretz and Faheem Ahmed</t>
  </si>
  <si>
    <t>An open source usability maturity model (OS-UMM)</t>
  </si>
  <si>
    <t>Dennie Reniers and Lucian Voinea and Ozan Ersoy and Alexandru Telea</t>
  </si>
  <si>
    <t>The Solid* toolset for software visual analytics of program structure and metrics comprehension: From research prototype to product</t>
  </si>
  <si>
    <t>Francisco Reyes and Narciso Cerpa and Alfredo Candia-Véjar and Matthew Bardeen</t>
  </si>
  <si>
    <t>The optimization of success probability for software projects using genetic algorithms</t>
  </si>
  <si>
    <t>J.E Robbins and D.F Redmiles</t>
  </si>
  <si>
    <t>Cognitive support, UML adherence, and XMI interchange in Argo/UML</t>
  </si>
  <si>
    <t>2000</t>
  </si>
  <si>
    <t>Pilar Rodríguez and Alireza Haghighatkhah and Lucy Ellen Lwakatare and Susanna Teppola and Tanja Suomalainen and Juho Eskeli and Teemu Karvonen and Pasi Kuvaja and June M. Verner and Markku Oivo</t>
  </si>
  <si>
    <t>Continuous deployment of software intensive products and services: A systematic mapping study</t>
  </si>
  <si>
    <t>Katja Rost and Gitte Graetzer</t>
  </si>
  <si>
    <t>Multinational Organizations as Rule-following Bureaucracies — The Example of Catholic Orders</t>
  </si>
  <si>
    <t>Journal of International Management</t>
  </si>
  <si>
    <t>Paul Ryan and Will Geoghegan and Rachel Hilliard</t>
  </si>
  <si>
    <t>The microfoundations of firms’ explorative innovation capabilities within the triple helix framework</t>
  </si>
  <si>
    <t>Technovation</t>
  </si>
  <si>
    <t>Huub Scholten and Ayalew Kassahun and Jens Christian Refsgaard and Theodore Kargas and Costas Gavardinas and Adrie J.M. Beulens</t>
  </si>
  <si>
    <t>A methodology to support multidisciplinary model-based water management</t>
  </si>
  <si>
    <t>Environmental Modelling &amp; Software</t>
  </si>
  <si>
    <t>João Serra and Jorge Leitão and Bruno Antunes and Arminda Lopes and Paulo Alves</t>
  </si>
  <si>
    <t>Express Yourself – An Application Tool for Psychologists and Patients</t>
  </si>
  <si>
    <t>Aamir Shafi and Bryan Carpenter and Mark Baker</t>
  </si>
  <si>
    <t>Nested parallelism for multi-core HPC systems using Java</t>
  </si>
  <si>
    <t>Helen Sharp and Nathan Baddoo and Sarah Beecham and Tracy Hall and Hugh Robinson</t>
  </si>
  <si>
    <t>Models of motivation in software engineering</t>
  </si>
  <si>
    <t>Fabio Q.B. da Silva and A. César C. França and Marcos Suassuna and Leila M.R. de Sousa Mariz and Isabella Rossiley and Regina C.G. de Miranda and Tatiana B. Gouveia and Cleviton V.F. Monteiro and Evisson Lucena and Elisa S.F. Cardozo and Edval Espindola</t>
  </si>
  <si>
    <t>Team building criteria in software projects: A mix-method replicated study</t>
  </si>
  <si>
    <t>Luciana da Silveira Espindola and Milene Selbach Silveira</t>
  </si>
  <si>
    <t>Self-expression and discourse continuity in a multilevel EUD environment: The case of moodle</t>
  </si>
  <si>
    <t>Journal of Visual Languages &amp; Computing</t>
  </si>
  <si>
    <t>Jaiteg Singh and Gaurav Goyal</t>
  </si>
  <si>
    <t>Anticipating movie success through crowdsourced social media videos</t>
  </si>
  <si>
    <t>Patrick Keith Stacey and Bruce S. Tether</t>
  </si>
  <si>
    <t>Designing emotion-centred Product Service Systems: The case of a cancer care facility</t>
  </si>
  <si>
    <t>Ioannis Stamelos</t>
  </si>
  <si>
    <t>Software project management anti-patterns</t>
  </si>
  <si>
    <t>Klaas-Jan Stol and Muhammad Ali Babar and Paris Avgeriou and Brian Fitzgerald</t>
  </si>
  <si>
    <t>A comparative study of challenges in integrating Open Source Software and Inner Source Software</t>
  </si>
  <si>
    <t>Klaas-Jan Stol and Brian Fitzgerald</t>
  </si>
  <si>
    <t>Theory-oriented software engineering</t>
  </si>
  <si>
    <t>Marco Torchiano and Massimiliano Di Penta and Filippo Ricca and Andrea De Lucia and Filippo Lanubile</t>
  </si>
  <si>
    <t>Migration of information systems in the Italian industry: A state of the practice survey</t>
  </si>
  <si>
    <t>Erik H. Trainer and David F. Redmiles</t>
  </si>
  <si>
    <t>Bridging the gap between awareness and trust in globally distributed software teams</t>
  </si>
  <si>
    <t>D. Tsai and J.W. Morley and G.J. Suaning and N.H. Lovell</t>
  </si>
  <si>
    <t>A wearable real-time image processor for a vision prosthesis</t>
  </si>
  <si>
    <t>Qasim Umer and Hui Liu and Yasir Sultan</t>
  </si>
  <si>
    <t>Sentiment based approval prediction for enhancement reports</t>
  </si>
  <si>
    <t>Lucian Voinea and Johan Lukkien and Alexandru Telea</t>
  </si>
  <si>
    <t>Visual assessment of software evolution</t>
  </si>
  <si>
    <t>Jing Wang and Patrick C. Shih and John M. Carroll</t>
  </si>
  <si>
    <t>Revisiting Linus’s law: Benefits and challenges of open source software peer review</t>
  </si>
  <si>
    <t>International Journal of Human-Computer Studies</t>
  </si>
  <si>
    <t>Zhou Xu and Shuai Li and Xiapu Luo and Jin Liu and Tao Zhang and Yutian Tang and Jun Xu and Peipei Yuan and Jacky Keung</t>
  </si>
  <si>
    <t>TSTSS: A two-stage training subset selection framework for cross version defect prediction</t>
  </si>
  <si>
    <t>İlker Yengin and Dilek Karahoca and Adem Karahoca and Ahmet Yücel</t>
  </si>
  <si>
    <t>Roles of teachers in e-learning: How to engage students &amp; how to get free e-learning and the future</t>
  </si>
  <si>
    <t>Procedia - Social and Behavioral Sciences</t>
  </si>
  <si>
    <t>Satrio Baskoro Yudhoatmojo and Muhammad Arvin Samuar</t>
  </si>
  <si>
    <t>Community Detection On Citation Network Of DBLP Data Sample Set Using LinkRank Algorithm</t>
  </si>
  <si>
    <t>Mansooreh Zahedi and Mojtaba Shahin and Muhammad Ali Babar</t>
  </si>
  <si>
    <t>A systematic review of knowledge sharing challenges and practices in global software development</t>
  </si>
  <si>
    <t>Exclusion Criterio</t>
  </si>
  <si>
    <t>E1</t>
  </si>
  <si>
    <t>E2</t>
  </si>
  <si>
    <t>Replicated</t>
  </si>
  <si>
    <t>E4</t>
  </si>
  <si>
    <t>I1</t>
  </si>
  <si>
    <t>Paper Status</t>
  </si>
  <si>
    <t>S</t>
  </si>
  <si>
    <t>I3</t>
  </si>
  <si>
    <t>I2</t>
  </si>
  <si>
    <t>Not Attended Inclusion Criterio</t>
  </si>
  <si>
    <t>E5</t>
  </si>
  <si>
    <t>Curse</t>
  </si>
  <si>
    <t>(CSDA) Software Engineering Professional Practice</t>
  </si>
  <si>
    <t>Linda Shafer</t>
  </si>
  <si>
    <t xml:space="preserve"> </t>
  </si>
  <si>
    <t>Blaz:2016:SAT:2901739.2901781</t>
  </si>
  <si>
    <t>Blaz, C\'{a}ssio Castaldi Araujo and Becker, Karin</t>
  </si>
  <si>
    <t>Sentiment Analysis in Tickets for IT Support</t>
  </si>
  <si>
    <t>Proceedings of the 13th International Conference on Mining Software Repositories</t>
  </si>
  <si>
    <t>Claes, Ma\"{e}lick and M\"{a}ntyl\"{a}, Mika and Kuutila, Miikka and Adams, Bram</t>
  </si>
  <si>
    <t>Abnormal Working Hours: Effect of Rapid Releases and Implications to Work Content</t>
  </si>
  <si>
    <t>Proceedings of the 14th International Conference on Mining Software Repositories</t>
  </si>
  <si>
    <t>\v{C}ubrani\'{c}, Davor and Murphy, Gail C.</t>
  </si>
  <si>
    <t>Hipikat: Recommending Pertinent Software Development Artifacts</t>
  </si>
  <si>
    <t>Destefanis:2018:MAG:3194932.3194936</t>
  </si>
  <si>
    <t>Destefanis, Giuseppe and Ortu, Marco and Bowes, David and Marchesi, Michele and Tonelli, Roberto</t>
  </si>
  <si>
    <t>On Measuring Affects of Github Issues' Commenters</t>
  </si>
  <si>
    <t>Eken, Beyza</t>
  </si>
  <si>
    <t>Assessing Personalized Software Defect Predictors</t>
  </si>
  <si>
    <t>Proceedings of the 40th International Conference on Software Engineering: Companion Proceeedings</t>
  </si>
  <si>
    <t>Guzman, Emitza and Az\'{o}car, David and Li, Yang</t>
  </si>
  <si>
    <t>Sentiment Analysis of Commit Comments in GitHub: An Empirical Study</t>
  </si>
  <si>
    <t>Kononenko, Oleksii and Baysal, Olga and Godfrey, Michael W.</t>
  </si>
  <si>
    <t>Code Review Quality: How Developers See It</t>
  </si>
  <si>
    <t>Lee, Mu-Woong and Roh, Jong-Won and Hwang, Seung-won and Kim, Sunghun</t>
  </si>
  <si>
    <t>Instant Code Clone Search</t>
  </si>
  <si>
    <t>Proceedings of the Eighteenth ACM SIGSOFT International Symposium on Foundations of Software Engineering</t>
  </si>
  <si>
    <t>Meneely, Andrew and Williams, Laurie</t>
  </si>
  <si>
    <t>Socio-technical Developer Networks: Should We Trust Our Measurements?</t>
  </si>
  <si>
    <t>Proceedings of the 33rd International Conference on Software Engineering</t>
  </si>
  <si>
    <t>Palomba, Fabio and Zaidman, Andy and Oliveto, Rocco and De Lucia, Andrea</t>
  </si>
  <si>
    <t>An Exploratory Study on the Relationship Between Changes and Refactoring</t>
  </si>
  <si>
    <t>Proceedings of the 25th International Conference on Program Comprehension</t>
  </si>
  <si>
    <t>Simmonds, Jocelyn and Samary, Ma\'{\i}ra Marques and Tomic, Milenko and Madrid, Francisco and Escobar, Constanza</t>
  </si>
  <si>
    <t>Software Engineering for Millennials, by Millennials</t>
  </si>
  <si>
    <t>Proceedings of the 2Nd International Workshop on Software Engineering Education for Millennials</t>
  </si>
  <si>
    <t>Stettina, Christoph Johann and Heijstek, Werner</t>
  </si>
  <si>
    <t>Necessary and Neglected?: An Empirical Study of Internal Documentation in Agile Software Development Teams</t>
  </si>
  <si>
    <t>Proceedings of the 29th ACM International Conference on Design of Communication</t>
  </si>
  <si>
    <t>Storey, Margaret-Anne and Ryall, Jody and Bull, R. Ian and Myers, Del and Singer, Janice</t>
  </si>
  <si>
    <t>TODO or to Bug: Exploring How Task Annotations Play a Role in the Work Practices of Software Developers</t>
  </si>
  <si>
    <t>Proceedings of the 30th International Conference on Software Engineering</t>
  </si>
  <si>
    <t>Tymchuk, Yuriy and Mocci, Andrea and Lanza, Michele</t>
  </si>
  <si>
    <t>Collaboration in Open-source Projects: Myth or Reality?</t>
  </si>
  <si>
    <t>Wang, Xiaoyin and Zhang, Lu and Xie, Tao and Anvik, John and Sun, Jiasu</t>
  </si>
  <si>
    <t>An Approach to Detecting Duplicate Bug Reports Using Natural Language and Execution Information</t>
  </si>
  <si>
    <t>Wang, Yi and Redmiles, David</t>
  </si>
  <si>
    <t>The Diffusion of Trust and Cooperation in Teams with Individuals' Variations on Baseline Trust</t>
  </si>
  <si>
    <t>Proceedings of the 19th ACM Conference on Computer-Supported Cooperative Work \&amp; Social Computing</t>
  </si>
  <si>
    <t>Yang, Chunyu and Liu, Yan and Yu, Jia</t>
  </si>
  <si>
    <t>Exploring Violations of Programming Styles: Insights from Open Source Projects</t>
  </si>
  <si>
    <t>Proceedings of the 2018 2Nd International Conference on Computer Science and Artificial Intelligence</t>
  </si>
  <si>
    <t>Zhou, Bo and Neamtiu, Iulian and Gupta, Rajiv</t>
  </si>
  <si>
    <t>A Cross-platform Analysis of Bugs and Bug-fixing in Open Source Projects: Desktop vs. Android vs. IOS</t>
  </si>
  <si>
    <t>Proceedings of the 19th International Conference on Evaluation and Assessment in Software Engineering</t>
  </si>
  <si>
    <t>MSR '11: Proceedings of the 8th Working Conference on Mining Software Repositories</t>
  </si>
  <si>
    <t>Proceedings</t>
  </si>
  <si>
    <t>C. C. A. {Blaz} and K. {Becker}</t>
  </si>
  <si>
    <t>2016 IEEE/ACM 13th Working Conference on Mining Software Repositories (MSR)</t>
  </si>
  <si>
    <t>G. {Destefanis} and M. {Ortu} and D. {Bowes} and M. {Marchesi} and R. {Tonelli}</t>
  </si>
  <si>
    <t>On Measuring Affects of GitHub Issues' Commenters</t>
  </si>
  <si>
    <t>R. {Paul} and A. {Bosu} and K. Z. {Sultana}</t>
  </si>
  <si>
    <t>Expressions of Sentiments during Code Reviews: Male vs. Female</t>
  </si>
  <si>
    <t>2019 IEEE 26th International Conference on Software Analysis, Evolution and Reengineering (SANER)</t>
  </si>
  <si>
    <t>N. {Singh} and P. {Singh}</t>
  </si>
  <si>
    <t>How Do Code Refactoring Activities Impact Software Developers' Sentiments? - An Empirical Investigation Into GitHub Commits</t>
  </si>
  <si>
    <t>2017 24th Asia-Pacific Software Engineering Conference (APSEC)</t>
  </si>
  <si>
    <t>Y. {Zhang} and B. {Shen} and Y. {Chen}</t>
  </si>
  <si>
    <t>Mining Developer Mailing List to Predict Software Defects</t>
  </si>
  <si>
    <t>2014 21st Asia-Pacific Software Engineering Conference</t>
  </si>
  <si>
    <t>A declarative enhancement of JavaScript programs by leveraging the Java metadata infrastructure</t>
  </si>
  <si>
    <t>Manal M. Alhammad and Ana M. Moreno</t>
  </si>
  <si>
    <t>Gamification in software engineering education: A systematic mapping</t>
  </si>
  <si>
    <t>Alberto Avritzer and Daniel Paulish and Yuanfang Cai and Kanwarpreet Sethi</t>
  </si>
  <si>
    <t>Coordination implications of software architecture in a global software development project</t>
  </si>
  <si>
    <t>Johannes Bräuer and Reinhold Plösch and Matthias Saft and Christian Körner</t>
  </si>
  <si>
    <t>Measuring object-oriented design principles: The results of focus group-based research</t>
  </si>
  <si>
    <t>The Earth System Grid Federation: An open infrastructure for access to distributed geospatial data</t>
  </si>
  <si>
    <t>Bas Cornelissen and Andy Zaidman and Danny Holten and Leon Moonen and Arie van Deursen and Jarke J. van Wijk</t>
  </si>
  <si>
    <t>Execution trace analysis through massive sequence and circular bundle views</t>
  </si>
  <si>
    <t>Maria Egger and Matthias Ley and Sten Hanke</t>
  </si>
  <si>
    <t>Emotion Recognition from Physiological Signal Analysis: A Review</t>
  </si>
  <si>
    <t>Electronic Notes in Theoretical Computer Science</t>
  </si>
  <si>
    <t>Farjana Z. Eishita and Kevin G. Stanley</t>
  </si>
  <si>
    <t>The impact on player experience in augmented reality outdoor games of different noise models</t>
  </si>
  <si>
    <t>Giancarlo Fortino and Daniele Parisi and Vincenzo Pirrone and Giuseppe Di Fatta</t>
  </si>
  <si>
    <t>BodyCloud: A SaaS approach for community Body Sensor Networks</t>
  </si>
  <si>
    <t>Vahid Garousi and Bar?? Küçük</t>
  </si>
  <si>
    <t>Smells in software test code: A survey of knowledge in industry and academia</t>
  </si>
  <si>
    <t>Mohammad Hannan</t>
  </si>
  <si>
    <t>Analysis of the collaborative activities in software development processes from the perspective of chronotopes</t>
  </si>
  <si>
    <t>Md Rakibul Islam and Minhaz F. Zibran</t>
  </si>
  <si>
    <t>SentiStrength-SE: Exploiting domain specificity for improved sentiment analysis in software engineering text</t>
  </si>
  <si>
    <t>Slinger Jansen and Sjaak Brinkkemper and Jurriaan Souer and Lutzen Luinenburg</t>
  </si>
  <si>
    <t>Shades of gray: Opening up a software producing organization with the open software enterprise model</t>
  </si>
  <si>
    <t>Sangeeta Lal and Neetu Sardana and Ashish Sureka</t>
  </si>
  <si>
    <t>Three-level learning for improving cross-project logging prediction for if-blocks</t>
  </si>
  <si>
    <t>Journal of King Saud University - Computer and Information Sciences</t>
  </si>
  <si>
    <t>Philipp Leitner and Erik Wittern and Josef Spillner and Waldemar Hummer</t>
  </si>
  <si>
    <t>A mixed-method empirical study of Function-as-a-Service software development in industrial practice</t>
  </si>
  <si>
    <t>Ying Liu and Jian Jin and Ping Ji and Jenny A. Harding and Richard Y.K. Fung</t>
  </si>
  <si>
    <t>Identifying helpful online reviews: A product designer’s perspective</t>
  </si>
  <si>
    <t>Computer-Aided Design</t>
  </si>
  <si>
    <t>Anastasios Lytos and Thomas Lagkas and Panagiotis Sarigiannidis and Kalina Bontcheva</t>
  </si>
  <si>
    <t>The evolution of argumentation mining: From models to social media and emerging tools</t>
  </si>
  <si>
    <t>Information Processing &amp; Management</t>
  </si>
  <si>
    <t>Sergi Nadal and Victor Herrero and Oscar Romero and Alberto Abelló and Xavier Franch and Stijn Vansummeren and Danilo Valerio</t>
  </si>
  <si>
    <t>A software reference architecture for semantic-aware Big Data systems</t>
  </si>
  <si>
    <t>Elisa Y. Nakagawa and Pablo O. Antonino and Martin Becker and José C. Maldonado and Holger Storf and Karina B. Villela and Dieter Rombach</t>
  </si>
  <si>
    <t>Relevance and perspectives of AAL in Brazil</t>
  </si>
  <si>
    <t>Claudia de O. Melo and Daniela S. Cruzes and Fabio Kon and Reidar Conradi</t>
  </si>
  <si>
    <t>Interpretative case studies on agile team productivity and management</t>
  </si>
  <si>
    <t>Pedro Oliveira and Pedro Santos Neto and Ricardo Britto and Ricardo Rabêlo and Ronyerison Braga and Matheus Souza</t>
  </si>
  <si>
    <t>CIaaS - computational intelligence as a service with Athena</t>
  </si>
  <si>
    <t>Computer Languages, Systems &amp; Structures</t>
  </si>
  <si>
    <t>Andrea Omicini</t>
  </si>
  <si>
    <t>Formal ReSpecT in the A\&amp;A Perspective</t>
  </si>
  <si>
    <t>Eduardo Kessler Piveta and Ana Moreira and Marcelo Soares Pimenta and João Araújo and Pedro Guerreiro and R. Tom Price</t>
  </si>
  <si>
    <t>An empirical study of aspect-oriented metrics</t>
  </si>
  <si>
    <t>Pasquale Salza and Filomena Ferrucci</t>
  </si>
  <si>
    <t>Speed up genetic algorithms in the cloud using software containers</t>
  </si>
  <si>
    <t>Jeungeun Song and Yin Zhang and Kui Duan and M. Shamim Hossain and Sk Md Mizanur Rahman</t>
  </si>
  <si>
    <t>TOLA: Topic-oriented learning assistance based on cyber-physical system and big data</t>
  </si>
  <si>
    <t>Hataichanok Unphon and Yvonne Dittrich</t>
  </si>
  <si>
    <t>Software architecture awareness in long-term software product evolution</t>
  </si>
  <si>
    <t>Blesson Varghese and Rajkumar Buyya</t>
  </si>
  <si>
    <t>Next generation cloud computing: New trends and research directions</t>
  </si>
  <si>
    <t>Lucian Voinea and Alexandru Telea</t>
  </si>
  <si>
    <t>Visual data mining and analysis of software repositories</t>
  </si>
  <si>
    <t>Computers &amp; Graphics</t>
  </si>
  <si>
    <t>Abdul Wahab and Goek See Ng and Romy Dickiyanto</t>
  </si>
  <si>
    <t>Speaker authentication system using soft computing approaches</t>
  </si>
  <si>
    <t>2005</t>
  </si>
  <si>
    <t>Yuchen Wang and Kwok Sun Cheng and Myoungkyu Song and Eli Tilevich</t>
  </si>
  <si>
    <t>Roel Wieringa and Maya Daneva</t>
  </si>
  <si>
    <t>Six strategies for generalizing software engineering theories</t>
  </si>
  <si>
    <t>Isaac Woungang and Felix O. Akinladejo and David W. White and Mohammad S. Obaidat</t>
  </si>
  <si>
    <t>Coding-error based defects in enterprise resource planning software: Prevention, discovery, elimination and mitigation</t>
  </si>
  <si>
    <t>Cinquini et al.</t>
  </si>
  <si>
    <t>2nd {IEEE/ACM} International Workshop on Emotion Awareness in Software Engineering, SEmotion@ICSE 2017, Buenos Aires, Argentina, May 21, 2017</t>
  </si>
  <si>
    <t>Graziotin, Daniel; Fagerholm, Fabian; Wang, Xiaofeng; Abrahamsson, Pekka</t>
  </si>
  <si>
    <t>Consequences of Unhappiness while Developing Software</t>
  </si>
  <si>
    <t>Cheruvelil, Jonathan; da Silva, Bruno</t>
  </si>
  <si>
    <t>Developers' Sentiment and Issue Reopening</t>
  </si>
  <si>
    <t>Proceedings of the 4rd International Workshop on Emotion Awareness in Software Engineering, SEmotion@ICSE 2019, Montréal, Canada, May 28, 2019</t>
  </si>
  <si>
    <t>Q1</t>
  </si>
  <si>
    <t>Q2</t>
  </si>
  <si>
    <t>Q3</t>
  </si>
  <si>
    <t>Q4</t>
  </si>
  <si>
    <t>Q5</t>
  </si>
  <si>
    <t>SRQ1</t>
  </si>
  <si>
    <t>RQ</t>
  </si>
  <si>
    <t>SRQ2</t>
  </si>
  <si>
    <t>Y</t>
  </si>
  <si>
    <t>N</t>
  </si>
  <si>
    <t>Artifacts</t>
  </si>
  <si>
    <t>+</t>
  </si>
  <si>
    <t>-</t>
  </si>
  <si>
    <t>Sentiment</t>
  </si>
  <si>
    <t>References</t>
  </si>
  <si>
    <t>Total Incidence</t>
  </si>
  <si>
    <t>Positive</t>
  </si>
  <si>
    <t>Negative</t>
  </si>
  <si>
    <t>Polarity</t>
  </si>
  <si>
    <t>Contentment</t>
  </si>
  <si>
    <t>Calm</t>
  </si>
  <si>
    <t>Not specified</t>
  </si>
  <si>
    <t>Trust</t>
  </si>
  <si>
    <t>Happiness</t>
  </si>
  <si>
    <t>Unhappiness</t>
  </si>
  <si>
    <t>Rudeness</t>
  </si>
  <si>
    <t>Discontent</t>
  </si>
  <si>
    <t>Commits</t>
  </si>
  <si>
    <t>Sites</t>
  </si>
  <si>
    <t>Issues</t>
  </si>
  <si>
    <t>E-mails</t>
  </si>
  <si>
    <t>Practices</t>
  </si>
  <si>
    <t>Interviews</t>
  </si>
  <si>
    <t>Code reviews</t>
  </si>
  <si>
    <t>Source code</t>
  </si>
  <si>
    <t>Commit comments</t>
  </si>
  <si>
    <t>Productivity</t>
  </si>
  <si>
    <t>Collaboration</t>
  </si>
  <si>
    <t>Problem solving</t>
  </si>
  <si>
    <t>Reopening of issues</t>
  </si>
  <si>
    <t>Bug fixing speed</t>
  </si>
  <si>
    <t>Diffusion</t>
  </si>
  <si>
    <t>Commit review</t>
  </si>
  <si>
    <t>Use of project</t>
  </si>
  <si>
    <t>Contribution to the project</t>
  </si>
  <si>
    <t>Studies</t>
  </si>
  <si>
    <t>Increase</t>
  </si>
  <si>
    <t>Efficiency</t>
  </si>
  <si>
    <t>Agility</t>
  </si>
  <si>
    <t>Highest incidence</t>
  </si>
  <si>
    <t>Highest</t>
  </si>
  <si>
    <t>New strategies</t>
  </si>
  <si>
    <t>Lengthy</t>
  </si>
  <si>
    <t>Decrease</t>
  </si>
  <si>
    <t>Longer</t>
  </si>
  <si>
    <t>Decreased Interest</t>
  </si>
  <si>
    <t>Less defective</t>
  </si>
  <si>
    <t>Hight quality</t>
  </si>
  <si>
    <t>Low quality</t>
  </si>
  <si>
    <t>Deleted</t>
  </si>
  <si>
    <t>Qtd</t>
  </si>
  <si>
    <t>Expediation</t>
  </si>
  <si>
    <t>Pull request</t>
  </si>
  <si>
    <t>Pull requests</t>
  </si>
  <si>
    <t>Process adherence</t>
  </si>
  <si>
    <t>Creativity</t>
  </si>
  <si>
    <t>Higher</t>
  </si>
  <si>
    <t>Faster</t>
  </si>
  <si>
    <t>Sustained</t>
  </si>
  <si>
    <t>Increased</t>
  </si>
  <si>
    <t>Lower</t>
  </si>
  <si>
    <t>Brokened</t>
  </si>
  <si>
    <t>Delayed</t>
  </si>
  <si>
    <t>Commit rejection</t>
  </si>
  <si>
    <t>Commit acceptance</t>
  </si>
  <si>
    <t>More defective</t>
  </si>
  <si>
    <t>SP01</t>
  </si>
  <si>
    <t>SP02</t>
  </si>
  <si>
    <t>SP03</t>
  </si>
  <si>
    <t>SP04</t>
  </si>
  <si>
    <t>SP08</t>
  </si>
  <si>
    <t>SP09</t>
  </si>
  <si>
    <t>SP11</t>
  </si>
  <si>
    <t>SP05</t>
  </si>
  <si>
    <t>SP06</t>
  </si>
  <si>
    <t>SP07</t>
  </si>
  <si>
    <t>SP10</t>
  </si>
  <si>
    <t>SP03, SP11</t>
  </si>
  <si>
    <t>SP02, SP04</t>
  </si>
  <si>
    <t>SP02, SP04, SP07</t>
  </si>
  <si>
    <t>SP06, SP09</t>
  </si>
  <si>
    <t>Study</t>
  </si>
  <si>
    <t>Software Practice</t>
  </si>
  <si>
    <t>Software Artifact</t>
  </si>
  <si>
    <t>Impact</t>
  </si>
  <si>
    <t>RESULTS</t>
  </si>
  <si>
    <t>64 documents; 0 replicateds; 14 excludeds; 45 not selecteds; 5 selecteds</t>
  </si>
  <si>
    <t>22 documents; 9 replicateds; 5 excludeds; 5 not selecteds; 3 selecteds</t>
  </si>
  <si>
    <t>Authors</t>
  </si>
  <si>
    <t>Work flow</t>
  </si>
  <si>
    <t>Increased Interest</t>
  </si>
  <si>
    <t>Id</t>
  </si>
  <si>
    <t>SP01, SP11</t>
  </si>
  <si>
    <t>SP03, SP10</t>
  </si>
  <si>
    <r>
      <t>SP03,</t>
    </r>
    <r>
      <rPr>
        <b/>
        <sz val="10"/>
        <color rgb="FFFFFF00"/>
        <rFont val="Calibri"/>
        <family val="2"/>
        <scheme val="minor"/>
      </rPr>
      <t xml:space="preserve"> </t>
    </r>
    <r>
      <rPr>
        <sz val="10"/>
        <rFont val="Calibri"/>
        <family val="2"/>
        <scheme val="minor"/>
      </rPr>
      <t>S10</t>
    </r>
  </si>
  <si>
    <t>143 documents; 0 replicateds; 15 excludeds; 125 not selecteds; 3 selecteds</t>
  </si>
  <si>
    <t>229 documents; 9 replicateds; 34 excludeds; 175 not selecteds; 11 selecteds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</si>
</sst>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sz val="10"/>
      <name val="Calibri"/>
      <family val="2"/>
    </font>
    <font>
      <b/>
      <sz val="12"/>
      <name val="Calibri"/>
      <family val="2"/>
    </font>
    <font>
      <sz val="12"/>
      <name val="Calibri"/>
      <family val="2"/>
    </font>
    <font>
      <sz val="10"/>
      <color rgb="FFFF0000"/>
      <name val="Calibri"/>
      <family val="2"/>
    </font>
    <font>
      <b/>
      <sz val="10"/>
      <color rgb="FFFF0000"/>
      <name val="Calibri"/>
      <family val="2"/>
    </font>
    <font>
      <sz val="9"/>
      <color indexed="81"/>
      <name val="Segoe UI"/>
      <family val="2"/>
    </font>
    <font>
      <b/>
      <sz val="9"/>
      <color indexed="81"/>
      <name val="Segoe UI"/>
      <family val="2"/>
    </font>
    <font>
      <sz val="10"/>
      <name val="Arial"/>
      <family val="2"/>
    </font>
    <font>
      <b/>
      <sz val="10"/>
      <name val="Calibri"/>
      <family val="2"/>
      <scheme val="minor"/>
    </font>
    <font>
      <b/>
      <sz val="12"/>
      <name val="Calibri"/>
      <family val="2"/>
      <scheme val="minor"/>
    </font>
    <font>
      <b/>
      <sz val="16"/>
      <name val="Calibri"/>
      <family val="2"/>
      <scheme val="minor"/>
    </font>
    <font>
      <sz val="10"/>
      <name val="Calibri"/>
      <family val="2"/>
      <scheme val="minor"/>
    </font>
    <font>
      <b/>
      <u/>
      <sz val="10"/>
      <name val="Calibri"/>
      <family val="2"/>
      <scheme val="minor"/>
    </font>
    <font>
      <b/>
      <sz val="10"/>
      <color rgb="FFFFFF00"/>
      <name val="Calibri"/>
      <family val="2"/>
      <scheme val="minor"/>
    </font>
  </fonts>
  <fills count="11">
    <fill>
      <patternFill patternType="none"/>
    </fill>
    <fill>
      <patternFill patternType="gray125"/>
    </fill>
    <fill>
      <patternFill patternType="solid">
        <fgColor rgb="FFCCFFCC"/>
        <bgColor rgb="FFCCFFFF"/>
      </patternFill>
    </fill>
    <fill>
      <patternFill patternType="solid">
        <fgColor rgb="FFCCFFFF"/>
        <bgColor rgb="FFCCFFFF"/>
      </patternFill>
    </fill>
    <fill>
      <patternFill patternType="solid">
        <fgColor rgb="FFFFFFCC"/>
        <bgColor rgb="FFFFFFFF"/>
      </patternFill>
    </fill>
    <fill>
      <patternFill patternType="solid">
        <fgColor rgb="FFFFCCFF"/>
        <bgColor rgb="FFFFCC99"/>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59999389629810485"/>
        <bgColor rgb="FFCCFFFF"/>
      </patternFill>
    </fill>
    <fill>
      <patternFill patternType="solid">
        <fgColor theme="0" tint="-4.9989318521683403E-2"/>
        <bgColor indexed="64"/>
      </patternFill>
    </fill>
    <fill>
      <patternFill patternType="solid">
        <fgColor theme="8" tint="0.79998168889431442"/>
        <bgColor rgb="FFCCFFFF"/>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8" fillId="0" borderId="0" applyFont="0" applyFill="0" applyBorder="0" applyAlignment="0" applyProtection="0"/>
  </cellStyleXfs>
  <cellXfs count="81">
    <xf numFmtId="0" fontId="0" fillId="0" borderId="0" xfId="0"/>
    <xf numFmtId="0" fontId="1" fillId="0" borderId="0" xfId="0" applyFont="1" applyAlignment="1"/>
    <xf numFmtId="0" fontId="1" fillId="0" borderId="0" xfId="0" applyFont="1"/>
    <xf numFmtId="0" fontId="3" fillId="0" borderId="0" xfId="0" applyFont="1"/>
    <xf numFmtId="0" fontId="2" fillId="2" borderId="1" xfId="0" applyFont="1" applyFill="1" applyBorder="1" applyAlignment="1">
      <alignment horizontal="center"/>
    </xf>
    <xf numFmtId="0" fontId="1" fillId="0" borderId="1" xfId="0" applyFont="1" applyBorder="1" applyAlignment="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0" borderId="1" xfId="0" applyFont="1" applyFill="1" applyBorder="1" applyAlignment="1">
      <alignment horizontal="left"/>
    </xf>
    <xf numFmtId="0" fontId="4" fillId="0" borderId="0" xfId="0" applyFont="1" applyAlignment="1">
      <alignment horizontal="center"/>
    </xf>
    <xf numFmtId="0" fontId="4" fillId="0" borderId="0" xfId="0" applyFont="1" applyAlignment="1">
      <alignment horizontal="left"/>
    </xf>
    <xf numFmtId="0" fontId="5" fillId="0" borderId="0" xfId="0" applyFont="1" applyAlignment="1">
      <alignment horizontal="center"/>
    </xf>
    <xf numFmtId="0" fontId="1" fillId="0" borderId="1" xfId="0" applyFont="1" applyFill="1" applyBorder="1" applyAlignment="1"/>
    <xf numFmtId="0" fontId="1" fillId="0" borderId="1" xfId="0" applyFont="1" applyFill="1" applyBorder="1"/>
    <xf numFmtId="0" fontId="1" fillId="0" borderId="1" xfId="0" applyFont="1" applyFill="1" applyBorder="1" applyAlignment="1">
      <alignment horizontal="center"/>
    </xf>
    <xf numFmtId="0" fontId="5" fillId="0" borderId="0" xfId="0" applyFont="1" applyAlignment="1">
      <alignment horizontal="left"/>
    </xf>
    <xf numFmtId="0" fontId="3" fillId="0" borderId="0" xfId="0" applyFont="1" applyAlignment="1">
      <alignment vertical="center"/>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xf>
    <xf numFmtId="0" fontId="1" fillId="0" borderId="0" xfId="0" applyFont="1" applyAlignment="1">
      <alignment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Fill="1" applyBorder="1" applyAlignment="1">
      <alignment vertical="center"/>
    </xf>
    <xf numFmtId="0" fontId="1" fillId="4" borderId="1" xfId="0" applyFont="1" applyFill="1" applyBorder="1" applyAlignment="1">
      <alignment horizontal="center" vertical="center"/>
    </xf>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1"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9" fillId="0" borderId="0" xfId="0" applyFont="1" applyAlignment="1">
      <alignment horizontal="center" vertical="center"/>
    </xf>
    <xf numFmtId="9" fontId="12" fillId="0" borderId="0" xfId="1" applyFont="1" applyAlignment="1">
      <alignment horizontal="center" vertical="center"/>
    </xf>
    <xf numFmtId="0" fontId="12" fillId="0" borderId="0" xfId="0" applyFont="1" applyFill="1" applyBorder="1" applyAlignment="1">
      <alignment horizontal="center" vertical="center"/>
    </xf>
    <xf numFmtId="9" fontId="12" fillId="0" borderId="0" xfId="1" applyFont="1" applyFill="1" applyAlignment="1">
      <alignment horizontal="center" vertical="center"/>
    </xf>
    <xf numFmtId="0" fontId="12" fillId="0" borderId="0" xfId="0" applyFont="1" applyFill="1" applyAlignment="1">
      <alignment vertical="center"/>
    </xf>
    <xf numFmtId="0" fontId="9" fillId="2" borderId="1" xfId="0" applyFont="1" applyFill="1" applyBorder="1" applyAlignment="1">
      <alignment horizontal="center" vertical="center"/>
    </xf>
    <xf numFmtId="0" fontId="12" fillId="0" borderId="1" xfId="0" applyFont="1" applyFill="1" applyBorder="1" applyAlignment="1">
      <alignment horizontal="center" vertical="center" wrapText="1"/>
    </xf>
    <xf numFmtId="0" fontId="13" fillId="0" borderId="0" xfId="0" applyFont="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0" fontId="12" fillId="0" borderId="0" xfId="0" applyFont="1" applyBorder="1" applyAlignment="1">
      <alignment horizontal="center" vertical="center"/>
    </xf>
    <xf numFmtId="9" fontId="12" fillId="0" borderId="0" xfId="0" applyNumberFormat="1" applyFont="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6" xfId="0" applyFont="1" applyFill="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0" fillId="2"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 xfId="0" applyFont="1" applyBorder="1" applyAlignment="1">
      <alignment horizontal="center" vertical="center"/>
    </xf>
    <xf numFmtId="0" fontId="11" fillId="2" borderId="2" xfId="0" applyFont="1" applyFill="1" applyBorder="1" applyAlignment="1">
      <alignment horizontal="center" vertical="center"/>
    </xf>
    <xf numFmtId="0" fontId="11" fillId="2" borderId="4" xfId="0" applyFont="1" applyFill="1" applyBorder="1" applyAlignment="1">
      <alignment horizontal="center" vertical="center"/>
    </xf>
    <xf numFmtId="0" fontId="11" fillId="10" borderId="1"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2" fillId="0" borderId="9" xfId="0" applyFont="1" applyBorder="1" applyAlignment="1">
      <alignment horizontal="center" vertical="center"/>
    </xf>
    <xf numFmtId="0" fontId="12" fillId="0" borderId="1" xfId="0" applyFont="1" applyFill="1"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395-4095-9DD4-FD88805A82C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395-4095-9DD4-FD88805A82C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4395-4095-9DD4-FD88805A82C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4395-4095-9DD4-FD88805A82C0}"/>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sentiments!$G$4:$G$5</c:f>
              <c:strCache>
                <c:ptCount val="2"/>
                <c:pt idx="0">
                  <c:v>Happiness</c:v>
                </c:pt>
                <c:pt idx="1">
                  <c:v>Not specified</c:v>
                </c:pt>
              </c:strCache>
            </c:strRef>
          </c:cat>
          <c:val>
            <c:numRef>
              <c:f>sentiments!$I$4:$I$5</c:f>
              <c:numCache>
                <c:formatCode>General</c:formatCode>
                <c:ptCount val="2"/>
                <c:pt idx="0">
                  <c:v>1</c:v>
                </c:pt>
                <c:pt idx="1">
                  <c:v>2</c:v>
                </c:pt>
              </c:numCache>
            </c:numRef>
          </c:val>
          <c:extLst>
            <c:ext xmlns:c16="http://schemas.microsoft.com/office/drawing/2014/chart" uri="{C3380CC4-5D6E-409C-BE32-E72D297353CC}">
              <c16:uniqueId val="{00000000-4395-4095-9DD4-FD88805A82C0}"/>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C9BD-4C54-B4AE-A8DEB63F91E8}"/>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C9BD-4C54-B4AE-A8DEB63F91E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C9BD-4C54-B4AE-A8DEB63F91E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C9BD-4C54-B4AE-A8DEB63F91E8}"/>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sentiments!$G$13:$G$14</c:f>
              <c:strCache>
                <c:ptCount val="2"/>
                <c:pt idx="0">
                  <c:v>Unhappiness</c:v>
                </c:pt>
                <c:pt idx="1">
                  <c:v>Not specified</c:v>
                </c:pt>
              </c:strCache>
            </c:strRef>
          </c:cat>
          <c:val>
            <c:numRef>
              <c:f>sentiments!$I$13:$I$14</c:f>
              <c:numCache>
                <c:formatCode>General</c:formatCode>
                <c:ptCount val="2"/>
                <c:pt idx="0">
                  <c:v>2</c:v>
                </c:pt>
                <c:pt idx="1">
                  <c:v>2</c:v>
                </c:pt>
              </c:numCache>
            </c:numRef>
          </c:val>
          <c:extLst>
            <c:ext xmlns:c16="http://schemas.microsoft.com/office/drawing/2014/chart" uri="{C3380CC4-5D6E-409C-BE32-E72D297353CC}">
              <c16:uniqueId val="{00000000-C9BD-4C54-B4AE-A8DEB63F91E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B039-48D4-95EB-E70D2F6C93E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039-48D4-95EB-E70D2F6C93E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B039-48D4-95EB-E70D2F6C93E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B039-48D4-95EB-E70D2F6C93E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B039-48D4-95EB-E70D2F6C93E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A-B039-48D4-95EB-E70D2F6C93E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B-B039-48D4-95EB-E70D2F6C93E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C-B039-48D4-95EB-E70D2F6C93E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D-B039-48D4-95EB-E70D2F6C93E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E-B039-48D4-95EB-E70D2F6C93E1}"/>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sentiments!$B$4:$B$8</c:f>
              <c:strCache>
                <c:ptCount val="5"/>
                <c:pt idx="0">
                  <c:v>Contentment</c:v>
                </c:pt>
                <c:pt idx="1">
                  <c:v>Calm</c:v>
                </c:pt>
                <c:pt idx="2">
                  <c:v>Trust</c:v>
                </c:pt>
                <c:pt idx="3">
                  <c:v>Happiness</c:v>
                </c:pt>
                <c:pt idx="4">
                  <c:v>Not specified</c:v>
                </c:pt>
              </c:strCache>
            </c:strRef>
          </c:cat>
          <c:val>
            <c:numRef>
              <c:f>sentiments!$D$4:$D$8</c:f>
              <c:numCache>
                <c:formatCode>General</c:formatCode>
                <c:ptCount val="5"/>
                <c:pt idx="0">
                  <c:v>2</c:v>
                </c:pt>
                <c:pt idx="1">
                  <c:v>1</c:v>
                </c:pt>
                <c:pt idx="2">
                  <c:v>1</c:v>
                </c:pt>
                <c:pt idx="3">
                  <c:v>1</c:v>
                </c:pt>
                <c:pt idx="4">
                  <c:v>3</c:v>
                </c:pt>
              </c:numCache>
            </c:numRef>
          </c:val>
          <c:extLst>
            <c:ext xmlns:c16="http://schemas.microsoft.com/office/drawing/2014/chart" uri="{C3380CC4-5D6E-409C-BE32-E72D297353CC}">
              <c16:uniqueId val="{00000000-B039-48D4-95EB-E70D2F6C93E1}"/>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142-4442-888F-FE1E1005119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9142-4442-888F-FE1E1005119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142-4442-888F-FE1E1005119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9142-4442-888F-FE1E1005119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142-4442-888F-FE1E1005119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9142-4442-888F-FE1E1005119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9142-4442-888F-FE1E1005119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9142-4442-888F-FE1E1005119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9142-4442-888F-FE1E10051196}"/>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9142-4442-888F-FE1E10051196}"/>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sentiments!$B$13:$C$16</c15:sqref>
                  </c15:fullRef>
                  <c15:levelRef>
                    <c15:sqref>sentiments!$B$13:$B$16</c15:sqref>
                  </c15:levelRef>
                </c:ext>
              </c:extLst>
              <c:f>sentiments!$B$13:$B$16</c:f>
              <c:strCache>
                <c:ptCount val="4"/>
                <c:pt idx="0">
                  <c:v>Discontent</c:v>
                </c:pt>
                <c:pt idx="1">
                  <c:v>Rudeness</c:v>
                </c:pt>
                <c:pt idx="2">
                  <c:v>Unhappiness</c:v>
                </c:pt>
                <c:pt idx="3">
                  <c:v>Not specified</c:v>
                </c:pt>
              </c:strCache>
            </c:strRef>
          </c:cat>
          <c:val>
            <c:numRef>
              <c:f>sentiments!$D$13:$D$16</c:f>
              <c:numCache>
                <c:formatCode>General</c:formatCode>
                <c:ptCount val="4"/>
                <c:pt idx="0">
                  <c:v>1</c:v>
                </c:pt>
                <c:pt idx="1">
                  <c:v>1</c:v>
                </c:pt>
                <c:pt idx="2">
                  <c:v>2</c:v>
                </c:pt>
                <c:pt idx="3">
                  <c:v>2</c:v>
                </c:pt>
              </c:numCache>
            </c:numRef>
          </c:val>
          <c:extLst>
            <c:ext xmlns:c16="http://schemas.microsoft.com/office/drawing/2014/chart" uri="{C3380CC4-5D6E-409C-BE32-E72D297353CC}">
              <c16:uniqueId val="{00000000-9142-4442-888F-FE1E1005119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DAF-46CC-B63C-B683A3C17A3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DAF-46CC-B63C-B683A3C17A3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DAF-46CC-B63C-B683A3C17A3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0DAF-46CC-B63C-B683A3C17A3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DAF-46CC-B63C-B683A3C17A3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0DAF-46CC-B63C-B683A3C17A3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DAF-46CC-B63C-B683A3C17A3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1-0DAF-46CC-B63C-B683A3C17A3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2-0DAF-46CC-B63C-B683A3C17A3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3-0DAF-46CC-B63C-B683A3C17A3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4-0DAF-46CC-B63C-B683A3C17A3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5-0DAF-46CC-B63C-B683A3C17A37}"/>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pt-BR"/>
                </a:p>
              </c:txPr>
              <c:dLblPos val="outEnd"/>
              <c:showLegendKey val="0"/>
              <c:showVal val="0"/>
              <c:showCatName val="1"/>
              <c:showSerName val="0"/>
              <c:showPercent val="1"/>
              <c:showBubbleSize val="0"/>
              <c:extLst>
                <c:ext xmlns:c16="http://schemas.microsoft.com/office/drawing/2014/chart" uri="{C3380CC4-5D6E-409C-BE32-E72D297353CC}">
                  <c16:uniqueId val="{00000006-0DAF-46CC-B63C-B683A3C17A37}"/>
                </c:ext>
              </c:extLst>
            </c:dLbl>
            <c:dLbl>
              <c:idx val="6"/>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fld id="{88D0D14C-432D-4CAA-AF3F-DFE2AAD2E722}" type="CELLREF">
                      <a:rPr lang="en-US"/>
                      <a:pPr>
                        <a:defRPr>
                          <a:solidFill>
                            <a:schemeClr val="accent1"/>
                          </a:solidFill>
                        </a:defRPr>
                      </a:pPr>
                      <a:t>[CELLREF]</a:t>
                    </a:fld>
                    <a:r>
                      <a:rPr lang="en-US" baseline="0"/>
                      <a:t>
</a:t>
                    </a:r>
                    <a:fld id="{A6FFCEC4-149A-4139-9131-4BA1E32DB1A5}" type="PERCENTAGE">
                      <a:rPr lang="en-US" baseline="0"/>
                      <a:pPr>
                        <a:defRPr>
                          <a:solidFill>
                            <a:schemeClr val="accent1"/>
                          </a:solidFill>
                        </a:defRPr>
                      </a:pPr>
                      <a:t>[PORCENTAGEM]</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pt-BR"/>
                </a:p>
              </c:txPr>
              <c:dLblPos val="outEnd"/>
              <c:showLegendKey val="0"/>
              <c:showVal val="0"/>
              <c:showCatName val="1"/>
              <c:showSerName val="0"/>
              <c:showPercent val="1"/>
              <c:showBubbleSize val="0"/>
              <c:extLst>
                <c:ext xmlns:c15="http://schemas.microsoft.com/office/drawing/2012/chart" uri="{CE6537A1-D6FC-4f65-9D91-7224C49458BB}">
                  <c15:dlblFieldTable>
                    <c15:dlblFTEntry>
                      <c15:txfldGUID>{88D0D14C-432D-4CAA-AF3F-DFE2AAD2E722}</c15:txfldGUID>
                      <c15:f>sources!$D$23</c15:f>
                      <c15:dlblFieldTableCache>
                        <c:ptCount val="1"/>
                        <c:pt idx="0">
                          <c:v>Pull requests</c:v>
                        </c:pt>
                      </c15:dlblFieldTableCache>
                    </c15:dlblFTEntry>
                  </c15:dlblFieldTable>
                  <c15:showDataLabelsRange val="0"/>
                </c:ext>
                <c:ext xmlns:c16="http://schemas.microsoft.com/office/drawing/2014/chart" uri="{C3380CC4-5D6E-409C-BE32-E72D297353CC}">
                  <c16:uniqueId val="{00000007-0DAF-46CC-B63C-B683A3C17A37}"/>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sources!$D$17:$D$23</c:f>
              <c:strCache>
                <c:ptCount val="7"/>
                <c:pt idx="0">
                  <c:v>Interviews</c:v>
                </c:pt>
                <c:pt idx="1">
                  <c:v>Code reviews</c:v>
                </c:pt>
                <c:pt idx="2">
                  <c:v>Commits</c:v>
                </c:pt>
                <c:pt idx="3">
                  <c:v>Issues</c:v>
                </c:pt>
                <c:pt idx="4">
                  <c:v>E-mails</c:v>
                </c:pt>
                <c:pt idx="5">
                  <c:v>Sites</c:v>
                </c:pt>
                <c:pt idx="6">
                  <c:v>Pull requests</c:v>
                </c:pt>
              </c:strCache>
            </c:strRef>
          </c:cat>
          <c:val>
            <c:numRef>
              <c:f>sources!$E$17:$E$23</c:f>
              <c:numCache>
                <c:formatCode>General</c:formatCode>
                <c:ptCount val="7"/>
                <c:pt idx="0">
                  <c:v>4</c:v>
                </c:pt>
                <c:pt idx="1">
                  <c:v>1</c:v>
                </c:pt>
                <c:pt idx="2">
                  <c:v>3</c:v>
                </c:pt>
                <c:pt idx="3">
                  <c:v>2</c:v>
                </c:pt>
                <c:pt idx="4">
                  <c:v>1</c:v>
                </c:pt>
                <c:pt idx="5">
                  <c:v>1</c:v>
                </c:pt>
                <c:pt idx="6">
                  <c:v>1</c:v>
                </c:pt>
              </c:numCache>
            </c:numRef>
          </c:val>
          <c:extLst>
            <c:ext xmlns:c16="http://schemas.microsoft.com/office/drawing/2014/chart" uri="{C3380CC4-5D6E-409C-BE32-E72D297353CC}">
              <c16:uniqueId val="{00000000-0DAF-46CC-B63C-B683A3C17A37}"/>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947737</xdr:colOff>
      <xdr:row>16</xdr:row>
      <xdr:rowOff>19050</xdr:rowOff>
    </xdr:from>
    <xdr:to>
      <xdr:col>8</xdr:col>
      <xdr:colOff>652462</xdr:colOff>
      <xdr:row>32</xdr:row>
      <xdr:rowOff>19050</xdr:rowOff>
    </xdr:to>
    <xdr:graphicFrame macro="">
      <xdr:nvGraphicFramePr>
        <xdr:cNvPr id="4" name="Gráfico 3">
          <a:extLst>
            <a:ext uri="{FF2B5EF4-FFF2-40B4-BE49-F238E27FC236}">
              <a16:creationId xmlns:a16="http://schemas.microsoft.com/office/drawing/2014/main" id="{E856950B-B0B2-45DE-BAC0-2168D6128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949098</xdr:colOff>
      <xdr:row>33</xdr:row>
      <xdr:rowOff>0</xdr:rowOff>
    </xdr:from>
    <xdr:to>
      <xdr:col>8</xdr:col>
      <xdr:colOff>653823</xdr:colOff>
      <xdr:row>50</xdr:row>
      <xdr:rowOff>42181</xdr:rowOff>
    </xdr:to>
    <xdr:graphicFrame macro="">
      <xdr:nvGraphicFramePr>
        <xdr:cNvPr id="6" name="Gráfico 5">
          <a:extLst>
            <a:ext uri="{FF2B5EF4-FFF2-40B4-BE49-F238E27FC236}">
              <a16:creationId xmlns:a16="http://schemas.microsoft.com/office/drawing/2014/main" id="{7750619A-D8D5-401D-8F96-350B69E30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768802</xdr:colOff>
      <xdr:row>19</xdr:row>
      <xdr:rowOff>159203</xdr:rowOff>
    </xdr:from>
    <xdr:to>
      <xdr:col>3</xdr:col>
      <xdr:colOff>374195</xdr:colOff>
      <xdr:row>36</xdr:row>
      <xdr:rowOff>126546</xdr:rowOff>
    </xdr:to>
    <xdr:graphicFrame macro="">
      <xdr:nvGraphicFramePr>
        <xdr:cNvPr id="8" name="Gráfico 7">
          <a:extLst>
            <a:ext uri="{FF2B5EF4-FFF2-40B4-BE49-F238E27FC236}">
              <a16:creationId xmlns:a16="http://schemas.microsoft.com/office/drawing/2014/main" id="{EE7D3B5C-AC2A-43F4-A21B-921CBF964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755197</xdr:colOff>
      <xdr:row>38</xdr:row>
      <xdr:rowOff>9524</xdr:rowOff>
    </xdr:from>
    <xdr:to>
      <xdr:col>3</xdr:col>
      <xdr:colOff>360590</xdr:colOff>
      <xdr:row>54</xdr:row>
      <xdr:rowOff>140153</xdr:rowOff>
    </xdr:to>
    <xdr:graphicFrame macro="">
      <xdr:nvGraphicFramePr>
        <xdr:cNvPr id="10" name="Gráfico 9">
          <a:extLst>
            <a:ext uri="{FF2B5EF4-FFF2-40B4-BE49-F238E27FC236}">
              <a16:creationId xmlns:a16="http://schemas.microsoft.com/office/drawing/2014/main" id="{59ED7495-9F63-4732-8C43-00E932209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xdr:row>
      <xdr:rowOff>0</xdr:rowOff>
    </xdr:from>
    <xdr:to>
      <xdr:col>9</xdr:col>
      <xdr:colOff>447675</xdr:colOff>
      <xdr:row>19</xdr:row>
      <xdr:rowOff>152400</xdr:rowOff>
    </xdr:to>
    <xdr:graphicFrame macro="">
      <xdr:nvGraphicFramePr>
        <xdr:cNvPr id="2" name="Gráfico 1">
          <a:extLst>
            <a:ext uri="{FF2B5EF4-FFF2-40B4-BE49-F238E27FC236}">
              <a16:creationId xmlns:a16="http://schemas.microsoft.com/office/drawing/2014/main" id="{95CF87A2-94CD-4E42-B0E9-9A597E1D6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0E69-7915-46A6-AF84-2FE57328261A}">
  <sheetPr>
    <tabColor rgb="FF92D050"/>
  </sheetPr>
  <dimension ref="A1:AMP236"/>
  <sheetViews>
    <sheetView topLeftCell="A213" zoomScale="80" zoomScaleNormal="80" workbookViewId="0"/>
  </sheetViews>
  <sheetFormatPr defaultRowHeight="12.75" x14ac:dyDescent="0.2"/>
  <cols>
    <col min="1" max="1" width="13.5703125" style="8" bestFit="1" customWidth="1"/>
    <col min="2" max="2" width="13.140625" style="1" customWidth="1"/>
    <col min="3" max="3" width="84.7109375" style="2" customWidth="1"/>
    <col min="4" max="4" width="58.7109375" style="2" customWidth="1"/>
    <col min="5" max="5" width="11.42578125" style="8" customWidth="1"/>
    <col min="6" max="6" width="91" style="2" customWidth="1"/>
    <col min="7" max="7" width="19.28515625" style="8" customWidth="1"/>
    <col min="8" max="8" width="23.85546875" style="8" customWidth="1"/>
    <col min="9" max="9" width="38.5703125" style="8" customWidth="1"/>
    <col min="10" max="10" width="40.140625" style="2" customWidth="1"/>
    <col min="11" max="1024" width="9.140625" style="2"/>
  </cols>
  <sheetData>
    <row r="1" spans="1:10" s="3" customFormat="1" ht="19.350000000000001" customHeight="1" x14ac:dyDescent="0.25">
      <c r="A1" s="4" t="s">
        <v>0</v>
      </c>
      <c r="B1" s="4" t="s">
        <v>1</v>
      </c>
      <c r="C1" s="4" t="s">
        <v>714</v>
      </c>
      <c r="D1" s="4" t="s">
        <v>2</v>
      </c>
      <c r="E1" s="4" t="s">
        <v>3</v>
      </c>
      <c r="F1" s="4" t="s">
        <v>4</v>
      </c>
      <c r="G1" s="4" t="s">
        <v>466</v>
      </c>
      <c r="H1" s="4" t="s">
        <v>460</v>
      </c>
      <c r="I1" s="4" t="s">
        <v>470</v>
      </c>
      <c r="J1" s="4" t="s">
        <v>463</v>
      </c>
    </row>
    <row r="2" spans="1:10" s="2" customFormat="1" ht="19.350000000000001" customHeight="1" x14ac:dyDescent="0.2">
      <c r="A2" s="10" t="s">
        <v>143</v>
      </c>
      <c r="B2" s="5" t="s">
        <v>472</v>
      </c>
      <c r="C2" s="6" t="s">
        <v>474</v>
      </c>
      <c r="D2" s="6" t="s">
        <v>473</v>
      </c>
      <c r="E2" s="7" t="s">
        <v>122</v>
      </c>
      <c r="F2" s="6"/>
      <c r="G2" s="7" t="s">
        <v>475</v>
      </c>
      <c r="H2" s="7" t="s">
        <v>462</v>
      </c>
      <c r="I2" s="7"/>
      <c r="J2" s="6"/>
    </row>
    <row r="3" spans="1:10" s="2" customFormat="1" ht="19.350000000000001" customHeight="1" x14ac:dyDescent="0.2">
      <c r="A3" s="10" t="s">
        <v>143</v>
      </c>
      <c r="B3" s="5" t="s">
        <v>6</v>
      </c>
      <c r="C3" s="6" t="s">
        <v>185</v>
      </c>
      <c r="D3" s="6" t="s">
        <v>186</v>
      </c>
      <c r="E3" s="7" t="s">
        <v>100</v>
      </c>
      <c r="F3" s="6" t="s">
        <v>187</v>
      </c>
      <c r="G3" s="7" t="s">
        <v>475</v>
      </c>
      <c r="H3" s="7" t="s">
        <v>462</v>
      </c>
      <c r="I3" s="7"/>
      <c r="J3" s="7"/>
    </row>
    <row r="4" spans="1:10" s="2" customFormat="1" ht="19.350000000000001" customHeight="1" x14ac:dyDescent="0.2">
      <c r="A4" s="11" t="s">
        <v>188</v>
      </c>
      <c r="B4" s="5" t="s">
        <v>33</v>
      </c>
      <c r="C4" s="6" t="s">
        <v>434</v>
      </c>
      <c r="D4" s="6" t="s">
        <v>435</v>
      </c>
      <c r="E4" s="7" t="s">
        <v>71</v>
      </c>
      <c r="F4" s="6" t="s">
        <v>201</v>
      </c>
      <c r="G4" s="7" t="s">
        <v>475</v>
      </c>
      <c r="H4" s="7"/>
      <c r="I4" s="7" t="s">
        <v>465</v>
      </c>
      <c r="J4" s="7"/>
    </row>
    <row r="5" spans="1:10" s="2" customFormat="1" ht="19.350000000000001" customHeight="1" x14ac:dyDescent="0.2">
      <c r="A5" s="10" t="s">
        <v>143</v>
      </c>
      <c r="B5" s="5" t="s">
        <v>6</v>
      </c>
      <c r="C5" s="6" t="s">
        <v>153</v>
      </c>
      <c r="D5" s="6" t="s">
        <v>156</v>
      </c>
      <c r="E5" s="7" t="s">
        <v>17</v>
      </c>
      <c r="F5" s="6" t="s">
        <v>157</v>
      </c>
      <c r="G5" s="7" t="s">
        <v>475</v>
      </c>
      <c r="H5" s="7"/>
      <c r="I5" s="7" t="s">
        <v>465</v>
      </c>
      <c r="J5" s="7"/>
    </row>
    <row r="6" spans="1:10" s="2" customFormat="1" ht="19.350000000000001" customHeight="1" x14ac:dyDescent="0.2">
      <c r="A6" s="11" t="s">
        <v>188</v>
      </c>
      <c r="B6" s="5" t="s">
        <v>33</v>
      </c>
      <c r="C6" s="6" t="s">
        <v>376</v>
      </c>
      <c r="D6" s="6" t="s">
        <v>377</v>
      </c>
      <c r="E6" s="7" t="s">
        <v>100</v>
      </c>
      <c r="F6" s="6" t="s">
        <v>198</v>
      </c>
      <c r="G6" s="7" t="s">
        <v>475</v>
      </c>
      <c r="H6" s="7" t="s">
        <v>471</v>
      </c>
      <c r="I6" s="7"/>
      <c r="J6" s="7"/>
    </row>
    <row r="7" spans="1:10" s="2" customFormat="1" ht="19.350000000000001" customHeight="1" x14ac:dyDescent="0.2">
      <c r="A7" s="9" t="s">
        <v>5</v>
      </c>
      <c r="B7" s="16" t="s">
        <v>6</v>
      </c>
      <c r="C7" s="17" t="s">
        <v>523</v>
      </c>
      <c r="D7" s="17" t="s">
        <v>524</v>
      </c>
      <c r="E7" s="18" t="s">
        <v>53</v>
      </c>
      <c r="F7" s="17" t="s">
        <v>525</v>
      </c>
      <c r="G7" s="18"/>
      <c r="H7" s="18"/>
      <c r="I7" s="18" t="s">
        <v>465</v>
      </c>
      <c r="J7" s="17"/>
    </row>
    <row r="8" spans="1:10" s="2" customFormat="1" ht="19.350000000000001" customHeight="1" x14ac:dyDescent="0.2">
      <c r="A8" s="11" t="s">
        <v>188</v>
      </c>
      <c r="B8" s="5" t="s">
        <v>33</v>
      </c>
      <c r="C8" s="6" t="s">
        <v>217</v>
      </c>
      <c r="D8" s="6" t="s">
        <v>218</v>
      </c>
      <c r="E8" s="7" t="s">
        <v>17</v>
      </c>
      <c r="F8" s="6" t="s">
        <v>216</v>
      </c>
      <c r="G8" s="7" t="s">
        <v>475</v>
      </c>
      <c r="H8" s="7"/>
      <c r="I8" s="7" t="s">
        <v>465</v>
      </c>
      <c r="J8" s="7"/>
    </row>
    <row r="9" spans="1:10" s="2" customFormat="1" ht="19.350000000000001" customHeight="1" x14ac:dyDescent="0.2">
      <c r="A9" s="11" t="s">
        <v>188</v>
      </c>
      <c r="B9" s="16" t="s">
        <v>33</v>
      </c>
      <c r="C9" s="17" t="s">
        <v>604</v>
      </c>
      <c r="D9" s="17" t="s">
        <v>541</v>
      </c>
      <c r="E9" s="18" t="s">
        <v>179</v>
      </c>
      <c r="F9" s="17" t="s">
        <v>221</v>
      </c>
      <c r="G9" s="18"/>
      <c r="H9" s="18"/>
      <c r="I9" s="18" t="s">
        <v>465</v>
      </c>
      <c r="J9" s="17"/>
    </row>
    <row r="10" spans="1:10" s="2" customFormat="1" ht="19.350000000000001" customHeight="1" x14ac:dyDescent="0.2">
      <c r="A10" s="11" t="s">
        <v>188</v>
      </c>
      <c r="B10" s="5" t="s">
        <v>33</v>
      </c>
      <c r="C10" s="6" t="s">
        <v>275</v>
      </c>
      <c r="D10" s="6" t="s">
        <v>276</v>
      </c>
      <c r="E10" s="7" t="s">
        <v>277</v>
      </c>
      <c r="F10" s="6" t="s">
        <v>278</v>
      </c>
      <c r="G10" s="7" t="s">
        <v>475</v>
      </c>
      <c r="H10" s="7" t="s">
        <v>461</v>
      </c>
      <c r="I10" s="7"/>
      <c r="J10" s="7"/>
    </row>
    <row r="11" spans="1:10" s="2" customFormat="1" ht="19.350000000000001" customHeight="1" x14ac:dyDescent="0.2">
      <c r="A11" s="11" t="s">
        <v>188</v>
      </c>
      <c r="B11" s="5" t="s">
        <v>33</v>
      </c>
      <c r="C11" s="6" t="s">
        <v>316</v>
      </c>
      <c r="D11" s="6" t="s">
        <v>317</v>
      </c>
      <c r="E11" s="7" t="s">
        <v>179</v>
      </c>
      <c r="F11" s="6" t="s">
        <v>201</v>
      </c>
      <c r="G11" s="7" t="s">
        <v>475</v>
      </c>
      <c r="H11" s="7"/>
      <c r="I11" s="7" t="s">
        <v>465</v>
      </c>
      <c r="J11" s="7"/>
    </row>
    <row r="12" spans="1:10" s="2" customFormat="1" ht="19.350000000000001" customHeight="1" x14ac:dyDescent="0.2">
      <c r="A12" s="9" t="s">
        <v>5</v>
      </c>
      <c r="B12" s="5" t="s">
        <v>33</v>
      </c>
      <c r="C12" s="6" t="s">
        <v>79</v>
      </c>
      <c r="D12" s="6" t="s">
        <v>80</v>
      </c>
      <c r="E12" s="7" t="s">
        <v>81</v>
      </c>
      <c r="F12" s="6" t="s">
        <v>82</v>
      </c>
      <c r="G12" s="7" t="s">
        <v>475</v>
      </c>
      <c r="H12" s="7" t="s">
        <v>462</v>
      </c>
      <c r="I12" s="7"/>
      <c r="J12" s="7"/>
    </row>
    <row r="13" spans="1:10" s="2" customFormat="1" ht="19.350000000000001" customHeight="1" x14ac:dyDescent="0.2">
      <c r="A13" s="11" t="s">
        <v>188</v>
      </c>
      <c r="B13" s="5" t="s">
        <v>33</v>
      </c>
      <c r="C13" s="6" t="s">
        <v>237</v>
      </c>
      <c r="D13" s="6" t="s">
        <v>238</v>
      </c>
      <c r="E13" s="7" t="s">
        <v>179</v>
      </c>
      <c r="F13" s="6" t="s">
        <v>201</v>
      </c>
      <c r="G13" s="7"/>
      <c r="H13" s="7"/>
      <c r="I13" s="7" t="s">
        <v>465</v>
      </c>
      <c r="J13" s="7"/>
    </row>
    <row r="14" spans="1:10" s="2" customFormat="1" ht="19.350000000000001" customHeight="1" x14ac:dyDescent="0.2">
      <c r="A14" s="9" t="s">
        <v>5</v>
      </c>
      <c r="B14" s="5" t="s">
        <v>6</v>
      </c>
      <c r="C14" s="6" t="s">
        <v>7</v>
      </c>
      <c r="D14" s="6" t="s">
        <v>8</v>
      </c>
      <c r="E14" s="7" t="s">
        <v>9</v>
      </c>
      <c r="F14" s="6" t="s">
        <v>10</v>
      </c>
      <c r="G14" s="7" t="s">
        <v>475</v>
      </c>
      <c r="H14" s="6"/>
      <c r="I14" s="7" t="s">
        <v>465</v>
      </c>
      <c r="J14" s="7"/>
    </row>
    <row r="15" spans="1:10" s="2" customFormat="1" ht="19.350000000000001" customHeight="1" x14ac:dyDescent="0.2">
      <c r="A15" s="11" t="s">
        <v>188</v>
      </c>
      <c r="B15" s="5" t="s">
        <v>33</v>
      </c>
      <c r="C15" s="6" t="s">
        <v>414</v>
      </c>
      <c r="D15" s="6" t="s">
        <v>415</v>
      </c>
      <c r="E15" s="7" t="s">
        <v>22</v>
      </c>
      <c r="F15" s="6" t="s">
        <v>416</v>
      </c>
      <c r="G15" s="7" t="s">
        <v>475</v>
      </c>
      <c r="H15" s="7"/>
      <c r="I15" s="7" t="s">
        <v>465</v>
      </c>
      <c r="J15" s="7"/>
    </row>
    <row r="16" spans="1:10" s="2" customFormat="1" ht="19.350000000000001" customHeight="1" x14ac:dyDescent="0.2">
      <c r="A16" s="11" t="s">
        <v>188</v>
      </c>
      <c r="B16" s="16" t="s">
        <v>33</v>
      </c>
      <c r="C16" s="17" t="s">
        <v>569</v>
      </c>
      <c r="D16" s="17" t="s">
        <v>570</v>
      </c>
      <c r="E16" s="18" t="s">
        <v>179</v>
      </c>
      <c r="F16" s="17" t="s">
        <v>216</v>
      </c>
      <c r="G16" s="18"/>
      <c r="H16" s="18"/>
      <c r="I16" s="18" t="s">
        <v>465</v>
      </c>
      <c r="J16" s="17"/>
    </row>
    <row r="17" spans="1:10" s="2" customFormat="1" ht="19.350000000000001" customHeight="1" x14ac:dyDescent="0.2">
      <c r="A17" s="11" t="s">
        <v>188</v>
      </c>
      <c r="B17" s="5" t="s">
        <v>33</v>
      </c>
      <c r="C17" s="6" t="s">
        <v>395</v>
      </c>
      <c r="D17" s="6" t="s">
        <v>396</v>
      </c>
      <c r="E17" s="7" t="s">
        <v>71</v>
      </c>
      <c r="F17" s="6" t="s">
        <v>216</v>
      </c>
      <c r="G17" s="7" t="s">
        <v>475</v>
      </c>
      <c r="H17" s="7"/>
      <c r="I17" s="7" t="s">
        <v>465</v>
      </c>
      <c r="J17" s="7"/>
    </row>
    <row r="18" spans="1:10" s="2" customFormat="1" ht="19.350000000000001" customHeight="1" x14ac:dyDescent="0.2">
      <c r="A18" s="11" t="s">
        <v>188</v>
      </c>
      <c r="B18" s="5" t="s">
        <v>33</v>
      </c>
      <c r="C18" s="6" t="s">
        <v>291</v>
      </c>
      <c r="D18" s="6" t="s">
        <v>292</v>
      </c>
      <c r="E18" s="7" t="s">
        <v>179</v>
      </c>
      <c r="F18" s="6" t="s">
        <v>293</v>
      </c>
      <c r="G18" s="7" t="s">
        <v>475</v>
      </c>
      <c r="H18" s="7"/>
      <c r="I18" s="7" t="s">
        <v>465</v>
      </c>
      <c r="J18" s="7"/>
    </row>
    <row r="19" spans="1:10" s="2" customFormat="1" ht="19.350000000000001" customHeight="1" x14ac:dyDescent="0.2">
      <c r="A19" s="9" t="s">
        <v>5</v>
      </c>
      <c r="B19" s="5" t="s">
        <v>6</v>
      </c>
      <c r="C19" s="6" t="s">
        <v>45</v>
      </c>
      <c r="D19" s="6" t="s">
        <v>46</v>
      </c>
      <c r="E19" s="7" t="s">
        <v>47</v>
      </c>
      <c r="F19" s="6" t="s">
        <v>48</v>
      </c>
      <c r="G19" s="7" t="s">
        <v>475</v>
      </c>
      <c r="H19" s="7" t="s">
        <v>464</v>
      </c>
      <c r="I19" s="7"/>
      <c r="J19" s="7"/>
    </row>
    <row r="20" spans="1:10" s="2" customFormat="1" ht="19.350000000000001" customHeight="1" x14ac:dyDescent="0.2">
      <c r="A20" s="9" t="s">
        <v>5</v>
      </c>
      <c r="B20" s="5" t="s">
        <v>6</v>
      </c>
      <c r="C20" s="6" t="s">
        <v>49</v>
      </c>
      <c r="D20" s="6" t="s">
        <v>50</v>
      </c>
      <c r="E20" s="7" t="s">
        <v>22</v>
      </c>
      <c r="F20" s="6" t="s">
        <v>23</v>
      </c>
      <c r="G20" s="7" t="s">
        <v>475</v>
      </c>
      <c r="H20" s="7"/>
      <c r="I20" s="7" t="s">
        <v>465</v>
      </c>
      <c r="J20" s="7"/>
    </row>
    <row r="21" spans="1:10" s="2" customFormat="1" ht="19.350000000000001" customHeight="1" x14ac:dyDescent="0.2">
      <c r="A21" s="11" t="s">
        <v>188</v>
      </c>
      <c r="B21" s="16" t="s">
        <v>33</v>
      </c>
      <c r="C21" s="17" t="s">
        <v>577</v>
      </c>
      <c r="D21" s="17" t="s">
        <v>578</v>
      </c>
      <c r="E21" s="18" t="s">
        <v>85</v>
      </c>
      <c r="F21" s="17" t="s">
        <v>201</v>
      </c>
      <c r="G21" s="18"/>
      <c r="H21" s="18"/>
      <c r="I21" s="18" t="s">
        <v>465</v>
      </c>
      <c r="J21" s="17"/>
    </row>
    <row r="22" spans="1:10" s="2" customFormat="1" ht="19.350000000000001" customHeight="1" x14ac:dyDescent="0.2">
      <c r="A22" s="11" t="s">
        <v>188</v>
      </c>
      <c r="B22" s="5" t="s">
        <v>33</v>
      </c>
      <c r="C22" s="6" t="s">
        <v>369</v>
      </c>
      <c r="D22" s="6" t="s">
        <v>370</v>
      </c>
      <c r="E22" s="7" t="s">
        <v>17</v>
      </c>
      <c r="F22" s="6" t="s">
        <v>216</v>
      </c>
      <c r="G22" s="7" t="s">
        <v>475</v>
      </c>
      <c r="H22" s="7" t="s">
        <v>471</v>
      </c>
      <c r="I22" s="7"/>
      <c r="J22" s="7"/>
    </row>
    <row r="23" spans="1:10" s="2" customFormat="1" ht="19.350000000000001" customHeight="1" x14ac:dyDescent="0.2">
      <c r="A23" s="11" t="s">
        <v>188</v>
      </c>
      <c r="B23" s="5" t="s">
        <v>33</v>
      </c>
      <c r="C23" s="6" t="s">
        <v>458</v>
      </c>
      <c r="D23" s="6" t="s">
        <v>459</v>
      </c>
      <c r="E23" s="7" t="s">
        <v>100</v>
      </c>
      <c r="F23" s="6" t="s">
        <v>198</v>
      </c>
      <c r="G23" s="7" t="s">
        <v>475</v>
      </c>
      <c r="H23" s="7" t="s">
        <v>471</v>
      </c>
      <c r="I23" s="7"/>
      <c r="J23" s="7"/>
    </row>
    <row r="24" spans="1:10" s="2" customFormat="1" ht="19.350000000000001" customHeight="1" x14ac:dyDescent="0.2">
      <c r="A24" s="11" t="s">
        <v>188</v>
      </c>
      <c r="B24" s="5" t="s">
        <v>33</v>
      </c>
      <c r="C24" s="6" t="s">
        <v>442</v>
      </c>
      <c r="D24" s="6" t="s">
        <v>443</v>
      </c>
      <c r="E24" s="7" t="s">
        <v>9</v>
      </c>
      <c r="F24" s="6" t="s">
        <v>329</v>
      </c>
      <c r="G24" s="7" t="s">
        <v>475</v>
      </c>
      <c r="H24" s="7"/>
      <c r="I24" s="7" t="s">
        <v>465</v>
      </c>
      <c r="J24" s="7"/>
    </row>
    <row r="25" spans="1:10" s="2" customFormat="1" ht="19.350000000000001" customHeight="1" x14ac:dyDescent="0.2">
      <c r="A25" s="9" t="s">
        <v>5</v>
      </c>
      <c r="B25" s="16" t="s">
        <v>6</v>
      </c>
      <c r="C25" s="17" t="s">
        <v>480</v>
      </c>
      <c r="D25" s="17" t="s">
        <v>481</v>
      </c>
      <c r="E25" s="18" t="s">
        <v>85</v>
      </c>
      <c r="F25" s="17" t="s">
        <v>482</v>
      </c>
      <c r="G25" s="18"/>
      <c r="H25" s="18"/>
      <c r="I25" s="18" t="s">
        <v>465</v>
      </c>
      <c r="J25" s="17"/>
    </row>
    <row r="26" spans="1:10" s="2" customFormat="1" ht="19.350000000000001" customHeight="1" x14ac:dyDescent="0.2">
      <c r="A26" s="11" t="s">
        <v>188</v>
      </c>
      <c r="B26" s="5" t="s">
        <v>33</v>
      </c>
      <c r="C26" s="6" t="s">
        <v>228</v>
      </c>
      <c r="D26" s="6" t="s">
        <v>229</v>
      </c>
      <c r="E26" s="7" t="s">
        <v>22</v>
      </c>
      <c r="F26" s="6" t="s">
        <v>221</v>
      </c>
      <c r="G26" s="7" t="s">
        <v>475</v>
      </c>
      <c r="H26" s="7"/>
      <c r="I26" s="7" t="s">
        <v>465</v>
      </c>
      <c r="J26" s="7"/>
    </row>
    <row r="27" spans="1:10" s="2" customFormat="1" ht="19.350000000000001" customHeight="1" x14ac:dyDescent="0.2">
      <c r="A27" s="9" t="s">
        <v>5</v>
      </c>
      <c r="B27" s="5" t="s">
        <v>6</v>
      </c>
      <c r="C27" s="6" t="s">
        <v>64</v>
      </c>
      <c r="D27" s="6" t="s">
        <v>65</v>
      </c>
      <c r="E27" s="7" t="s">
        <v>17</v>
      </c>
      <c r="F27" s="6" t="s">
        <v>66</v>
      </c>
      <c r="G27" s="7" t="s">
        <v>467</v>
      </c>
      <c r="H27" s="7"/>
      <c r="I27" s="7"/>
      <c r="J27" s="7"/>
    </row>
    <row r="28" spans="1:10" s="2" customFormat="1" ht="19.350000000000001" customHeight="1" x14ac:dyDescent="0.2">
      <c r="A28" s="11" t="s">
        <v>188</v>
      </c>
      <c r="B28" s="5" t="s">
        <v>33</v>
      </c>
      <c r="C28" s="6" t="s">
        <v>350</v>
      </c>
      <c r="D28" s="6" t="s">
        <v>351</v>
      </c>
      <c r="E28" s="7" t="s">
        <v>179</v>
      </c>
      <c r="F28" s="6" t="s">
        <v>201</v>
      </c>
      <c r="G28" s="7" t="s">
        <v>475</v>
      </c>
      <c r="H28" s="7"/>
      <c r="I28" s="7" t="s">
        <v>465</v>
      </c>
      <c r="J28" s="7"/>
    </row>
    <row r="29" spans="1:10" s="2" customFormat="1" ht="19.350000000000001" customHeight="1" x14ac:dyDescent="0.2">
      <c r="A29" s="10" t="s">
        <v>143</v>
      </c>
      <c r="B29" s="5" t="s">
        <v>6</v>
      </c>
      <c r="C29" s="6" t="s">
        <v>147</v>
      </c>
      <c r="D29" s="6" t="s">
        <v>148</v>
      </c>
      <c r="E29" s="7" t="s">
        <v>100</v>
      </c>
      <c r="F29" s="6" t="s">
        <v>149</v>
      </c>
      <c r="G29" s="7"/>
      <c r="H29" s="7" t="s">
        <v>464</v>
      </c>
      <c r="I29" s="7"/>
      <c r="J29" s="7"/>
    </row>
    <row r="30" spans="1:10" s="2" customFormat="1" ht="19.350000000000001" customHeight="1" x14ac:dyDescent="0.2">
      <c r="A30" s="9" t="s">
        <v>5</v>
      </c>
      <c r="B30" s="5" t="s">
        <v>6</v>
      </c>
      <c r="C30" s="6" t="s">
        <v>120</v>
      </c>
      <c r="D30" s="6" t="s">
        <v>121</v>
      </c>
      <c r="E30" s="7" t="s">
        <v>122</v>
      </c>
      <c r="F30" s="6" t="s">
        <v>123</v>
      </c>
      <c r="G30" s="7" t="s">
        <v>475</v>
      </c>
      <c r="H30" s="7" t="s">
        <v>464</v>
      </c>
      <c r="I30" s="7"/>
      <c r="J30" s="7"/>
    </row>
    <row r="31" spans="1:10" s="2" customFormat="1" ht="19.350000000000001" customHeight="1" x14ac:dyDescent="0.2">
      <c r="A31" s="11" t="s">
        <v>188</v>
      </c>
      <c r="B31" s="5" t="s">
        <v>33</v>
      </c>
      <c r="C31" s="6" t="s">
        <v>335</v>
      </c>
      <c r="D31" s="6" t="s">
        <v>336</v>
      </c>
      <c r="E31" s="7" t="s">
        <v>337</v>
      </c>
      <c r="F31" s="6" t="s">
        <v>338</v>
      </c>
      <c r="G31" s="7" t="s">
        <v>475</v>
      </c>
      <c r="H31" s="7"/>
      <c r="I31" s="7" t="s">
        <v>465</v>
      </c>
      <c r="J31" s="7"/>
    </row>
    <row r="32" spans="1:10" s="2" customFormat="1" ht="19.350000000000001" customHeight="1" x14ac:dyDescent="0.2">
      <c r="A32" s="9" t="s">
        <v>5</v>
      </c>
      <c r="B32" s="16" t="s">
        <v>6</v>
      </c>
      <c r="C32" s="17" t="s">
        <v>515</v>
      </c>
      <c r="D32" s="17" t="s">
        <v>516</v>
      </c>
      <c r="E32" s="18" t="s">
        <v>259</v>
      </c>
      <c r="F32" s="17" t="s">
        <v>512</v>
      </c>
      <c r="G32" s="18"/>
      <c r="H32" s="18"/>
      <c r="I32" s="18" t="s">
        <v>465</v>
      </c>
      <c r="J32" s="17"/>
    </row>
    <row r="33" spans="1:10" s="2" customFormat="1" ht="19.350000000000001" customHeight="1" x14ac:dyDescent="0.2">
      <c r="A33" s="11" t="s">
        <v>188</v>
      </c>
      <c r="B33" s="16" t="s">
        <v>33</v>
      </c>
      <c r="C33" s="17" t="s">
        <v>588</v>
      </c>
      <c r="D33" s="17" t="s">
        <v>589</v>
      </c>
      <c r="E33" s="18" t="s">
        <v>122</v>
      </c>
      <c r="F33" s="17" t="s">
        <v>221</v>
      </c>
      <c r="G33" s="18"/>
      <c r="H33" s="18"/>
      <c r="I33" s="18" t="s">
        <v>465</v>
      </c>
      <c r="J33" s="17"/>
    </row>
    <row r="34" spans="1:10" s="2" customFormat="1" ht="19.350000000000001" customHeight="1" x14ac:dyDescent="0.2">
      <c r="A34" s="11" t="s">
        <v>188</v>
      </c>
      <c r="B34" s="5" t="s">
        <v>33</v>
      </c>
      <c r="C34" s="6" t="s">
        <v>206</v>
      </c>
      <c r="D34" s="6" t="s">
        <v>207</v>
      </c>
      <c r="E34" s="7" t="s">
        <v>179</v>
      </c>
      <c r="F34" s="6" t="s">
        <v>201</v>
      </c>
      <c r="G34" s="7" t="s">
        <v>467</v>
      </c>
      <c r="H34" s="7"/>
      <c r="I34" s="7"/>
      <c r="J34" s="7"/>
    </row>
    <row r="35" spans="1:10" s="2" customFormat="1" ht="19.350000000000001" customHeight="1" x14ac:dyDescent="0.2">
      <c r="A35" s="9" t="s">
        <v>5</v>
      </c>
      <c r="B35" s="5" t="s">
        <v>6</v>
      </c>
      <c r="C35" s="6" t="s">
        <v>83</v>
      </c>
      <c r="D35" s="6" t="s">
        <v>84</v>
      </c>
      <c r="E35" s="7" t="s">
        <v>85</v>
      </c>
      <c r="F35" s="6" t="s">
        <v>86</v>
      </c>
      <c r="G35" s="7" t="s">
        <v>475</v>
      </c>
      <c r="H35" s="7"/>
      <c r="I35" s="7" t="s">
        <v>468</v>
      </c>
      <c r="J35" s="7"/>
    </row>
    <row r="36" spans="1:10" s="2" customFormat="1" ht="19.350000000000001" customHeight="1" x14ac:dyDescent="0.2">
      <c r="A36" s="10" t="s">
        <v>143</v>
      </c>
      <c r="B36" s="5" t="s">
        <v>6</v>
      </c>
      <c r="C36" s="6" t="s">
        <v>167</v>
      </c>
      <c r="D36" s="6" t="s">
        <v>84</v>
      </c>
      <c r="E36" s="7" t="s">
        <v>85</v>
      </c>
      <c r="F36" s="6" t="s">
        <v>168</v>
      </c>
      <c r="G36" s="7" t="s">
        <v>475</v>
      </c>
      <c r="H36" s="7"/>
      <c r="I36" s="7"/>
      <c r="J36" s="6" t="s">
        <v>87</v>
      </c>
    </row>
    <row r="37" spans="1:10" s="2" customFormat="1" ht="19.350000000000001" customHeight="1" x14ac:dyDescent="0.2">
      <c r="A37" s="9" t="s">
        <v>5</v>
      </c>
      <c r="B37" s="16" t="s">
        <v>6</v>
      </c>
      <c r="C37" s="17" t="s">
        <v>501</v>
      </c>
      <c r="D37" s="17" t="s">
        <v>502</v>
      </c>
      <c r="E37" s="18" t="s">
        <v>85</v>
      </c>
      <c r="F37" s="17" t="s">
        <v>503</v>
      </c>
      <c r="G37" s="18"/>
      <c r="H37" s="18"/>
      <c r="I37" s="18" t="s">
        <v>465</v>
      </c>
      <c r="J37" s="17"/>
    </row>
    <row r="38" spans="1:10" s="2" customFormat="1" ht="19.350000000000001" customHeight="1" x14ac:dyDescent="0.2">
      <c r="A38" s="11" t="s">
        <v>188</v>
      </c>
      <c r="B38" s="5" t="s">
        <v>33</v>
      </c>
      <c r="C38" s="6" t="s">
        <v>397</v>
      </c>
      <c r="D38" s="6" t="s">
        <v>398</v>
      </c>
      <c r="E38" s="7" t="s">
        <v>122</v>
      </c>
      <c r="F38" s="6" t="s">
        <v>392</v>
      </c>
      <c r="G38" s="7" t="s">
        <v>475</v>
      </c>
      <c r="H38" s="7"/>
      <c r="I38" s="7" t="s">
        <v>465</v>
      </c>
      <c r="J38" s="7"/>
    </row>
    <row r="39" spans="1:10" s="2" customFormat="1" ht="19.350000000000001" customHeight="1" x14ac:dyDescent="0.2">
      <c r="A39" s="11" t="s">
        <v>188</v>
      </c>
      <c r="B39" s="16" t="s">
        <v>33</v>
      </c>
      <c r="C39" s="17" t="s">
        <v>560</v>
      </c>
      <c r="D39" s="17" t="s">
        <v>561</v>
      </c>
      <c r="E39" s="18" t="s">
        <v>71</v>
      </c>
      <c r="F39" s="17" t="s">
        <v>392</v>
      </c>
      <c r="G39" s="18"/>
      <c r="H39" s="18"/>
      <c r="I39" s="18" t="s">
        <v>465</v>
      </c>
      <c r="J39" s="17"/>
    </row>
    <row r="40" spans="1:10" s="2" customFormat="1" ht="19.350000000000001" customHeight="1" x14ac:dyDescent="0.2">
      <c r="A40" s="11" t="s">
        <v>188</v>
      </c>
      <c r="B40" s="5" t="s">
        <v>33</v>
      </c>
      <c r="C40" s="6" t="s">
        <v>287</v>
      </c>
      <c r="D40" s="6" t="s">
        <v>288</v>
      </c>
      <c r="E40" s="7" t="s">
        <v>71</v>
      </c>
      <c r="F40" s="6" t="s">
        <v>216</v>
      </c>
      <c r="G40" s="7" t="s">
        <v>475</v>
      </c>
      <c r="H40" s="7" t="s">
        <v>471</v>
      </c>
      <c r="I40" s="7"/>
      <c r="J40" s="7"/>
    </row>
    <row r="41" spans="1:10" s="2" customFormat="1" ht="19.350000000000001" customHeight="1" x14ac:dyDescent="0.2">
      <c r="A41" s="11" t="s">
        <v>188</v>
      </c>
      <c r="B41" s="5" t="s">
        <v>33</v>
      </c>
      <c r="C41" s="6" t="s">
        <v>428</v>
      </c>
      <c r="D41" s="6" t="s">
        <v>429</v>
      </c>
      <c r="E41" s="7" t="s">
        <v>17</v>
      </c>
      <c r="F41" s="6" t="s">
        <v>392</v>
      </c>
      <c r="G41" s="7" t="s">
        <v>475</v>
      </c>
      <c r="H41" s="7"/>
      <c r="I41" s="7" t="s">
        <v>465</v>
      </c>
      <c r="J41" s="7"/>
    </row>
    <row r="42" spans="1:10" s="2" customFormat="1" ht="19.350000000000001" customHeight="1" x14ac:dyDescent="0.2">
      <c r="A42" s="11" t="s">
        <v>188</v>
      </c>
      <c r="B42" s="5" t="s">
        <v>33</v>
      </c>
      <c r="C42" s="6" t="s">
        <v>354</v>
      </c>
      <c r="D42" s="6" t="s">
        <v>355</v>
      </c>
      <c r="E42" s="7" t="s">
        <v>179</v>
      </c>
      <c r="F42" s="6" t="s">
        <v>356</v>
      </c>
      <c r="G42" s="7" t="s">
        <v>475</v>
      </c>
      <c r="H42" s="7"/>
      <c r="I42" s="7" t="s">
        <v>465</v>
      </c>
      <c r="J42" s="7"/>
    </row>
    <row r="43" spans="1:10" s="2" customFormat="1" ht="19.350000000000001" customHeight="1" x14ac:dyDescent="0.2">
      <c r="A43" s="9" t="s">
        <v>5</v>
      </c>
      <c r="B43" s="16" t="s">
        <v>6</v>
      </c>
      <c r="C43" s="17" t="s">
        <v>488</v>
      </c>
      <c r="D43" s="17" t="s">
        <v>489</v>
      </c>
      <c r="E43" s="18" t="s">
        <v>17</v>
      </c>
      <c r="F43" s="17" t="s">
        <v>490</v>
      </c>
      <c r="G43" s="18"/>
      <c r="H43" s="18"/>
      <c r="I43" s="18" t="s">
        <v>465</v>
      </c>
      <c r="J43" s="17"/>
    </row>
    <row r="44" spans="1:10" s="2" customFormat="1" ht="19.350000000000001" customHeight="1" x14ac:dyDescent="0.2">
      <c r="A44" s="9" t="s">
        <v>5</v>
      </c>
      <c r="B44" s="5" t="s">
        <v>6</v>
      </c>
      <c r="C44" s="6" t="s">
        <v>58</v>
      </c>
      <c r="D44" s="6" t="s">
        <v>59</v>
      </c>
      <c r="E44" s="7" t="s">
        <v>22</v>
      </c>
      <c r="F44" s="6" t="s">
        <v>23</v>
      </c>
      <c r="G44" s="7" t="s">
        <v>475</v>
      </c>
      <c r="H44" s="7" t="s">
        <v>471</v>
      </c>
      <c r="I44" s="7"/>
      <c r="J44" s="7"/>
    </row>
    <row r="45" spans="1:10" s="2" customFormat="1" ht="19.350000000000001" customHeight="1" x14ac:dyDescent="0.2">
      <c r="A45" s="9" t="s">
        <v>5</v>
      </c>
      <c r="B45" s="5" t="s">
        <v>6</v>
      </c>
      <c r="C45" s="6" t="s">
        <v>115</v>
      </c>
      <c r="D45" s="6" t="s">
        <v>116</v>
      </c>
      <c r="E45" s="7" t="s">
        <v>53</v>
      </c>
      <c r="F45" s="6" t="s">
        <v>117</v>
      </c>
      <c r="G45" s="7" t="s">
        <v>475</v>
      </c>
      <c r="H45" s="7"/>
      <c r="I45" s="7" t="s">
        <v>465</v>
      </c>
      <c r="J45" s="7"/>
    </row>
    <row r="46" spans="1:10" s="2" customFormat="1" ht="19.350000000000001" customHeight="1" x14ac:dyDescent="0.2">
      <c r="A46" s="9" t="s">
        <v>5</v>
      </c>
      <c r="B46" s="5" t="s">
        <v>6</v>
      </c>
      <c r="C46" s="6" t="s">
        <v>132</v>
      </c>
      <c r="D46" s="6" t="s">
        <v>133</v>
      </c>
      <c r="E46" s="7" t="s">
        <v>53</v>
      </c>
      <c r="F46" s="6" t="s">
        <v>134</v>
      </c>
      <c r="G46" s="7" t="s">
        <v>475</v>
      </c>
      <c r="H46" s="7" t="s">
        <v>462</v>
      </c>
      <c r="I46" s="7"/>
      <c r="J46" s="7"/>
    </row>
    <row r="47" spans="1:10" s="2" customFormat="1" ht="19.350000000000001" customHeight="1" x14ac:dyDescent="0.2">
      <c r="A47" s="11" t="s">
        <v>188</v>
      </c>
      <c r="B47" s="5" t="s">
        <v>33</v>
      </c>
      <c r="C47" s="6" t="s">
        <v>208</v>
      </c>
      <c r="D47" s="6" t="s">
        <v>209</v>
      </c>
      <c r="E47" s="7" t="s">
        <v>53</v>
      </c>
      <c r="F47" s="6" t="s">
        <v>210</v>
      </c>
      <c r="G47" s="7" t="s">
        <v>475</v>
      </c>
      <c r="H47" s="7"/>
      <c r="I47" s="7" t="s">
        <v>465</v>
      </c>
      <c r="J47" s="7"/>
    </row>
    <row r="48" spans="1:10" s="2" customFormat="1" ht="19.350000000000001" customHeight="1" x14ac:dyDescent="0.2">
      <c r="A48" s="11" t="s">
        <v>188</v>
      </c>
      <c r="B48" s="16" t="s">
        <v>33</v>
      </c>
      <c r="C48" s="17" t="s">
        <v>556</v>
      </c>
      <c r="D48" s="17" t="s">
        <v>557</v>
      </c>
      <c r="E48" s="18" t="s">
        <v>13</v>
      </c>
      <c r="F48" s="17" t="s">
        <v>364</v>
      </c>
      <c r="G48" s="18"/>
      <c r="H48" s="18"/>
      <c r="I48" s="18" t="s">
        <v>465</v>
      </c>
      <c r="J48" s="17"/>
    </row>
    <row r="49" spans="1:10" s="2" customFormat="1" ht="19.350000000000001" customHeight="1" x14ac:dyDescent="0.2">
      <c r="A49" s="11" t="s">
        <v>188</v>
      </c>
      <c r="B49" s="5" t="s">
        <v>33</v>
      </c>
      <c r="C49" s="6" t="s">
        <v>440</v>
      </c>
      <c r="D49" s="6" t="s">
        <v>441</v>
      </c>
      <c r="E49" s="7" t="s">
        <v>17</v>
      </c>
      <c r="F49" s="6" t="s">
        <v>216</v>
      </c>
      <c r="G49" s="7" t="s">
        <v>475</v>
      </c>
      <c r="H49" s="7"/>
      <c r="I49" s="7" t="s">
        <v>465</v>
      </c>
      <c r="J49" s="7"/>
    </row>
    <row r="50" spans="1:10" s="2" customFormat="1" ht="19.350000000000001" customHeight="1" x14ac:dyDescent="0.2">
      <c r="A50" s="11" t="s">
        <v>188</v>
      </c>
      <c r="B50" s="5" t="s">
        <v>33</v>
      </c>
      <c r="C50" s="6" t="s">
        <v>382</v>
      </c>
      <c r="D50" s="6" t="s">
        <v>383</v>
      </c>
      <c r="E50" s="7" t="s">
        <v>13</v>
      </c>
      <c r="F50" s="6" t="s">
        <v>384</v>
      </c>
      <c r="G50" s="7" t="s">
        <v>475</v>
      </c>
      <c r="H50" s="7"/>
      <c r="I50" s="7" t="s">
        <v>465</v>
      </c>
      <c r="J50" s="7"/>
    </row>
    <row r="51" spans="1:10" s="2" customFormat="1" ht="19.350000000000001" customHeight="1" x14ac:dyDescent="0.2">
      <c r="A51" s="11" t="s">
        <v>188</v>
      </c>
      <c r="B51" s="5" t="s">
        <v>33</v>
      </c>
      <c r="C51" s="6" t="s">
        <v>202</v>
      </c>
      <c r="D51" s="6" t="s">
        <v>203</v>
      </c>
      <c r="E51" s="7" t="s">
        <v>204</v>
      </c>
      <c r="F51" s="6" t="s">
        <v>205</v>
      </c>
      <c r="G51" s="7" t="s">
        <v>475</v>
      </c>
      <c r="H51" s="7" t="s">
        <v>461</v>
      </c>
      <c r="I51" s="7"/>
      <c r="J51" s="7"/>
    </row>
    <row r="52" spans="1:10" s="2" customFormat="1" ht="19.350000000000001" customHeight="1" x14ac:dyDescent="0.2">
      <c r="A52" s="11" t="s">
        <v>188</v>
      </c>
      <c r="B52" s="16" t="s">
        <v>33</v>
      </c>
      <c r="C52" s="17" t="s">
        <v>583</v>
      </c>
      <c r="D52" s="17" t="s">
        <v>584</v>
      </c>
      <c r="E52" s="18" t="s">
        <v>17</v>
      </c>
      <c r="F52" s="17" t="s">
        <v>585</v>
      </c>
      <c r="G52" s="18"/>
      <c r="H52" s="18"/>
      <c r="I52" s="18" t="s">
        <v>465</v>
      </c>
      <c r="J52" s="17"/>
    </row>
    <row r="53" spans="1:10" s="2" customFormat="1" ht="19.350000000000001" customHeight="1" x14ac:dyDescent="0.2">
      <c r="A53" s="11" t="s">
        <v>188</v>
      </c>
      <c r="B53" s="5" t="s">
        <v>33</v>
      </c>
      <c r="C53" s="6" t="s">
        <v>252</v>
      </c>
      <c r="D53" s="6" t="s">
        <v>253</v>
      </c>
      <c r="E53" s="7" t="s">
        <v>17</v>
      </c>
      <c r="F53" s="6" t="s">
        <v>254</v>
      </c>
      <c r="G53" s="7" t="s">
        <v>475</v>
      </c>
      <c r="H53" s="7"/>
      <c r="I53" s="7" t="s">
        <v>465</v>
      </c>
      <c r="J53" s="7"/>
    </row>
    <row r="54" spans="1:10" s="2" customFormat="1" ht="19.350000000000001" customHeight="1" x14ac:dyDescent="0.2">
      <c r="A54" s="11" t="s">
        <v>188</v>
      </c>
      <c r="B54" s="5" t="s">
        <v>33</v>
      </c>
      <c r="C54" s="6" t="s">
        <v>283</v>
      </c>
      <c r="D54" s="6" t="s">
        <v>284</v>
      </c>
      <c r="E54" s="7" t="s">
        <v>53</v>
      </c>
      <c r="F54" s="6" t="s">
        <v>236</v>
      </c>
      <c r="G54" s="7" t="s">
        <v>475</v>
      </c>
      <c r="H54" s="7"/>
      <c r="I54" s="7" t="s">
        <v>465</v>
      </c>
      <c r="J54" s="7"/>
    </row>
    <row r="55" spans="1:10" s="2" customFormat="1" ht="19.350000000000001" customHeight="1" x14ac:dyDescent="0.2">
      <c r="A55" s="9" t="s">
        <v>5</v>
      </c>
      <c r="B55" s="5" t="s">
        <v>6</v>
      </c>
      <c r="C55" s="6" t="s">
        <v>55</v>
      </c>
      <c r="D55" s="6" t="s">
        <v>56</v>
      </c>
      <c r="E55" s="7" t="s">
        <v>53</v>
      </c>
      <c r="F55" s="6" t="s">
        <v>57</v>
      </c>
      <c r="G55" s="7" t="s">
        <v>475</v>
      </c>
      <c r="H55" s="7"/>
      <c r="I55" s="7" t="s">
        <v>469</v>
      </c>
      <c r="J55" s="7"/>
    </row>
    <row r="56" spans="1:10" s="2" customFormat="1" ht="19.350000000000001" customHeight="1" x14ac:dyDescent="0.2">
      <c r="A56" s="9" t="s">
        <v>5</v>
      </c>
      <c r="B56" s="16" t="s">
        <v>6</v>
      </c>
      <c r="C56" s="17" t="s">
        <v>493</v>
      </c>
      <c r="D56" s="17" t="s">
        <v>494</v>
      </c>
      <c r="E56" s="18" t="s">
        <v>100</v>
      </c>
      <c r="F56" s="17" t="s">
        <v>112</v>
      </c>
      <c r="G56" s="18"/>
      <c r="H56" s="18"/>
      <c r="I56" s="18" t="s">
        <v>465</v>
      </c>
      <c r="J56" s="17"/>
    </row>
    <row r="57" spans="1:10" s="2" customFormat="1" ht="19.350000000000001" customHeight="1" x14ac:dyDescent="0.2">
      <c r="A57" s="11" t="s">
        <v>188</v>
      </c>
      <c r="B57" s="5" t="s">
        <v>33</v>
      </c>
      <c r="C57" s="6" t="s">
        <v>357</v>
      </c>
      <c r="D57" s="6" t="s">
        <v>358</v>
      </c>
      <c r="E57" s="7" t="s">
        <v>179</v>
      </c>
      <c r="F57" s="6" t="s">
        <v>293</v>
      </c>
      <c r="G57" s="7" t="s">
        <v>475</v>
      </c>
      <c r="H57" s="7"/>
      <c r="I57" s="7" t="s">
        <v>465</v>
      </c>
      <c r="J57" s="7"/>
    </row>
    <row r="58" spans="1:10" s="2" customFormat="1" ht="19.350000000000001" customHeight="1" x14ac:dyDescent="0.2">
      <c r="A58" s="11" t="s">
        <v>188</v>
      </c>
      <c r="B58" s="16" t="s">
        <v>33</v>
      </c>
      <c r="C58" s="17" t="s">
        <v>607</v>
      </c>
      <c r="D58" s="17" t="s">
        <v>608</v>
      </c>
      <c r="E58" s="18" t="s">
        <v>122</v>
      </c>
      <c r="F58" s="17" t="s">
        <v>216</v>
      </c>
      <c r="G58" s="18"/>
      <c r="H58" s="18"/>
      <c r="I58" s="18" t="s">
        <v>465</v>
      </c>
      <c r="J58" s="17"/>
    </row>
    <row r="59" spans="1:10" s="2" customFormat="1" ht="19.350000000000001" customHeight="1" x14ac:dyDescent="0.2">
      <c r="A59" s="11" t="s">
        <v>188</v>
      </c>
      <c r="B59" s="5" t="s">
        <v>33</v>
      </c>
      <c r="C59" s="6" t="s">
        <v>403</v>
      </c>
      <c r="D59" s="6" t="s">
        <v>404</v>
      </c>
      <c r="E59" s="7" t="s">
        <v>405</v>
      </c>
      <c r="F59" s="6" t="s">
        <v>201</v>
      </c>
      <c r="G59" s="7" t="s">
        <v>475</v>
      </c>
      <c r="H59" s="7"/>
      <c r="I59" s="7" t="s">
        <v>465</v>
      </c>
      <c r="J59" s="7"/>
    </row>
    <row r="60" spans="1:10" s="2" customFormat="1" ht="19.350000000000001" customHeight="1" x14ac:dyDescent="0.2">
      <c r="A60" s="9" t="s">
        <v>5</v>
      </c>
      <c r="B60" s="16" t="s">
        <v>6</v>
      </c>
      <c r="C60" s="17" t="s">
        <v>513</v>
      </c>
      <c r="D60" s="17" t="s">
        <v>514</v>
      </c>
      <c r="E60" s="18" t="s">
        <v>13</v>
      </c>
      <c r="F60" s="17" t="s">
        <v>14</v>
      </c>
      <c r="G60" s="18"/>
      <c r="H60" s="18"/>
      <c r="I60" s="18" t="s">
        <v>465</v>
      </c>
      <c r="J60" s="17"/>
    </row>
    <row r="61" spans="1:10" s="2" customFormat="1" ht="19.350000000000001" customHeight="1" x14ac:dyDescent="0.2">
      <c r="A61" s="9" t="s">
        <v>5</v>
      </c>
      <c r="B61" s="5" t="s">
        <v>6</v>
      </c>
      <c r="C61" s="6" t="s">
        <v>38</v>
      </c>
      <c r="D61" s="6" t="s">
        <v>42</v>
      </c>
      <c r="E61" s="7" t="s">
        <v>43</v>
      </c>
      <c r="F61" s="6" t="s">
        <v>44</v>
      </c>
      <c r="G61" s="7" t="s">
        <v>475</v>
      </c>
      <c r="H61" s="7" t="s">
        <v>464</v>
      </c>
      <c r="I61" s="7"/>
      <c r="J61" s="7"/>
    </row>
    <row r="62" spans="1:10" s="2" customFormat="1" ht="19.350000000000001" customHeight="1" x14ac:dyDescent="0.2">
      <c r="A62" s="11" t="s">
        <v>188</v>
      </c>
      <c r="B62" s="5" t="s">
        <v>33</v>
      </c>
      <c r="C62" s="6" t="s">
        <v>199</v>
      </c>
      <c r="D62" s="6" t="s">
        <v>200</v>
      </c>
      <c r="E62" s="7" t="s">
        <v>179</v>
      </c>
      <c r="F62" s="6" t="s">
        <v>201</v>
      </c>
      <c r="G62" s="7" t="s">
        <v>475</v>
      </c>
      <c r="H62" s="7"/>
      <c r="I62" s="7" t="s">
        <v>465</v>
      </c>
      <c r="J62" s="7"/>
    </row>
    <row r="63" spans="1:10" s="2" customFormat="1" ht="19.350000000000001" customHeight="1" x14ac:dyDescent="0.2">
      <c r="A63" s="11" t="s">
        <v>188</v>
      </c>
      <c r="B63" s="5" t="s">
        <v>33</v>
      </c>
      <c r="C63" s="6" t="s">
        <v>189</v>
      </c>
      <c r="D63" s="6" t="s">
        <v>190</v>
      </c>
      <c r="E63" s="7" t="s">
        <v>71</v>
      </c>
      <c r="F63" s="6" t="s">
        <v>191</v>
      </c>
      <c r="G63" s="7" t="s">
        <v>475</v>
      </c>
      <c r="H63" s="7"/>
      <c r="I63" s="7" t="s">
        <v>465</v>
      </c>
      <c r="J63" s="7"/>
    </row>
    <row r="64" spans="1:10" s="2" customFormat="1" ht="19.350000000000001" customHeight="1" x14ac:dyDescent="0.2">
      <c r="A64" s="11" t="s">
        <v>188</v>
      </c>
      <c r="B64" s="5" t="s">
        <v>33</v>
      </c>
      <c r="C64" s="6" t="s">
        <v>343</v>
      </c>
      <c r="D64" s="6" t="s">
        <v>345</v>
      </c>
      <c r="E64" s="7" t="s">
        <v>53</v>
      </c>
      <c r="F64" s="6" t="s">
        <v>201</v>
      </c>
      <c r="G64" s="7"/>
      <c r="H64" s="7"/>
      <c r="I64" s="18" t="s">
        <v>465</v>
      </c>
      <c r="J64" s="7"/>
    </row>
    <row r="65" spans="1:10" s="2" customFormat="1" ht="19.350000000000001" customHeight="1" x14ac:dyDescent="0.2">
      <c r="A65" s="11" t="s">
        <v>188</v>
      </c>
      <c r="B65" s="5" t="s">
        <v>33</v>
      </c>
      <c r="C65" s="6" t="s">
        <v>456</v>
      </c>
      <c r="D65" s="6" t="s">
        <v>457</v>
      </c>
      <c r="E65" s="7" t="s">
        <v>85</v>
      </c>
      <c r="F65" s="6" t="s">
        <v>236</v>
      </c>
      <c r="G65" s="7" t="s">
        <v>475</v>
      </c>
      <c r="H65" s="7"/>
      <c r="I65" s="7" t="s">
        <v>465</v>
      </c>
      <c r="J65" s="7"/>
    </row>
    <row r="66" spans="1:10" s="2" customFormat="1" ht="19.350000000000001" customHeight="1" x14ac:dyDescent="0.2">
      <c r="A66" s="11" t="s">
        <v>188</v>
      </c>
      <c r="B66" s="5" t="s">
        <v>33</v>
      </c>
      <c r="C66" s="6" t="s">
        <v>257</v>
      </c>
      <c r="D66" s="6" t="s">
        <v>258</v>
      </c>
      <c r="E66" s="7" t="s">
        <v>259</v>
      </c>
      <c r="F66" s="6" t="s">
        <v>260</v>
      </c>
      <c r="G66" s="7"/>
      <c r="H66" s="7"/>
      <c r="I66" s="18" t="s">
        <v>465</v>
      </c>
      <c r="J66" s="7"/>
    </row>
    <row r="67" spans="1:10" s="2" customFormat="1" ht="19.350000000000001" customHeight="1" x14ac:dyDescent="0.2">
      <c r="A67" s="11" t="s">
        <v>188</v>
      </c>
      <c r="B67" s="5" t="s">
        <v>33</v>
      </c>
      <c r="C67" s="6" t="s">
        <v>362</v>
      </c>
      <c r="D67" s="6" t="s">
        <v>363</v>
      </c>
      <c r="E67" s="7" t="s">
        <v>17</v>
      </c>
      <c r="F67" s="6" t="s">
        <v>364</v>
      </c>
      <c r="G67" s="7" t="s">
        <v>475</v>
      </c>
      <c r="H67" s="7"/>
      <c r="I67" s="7" t="s">
        <v>469</v>
      </c>
      <c r="J67" s="7"/>
    </row>
    <row r="68" spans="1:10" s="2" customFormat="1" ht="19.350000000000001" customHeight="1" x14ac:dyDescent="0.2">
      <c r="A68" s="11" t="s">
        <v>188</v>
      </c>
      <c r="B68" s="5" t="s">
        <v>33</v>
      </c>
      <c r="C68" s="6" t="s">
        <v>234</v>
      </c>
      <c r="D68" s="6" t="s">
        <v>235</v>
      </c>
      <c r="E68" s="7" t="s">
        <v>53</v>
      </c>
      <c r="F68" s="6" t="s">
        <v>236</v>
      </c>
      <c r="G68" s="7" t="s">
        <v>475</v>
      </c>
      <c r="H68" s="7"/>
      <c r="I68" s="7" t="s">
        <v>465</v>
      </c>
      <c r="J68" s="7"/>
    </row>
    <row r="69" spans="1:10" s="2" customFormat="1" ht="19.350000000000001" customHeight="1" x14ac:dyDescent="0.2">
      <c r="A69" s="25" t="s">
        <v>5</v>
      </c>
      <c r="B69" s="5" t="s">
        <v>6</v>
      </c>
      <c r="C69" s="6" t="s">
        <v>611</v>
      </c>
      <c r="D69" s="6" t="s">
        <v>612</v>
      </c>
      <c r="E69" s="7">
        <v>2017</v>
      </c>
      <c r="F69" s="6" t="s">
        <v>610</v>
      </c>
      <c r="G69" s="7" t="s">
        <v>467</v>
      </c>
      <c r="H69" s="7"/>
      <c r="I69" s="7"/>
      <c r="J69" s="7"/>
    </row>
    <row r="70" spans="1:10" s="2" customFormat="1" ht="19.350000000000001" customHeight="1" x14ac:dyDescent="0.2">
      <c r="A70" s="11" t="s">
        <v>188</v>
      </c>
      <c r="B70" s="5" t="s">
        <v>33</v>
      </c>
      <c r="C70" s="6" t="s">
        <v>406</v>
      </c>
      <c r="D70" s="6" t="s">
        <v>407</v>
      </c>
      <c r="E70" s="7" t="s">
        <v>85</v>
      </c>
      <c r="F70" s="6" t="s">
        <v>216</v>
      </c>
      <c r="G70" s="7" t="s">
        <v>475</v>
      </c>
      <c r="H70" s="7" t="s">
        <v>471</v>
      </c>
      <c r="I70" s="7"/>
      <c r="J70" s="7"/>
    </row>
    <row r="71" spans="1:10" s="2" customFormat="1" ht="19.350000000000001" customHeight="1" x14ac:dyDescent="0.2">
      <c r="A71" s="11" t="s">
        <v>188</v>
      </c>
      <c r="B71" s="5" t="s">
        <v>33</v>
      </c>
      <c r="C71" s="6" t="s">
        <v>255</v>
      </c>
      <c r="D71" s="6" t="s">
        <v>256</v>
      </c>
      <c r="E71" s="7" t="s">
        <v>13</v>
      </c>
      <c r="F71" s="6" t="s">
        <v>216</v>
      </c>
      <c r="G71" s="7" t="s">
        <v>475</v>
      </c>
      <c r="H71" s="7"/>
      <c r="I71" s="7" t="s">
        <v>465</v>
      </c>
      <c r="J71" s="7"/>
    </row>
    <row r="72" spans="1:10" s="2" customFormat="1" ht="19.350000000000001" customHeight="1" x14ac:dyDescent="0.2">
      <c r="A72" s="11" t="s">
        <v>188</v>
      </c>
      <c r="B72" s="16" t="s">
        <v>33</v>
      </c>
      <c r="C72" s="17" t="s">
        <v>544</v>
      </c>
      <c r="D72" s="17" t="s">
        <v>545</v>
      </c>
      <c r="E72" s="18" t="s">
        <v>81</v>
      </c>
      <c r="F72" s="17" t="s">
        <v>216</v>
      </c>
      <c r="G72" s="18"/>
      <c r="H72" s="18"/>
      <c r="I72" s="18" t="s">
        <v>465</v>
      </c>
      <c r="J72" s="17"/>
    </row>
    <row r="73" spans="1:10" s="2" customFormat="1" ht="19.350000000000001" customHeight="1" x14ac:dyDescent="0.2">
      <c r="A73" s="9" t="s">
        <v>5</v>
      </c>
      <c r="B73" s="5" t="s">
        <v>6</v>
      </c>
      <c r="C73" s="6" t="s">
        <v>20</v>
      </c>
      <c r="D73" s="6" t="s">
        <v>21</v>
      </c>
      <c r="E73" s="7" t="s">
        <v>22</v>
      </c>
      <c r="F73" s="6" t="s">
        <v>23</v>
      </c>
      <c r="G73" s="7" t="s">
        <v>475</v>
      </c>
      <c r="H73" s="7"/>
      <c r="I73" s="7" t="s">
        <v>465</v>
      </c>
      <c r="J73" s="7"/>
    </row>
    <row r="74" spans="1:10" s="2" customFormat="1" ht="19.350000000000001" customHeight="1" x14ac:dyDescent="0.2">
      <c r="A74" s="11" t="s">
        <v>188</v>
      </c>
      <c r="B74" s="5" t="s">
        <v>33</v>
      </c>
      <c r="C74" s="6" t="s">
        <v>320</v>
      </c>
      <c r="D74" s="6" t="s">
        <v>321</v>
      </c>
      <c r="E74" s="7" t="s">
        <v>9</v>
      </c>
      <c r="F74" s="6" t="s">
        <v>322</v>
      </c>
      <c r="G74" s="7" t="s">
        <v>475</v>
      </c>
      <c r="H74" s="7"/>
      <c r="I74" s="7" t="s">
        <v>465</v>
      </c>
      <c r="J74" s="7"/>
    </row>
    <row r="75" spans="1:10" s="2" customFormat="1" ht="19.350000000000001" customHeight="1" x14ac:dyDescent="0.2">
      <c r="A75" s="11" t="s">
        <v>188</v>
      </c>
      <c r="B75" s="5" t="s">
        <v>33</v>
      </c>
      <c r="C75" s="6" t="s">
        <v>348</v>
      </c>
      <c r="D75" s="6" t="s">
        <v>349</v>
      </c>
      <c r="E75" s="7" t="s">
        <v>17</v>
      </c>
      <c r="F75" s="6" t="s">
        <v>201</v>
      </c>
      <c r="G75" s="7" t="s">
        <v>475</v>
      </c>
      <c r="H75" s="7"/>
      <c r="I75" s="7" t="s">
        <v>465</v>
      </c>
      <c r="J75" s="7"/>
    </row>
    <row r="76" spans="1:10" s="2" customFormat="1" ht="19.350000000000001" customHeight="1" x14ac:dyDescent="0.2">
      <c r="A76" s="11" t="s">
        <v>188</v>
      </c>
      <c r="B76" s="5" t="s">
        <v>33</v>
      </c>
      <c r="C76" s="6" t="s">
        <v>393</v>
      </c>
      <c r="D76" s="6" t="s">
        <v>394</v>
      </c>
      <c r="E76" s="7" t="s">
        <v>22</v>
      </c>
      <c r="F76" s="6" t="s">
        <v>373</v>
      </c>
      <c r="G76" s="7" t="s">
        <v>475</v>
      </c>
      <c r="H76" s="7"/>
      <c r="I76" s="7" t="s">
        <v>465</v>
      </c>
      <c r="J76" s="7"/>
    </row>
    <row r="77" spans="1:10" s="2" customFormat="1" ht="19.350000000000001" customHeight="1" x14ac:dyDescent="0.2">
      <c r="A77" s="11" t="s">
        <v>188</v>
      </c>
      <c r="B77" s="5" t="s">
        <v>33</v>
      </c>
      <c r="C77" s="6" t="s">
        <v>265</v>
      </c>
      <c r="D77" s="6" t="s">
        <v>266</v>
      </c>
      <c r="E77" s="7" t="s">
        <v>17</v>
      </c>
      <c r="F77" s="6" t="s">
        <v>216</v>
      </c>
      <c r="G77" s="7" t="s">
        <v>475</v>
      </c>
      <c r="H77" s="7"/>
      <c r="I77" s="7" t="s">
        <v>465</v>
      </c>
      <c r="J77" s="7"/>
    </row>
    <row r="78" spans="1:10" s="2" customFormat="1" ht="19.350000000000001" customHeight="1" x14ac:dyDescent="0.2">
      <c r="A78" s="11" t="s">
        <v>188</v>
      </c>
      <c r="B78" s="5" t="s">
        <v>33</v>
      </c>
      <c r="C78" s="6" t="s">
        <v>430</v>
      </c>
      <c r="D78" s="6" t="s">
        <v>431</v>
      </c>
      <c r="E78" s="7" t="s">
        <v>53</v>
      </c>
      <c r="F78" s="6" t="s">
        <v>244</v>
      </c>
      <c r="G78" s="7" t="s">
        <v>475</v>
      </c>
      <c r="H78" s="7"/>
      <c r="I78" s="7" t="s">
        <v>465</v>
      </c>
      <c r="J78" s="7"/>
    </row>
    <row r="79" spans="1:10" s="2" customFormat="1" ht="19.350000000000001" customHeight="1" x14ac:dyDescent="0.2">
      <c r="A79" s="25" t="s">
        <v>5</v>
      </c>
      <c r="B79" s="5" t="s">
        <v>6</v>
      </c>
      <c r="C79" s="6" t="s">
        <v>613</v>
      </c>
      <c r="D79" s="6" t="s">
        <v>614</v>
      </c>
      <c r="E79" s="7">
        <v>2019</v>
      </c>
      <c r="F79" s="6" t="s">
        <v>615</v>
      </c>
      <c r="G79" s="7" t="s">
        <v>467</v>
      </c>
      <c r="H79" s="7"/>
      <c r="I79" s="7"/>
      <c r="J79" s="7"/>
    </row>
    <row r="80" spans="1:10" s="2" customFormat="1" ht="19.350000000000001" customHeight="1" x14ac:dyDescent="0.2">
      <c r="A80" s="11" t="s">
        <v>188</v>
      </c>
      <c r="B80" s="5" t="s">
        <v>33</v>
      </c>
      <c r="C80" s="6" t="s">
        <v>387</v>
      </c>
      <c r="D80" s="6" t="s">
        <v>388</v>
      </c>
      <c r="E80" s="7" t="s">
        <v>13</v>
      </c>
      <c r="F80" s="6" t="s">
        <v>389</v>
      </c>
      <c r="G80" s="7" t="s">
        <v>475</v>
      </c>
      <c r="H80" s="7"/>
      <c r="I80" s="7" t="s">
        <v>465</v>
      </c>
      <c r="J80" s="7"/>
    </row>
    <row r="81" spans="1:10" s="2" customFormat="1" ht="19.350000000000001" customHeight="1" x14ac:dyDescent="0.2">
      <c r="A81" s="9" t="s">
        <v>5</v>
      </c>
      <c r="B81" s="5" t="s">
        <v>6</v>
      </c>
      <c r="C81" s="6" t="s">
        <v>110</v>
      </c>
      <c r="D81" s="6" t="s">
        <v>111</v>
      </c>
      <c r="E81" s="7" t="s">
        <v>100</v>
      </c>
      <c r="F81" s="6" t="s">
        <v>112</v>
      </c>
      <c r="G81" s="7"/>
      <c r="H81" s="7" t="s">
        <v>471</v>
      </c>
      <c r="I81" s="7"/>
      <c r="J81" s="7"/>
    </row>
    <row r="82" spans="1:10" s="2" customFormat="1" ht="19.350000000000001" customHeight="1" x14ac:dyDescent="0.2">
      <c r="A82" s="9" t="s">
        <v>5</v>
      </c>
      <c r="B82" s="5" t="s">
        <v>6</v>
      </c>
      <c r="C82" s="6" t="s">
        <v>27</v>
      </c>
      <c r="D82" s="6" t="s">
        <v>28</v>
      </c>
      <c r="E82" s="7" t="s">
        <v>22</v>
      </c>
      <c r="F82" s="6" t="s">
        <v>23</v>
      </c>
      <c r="G82" s="7" t="s">
        <v>475</v>
      </c>
      <c r="H82" s="7"/>
      <c r="I82" s="7" t="s">
        <v>465</v>
      </c>
      <c r="J82" s="7"/>
    </row>
    <row r="83" spans="1:10" s="2" customFormat="1" ht="19.350000000000001" customHeight="1" x14ac:dyDescent="0.2">
      <c r="A83" s="11" t="s">
        <v>188</v>
      </c>
      <c r="B83" s="5" t="s">
        <v>33</v>
      </c>
      <c r="C83" s="6" t="s">
        <v>313</v>
      </c>
      <c r="D83" s="6" t="s">
        <v>314</v>
      </c>
      <c r="E83" s="7" t="s">
        <v>47</v>
      </c>
      <c r="F83" s="6" t="s">
        <v>315</v>
      </c>
      <c r="G83" s="7" t="s">
        <v>475</v>
      </c>
      <c r="H83" s="7"/>
      <c r="I83" s="7" t="s">
        <v>465</v>
      </c>
      <c r="J83" s="7"/>
    </row>
    <row r="84" spans="1:10" s="2" customFormat="1" ht="19.350000000000001" customHeight="1" x14ac:dyDescent="0.2">
      <c r="A84" s="9" t="s">
        <v>5</v>
      </c>
      <c r="B84" s="5" t="s">
        <v>6</v>
      </c>
      <c r="C84" s="6" t="s">
        <v>124</v>
      </c>
      <c r="D84" s="6" t="s">
        <v>125</v>
      </c>
      <c r="E84" s="7" t="s">
        <v>85</v>
      </c>
      <c r="F84" s="6" t="s">
        <v>126</v>
      </c>
      <c r="G84" s="7" t="s">
        <v>475</v>
      </c>
      <c r="H84" s="7"/>
      <c r="I84" s="18" t="s">
        <v>465</v>
      </c>
      <c r="J84" s="7"/>
    </row>
    <row r="85" spans="1:10" s="2" customFormat="1" ht="19.350000000000001" customHeight="1" x14ac:dyDescent="0.2">
      <c r="A85" s="11" t="s">
        <v>188</v>
      </c>
      <c r="B85" s="16" t="s">
        <v>33</v>
      </c>
      <c r="C85" s="17" t="s">
        <v>551</v>
      </c>
      <c r="D85" s="17" t="s">
        <v>552</v>
      </c>
      <c r="E85" s="18" t="s">
        <v>179</v>
      </c>
      <c r="F85" s="17" t="s">
        <v>553</v>
      </c>
      <c r="G85" s="18"/>
      <c r="H85" s="18" t="s">
        <v>471</v>
      </c>
      <c r="I85" s="18"/>
      <c r="J85" s="17"/>
    </row>
    <row r="86" spans="1:10" s="2" customFormat="1" ht="19.350000000000001" customHeight="1" x14ac:dyDescent="0.2">
      <c r="A86" s="11" t="s">
        <v>188</v>
      </c>
      <c r="B86" s="5" t="s">
        <v>33</v>
      </c>
      <c r="C86" s="6" t="s">
        <v>219</v>
      </c>
      <c r="D86" s="6" t="s">
        <v>220</v>
      </c>
      <c r="E86" s="7" t="s">
        <v>22</v>
      </c>
      <c r="F86" s="6" t="s">
        <v>221</v>
      </c>
      <c r="G86" s="7" t="s">
        <v>475</v>
      </c>
      <c r="H86" s="7"/>
      <c r="I86" s="7" t="s">
        <v>465</v>
      </c>
      <c r="J86" s="7"/>
    </row>
    <row r="87" spans="1:10" s="2" customFormat="1" ht="19.350000000000001" customHeight="1" x14ac:dyDescent="0.2">
      <c r="A87" s="9" t="s">
        <v>5</v>
      </c>
      <c r="B87" s="5" t="s">
        <v>6</v>
      </c>
      <c r="C87" s="6" t="s">
        <v>29</v>
      </c>
      <c r="D87" s="6" t="s">
        <v>30</v>
      </c>
      <c r="E87" s="7" t="s">
        <v>17</v>
      </c>
      <c r="F87" s="6" t="s">
        <v>31</v>
      </c>
      <c r="G87" s="7"/>
      <c r="H87" s="7"/>
      <c r="I87" s="18" t="s">
        <v>465</v>
      </c>
      <c r="J87" s="7"/>
    </row>
    <row r="88" spans="1:10" s="2" customFormat="1" ht="19.350000000000001" customHeight="1" x14ac:dyDescent="0.2">
      <c r="A88" s="10" t="s">
        <v>143</v>
      </c>
      <c r="B88" s="5" t="s">
        <v>6</v>
      </c>
      <c r="C88" s="6" t="s">
        <v>150</v>
      </c>
      <c r="D88" s="6" t="s">
        <v>151</v>
      </c>
      <c r="E88" s="7" t="s">
        <v>17</v>
      </c>
      <c r="F88" s="6" t="s">
        <v>152</v>
      </c>
      <c r="G88" s="7" t="s">
        <v>475</v>
      </c>
      <c r="H88" s="7"/>
      <c r="I88" s="7"/>
      <c r="J88" s="6" t="s">
        <v>32</v>
      </c>
    </row>
    <row r="89" spans="1:10" s="2" customFormat="1" ht="19.350000000000001" customHeight="1" x14ac:dyDescent="0.2">
      <c r="A89" s="11" t="s">
        <v>188</v>
      </c>
      <c r="B89" s="5" t="s">
        <v>33</v>
      </c>
      <c r="C89" s="6" t="s">
        <v>245</v>
      </c>
      <c r="D89" s="6" t="s">
        <v>246</v>
      </c>
      <c r="E89" s="7" t="s">
        <v>100</v>
      </c>
      <c r="F89" s="6" t="s">
        <v>216</v>
      </c>
      <c r="G89" s="7" t="s">
        <v>475</v>
      </c>
      <c r="H89" s="7"/>
      <c r="I89" s="7" t="s">
        <v>465</v>
      </c>
      <c r="J89" s="7"/>
    </row>
    <row r="90" spans="1:10" s="2" customFormat="1" ht="19.350000000000001" customHeight="1" x14ac:dyDescent="0.2">
      <c r="A90" s="11" t="s">
        <v>188</v>
      </c>
      <c r="B90" s="5" t="s">
        <v>33</v>
      </c>
      <c r="C90" s="6" t="s">
        <v>247</v>
      </c>
      <c r="D90" s="6" t="s">
        <v>248</v>
      </c>
      <c r="E90" s="7" t="s">
        <v>81</v>
      </c>
      <c r="F90" s="6" t="s">
        <v>201</v>
      </c>
      <c r="G90" s="7" t="s">
        <v>475</v>
      </c>
      <c r="H90" s="7"/>
      <c r="I90" s="7" t="s">
        <v>465</v>
      </c>
      <c r="J90" s="7"/>
    </row>
    <row r="91" spans="1:10" s="2" customFormat="1" ht="19.350000000000001" customHeight="1" x14ac:dyDescent="0.2">
      <c r="A91" s="10" t="s">
        <v>143</v>
      </c>
      <c r="B91" s="5" t="s">
        <v>6</v>
      </c>
      <c r="C91" s="6" t="s">
        <v>172</v>
      </c>
      <c r="D91" s="6" t="s">
        <v>173</v>
      </c>
      <c r="E91" s="7" t="s">
        <v>100</v>
      </c>
      <c r="F91" s="6" t="s">
        <v>174</v>
      </c>
      <c r="G91" s="7" t="s">
        <v>475</v>
      </c>
      <c r="H91" s="7"/>
      <c r="I91" s="7" t="s">
        <v>465</v>
      </c>
      <c r="J91" s="7"/>
    </row>
    <row r="92" spans="1:10" s="2" customFormat="1" ht="19.350000000000001" customHeight="1" x14ac:dyDescent="0.2">
      <c r="A92" s="9" t="s">
        <v>5</v>
      </c>
      <c r="B92" s="5" t="s">
        <v>6</v>
      </c>
      <c r="C92" s="6" t="s">
        <v>135</v>
      </c>
      <c r="D92" s="6" t="s">
        <v>136</v>
      </c>
      <c r="E92" s="7" t="s">
        <v>22</v>
      </c>
      <c r="F92" s="6" t="s">
        <v>23</v>
      </c>
      <c r="G92" s="7"/>
      <c r="H92" s="7"/>
      <c r="I92" s="18" t="s">
        <v>465</v>
      </c>
      <c r="J92" s="7"/>
    </row>
    <row r="93" spans="1:10" s="2" customFormat="1" ht="19.350000000000001" customHeight="1" x14ac:dyDescent="0.2">
      <c r="A93" s="11" t="s">
        <v>188</v>
      </c>
      <c r="B93" s="16" t="s">
        <v>33</v>
      </c>
      <c r="C93" s="17" t="s">
        <v>549</v>
      </c>
      <c r="D93" s="17" t="s">
        <v>550</v>
      </c>
      <c r="E93" s="18" t="s">
        <v>259</v>
      </c>
      <c r="F93" s="17" t="s">
        <v>216</v>
      </c>
      <c r="G93" s="18"/>
      <c r="H93" s="18"/>
      <c r="I93" s="18" t="s">
        <v>465</v>
      </c>
      <c r="J93" s="17"/>
    </row>
    <row r="94" spans="1:10" s="2" customFormat="1" ht="19.350000000000001" customHeight="1" x14ac:dyDescent="0.2">
      <c r="A94" s="9" t="s">
        <v>5</v>
      </c>
      <c r="B94" s="5" t="s">
        <v>33</v>
      </c>
      <c r="C94" s="6" t="s">
        <v>96</v>
      </c>
      <c r="D94" s="6" t="s">
        <v>97</v>
      </c>
      <c r="E94" s="7" t="s">
        <v>9</v>
      </c>
      <c r="F94" s="6" t="s">
        <v>37</v>
      </c>
      <c r="G94" s="7" t="s">
        <v>475</v>
      </c>
      <c r="H94" s="7" t="s">
        <v>462</v>
      </c>
      <c r="I94" s="7"/>
      <c r="J94" s="7"/>
    </row>
    <row r="95" spans="1:10" s="2" customFormat="1" ht="19.350000000000001" customHeight="1" x14ac:dyDescent="0.2">
      <c r="A95" s="11" t="s">
        <v>188</v>
      </c>
      <c r="B95" s="5" t="s">
        <v>33</v>
      </c>
      <c r="C95" s="6" t="s">
        <v>390</v>
      </c>
      <c r="D95" s="6" t="s">
        <v>391</v>
      </c>
      <c r="E95" s="7" t="s">
        <v>259</v>
      </c>
      <c r="F95" s="6" t="s">
        <v>392</v>
      </c>
      <c r="G95" s="7"/>
      <c r="H95" s="7"/>
      <c r="I95" s="7" t="s">
        <v>465</v>
      </c>
      <c r="J95" s="7"/>
    </row>
    <row r="96" spans="1:10" s="2" customFormat="1" ht="19.350000000000001" customHeight="1" x14ac:dyDescent="0.2">
      <c r="A96" s="11" t="s">
        <v>188</v>
      </c>
      <c r="B96" s="5" t="s">
        <v>33</v>
      </c>
      <c r="C96" s="6" t="s">
        <v>343</v>
      </c>
      <c r="D96" s="6" t="s">
        <v>346</v>
      </c>
      <c r="E96" s="7" t="s">
        <v>85</v>
      </c>
      <c r="F96" s="6" t="s">
        <v>241</v>
      </c>
      <c r="G96" s="7"/>
      <c r="H96" s="7"/>
      <c r="I96" s="18" t="s">
        <v>465</v>
      </c>
      <c r="J96" s="7"/>
    </row>
    <row r="97" spans="1:10" s="2" customFormat="1" ht="19.350000000000001" customHeight="1" x14ac:dyDescent="0.2">
      <c r="A97" s="10" t="s">
        <v>143</v>
      </c>
      <c r="B97" s="5" t="s">
        <v>33</v>
      </c>
      <c r="C97" s="6" t="s">
        <v>158</v>
      </c>
      <c r="D97" s="6" t="s">
        <v>159</v>
      </c>
      <c r="E97" s="7" t="s">
        <v>17</v>
      </c>
      <c r="F97" s="6" t="s">
        <v>160</v>
      </c>
      <c r="G97" s="7" t="s">
        <v>475</v>
      </c>
      <c r="H97" s="7" t="s">
        <v>462</v>
      </c>
      <c r="I97" s="7"/>
      <c r="J97" s="7"/>
    </row>
    <row r="98" spans="1:10" s="2" customFormat="1" ht="19.350000000000001" customHeight="1" x14ac:dyDescent="0.2">
      <c r="A98" s="11" t="s">
        <v>188</v>
      </c>
      <c r="B98" s="5" t="s">
        <v>33</v>
      </c>
      <c r="C98" s="6" t="s">
        <v>343</v>
      </c>
      <c r="D98" s="6" t="s">
        <v>347</v>
      </c>
      <c r="E98" s="7" t="s">
        <v>17</v>
      </c>
      <c r="F98" s="6" t="s">
        <v>201</v>
      </c>
      <c r="G98" s="7"/>
      <c r="H98" s="7"/>
      <c r="I98" s="7" t="s">
        <v>469</v>
      </c>
      <c r="J98" s="7"/>
    </row>
    <row r="99" spans="1:10" s="2" customFormat="1" ht="19.350000000000001" customHeight="1" x14ac:dyDescent="0.2">
      <c r="A99" s="9" t="s">
        <v>5</v>
      </c>
      <c r="B99" s="16" t="s">
        <v>6</v>
      </c>
      <c r="C99" s="17" t="s">
        <v>520</v>
      </c>
      <c r="D99" s="17" t="s">
        <v>521</v>
      </c>
      <c r="E99" s="18" t="s">
        <v>17</v>
      </c>
      <c r="F99" s="17" t="s">
        <v>522</v>
      </c>
      <c r="G99" s="18"/>
      <c r="H99" s="18"/>
      <c r="I99" s="18" t="s">
        <v>465</v>
      </c>
      <c r="J99" s="17"/>
    </row>
    <row r="100" spans="1:10" s="2" customFormat="1" ht="19.350000000000001" customHeight="1" x14ac:dyDescent="0.2">
      <c r="A100" s="11" t="s">
        <v>188</v>
      </c>
      <c r="B100" s="5" t="s">
        <v>33</v>
      </c>
      <c r="C100" s="6" t="s">
        <v>417</v>
      </c>
      <c r="D100" s="6" t="s">
        <v>418</v>
      </c>
      <c r="E100" s="7" t="s">
        <v>13</v>
      </c>
      <c r="F100" s="6" t="s">
        <v>389</v>
      </c>
      <c r="G100" s="7" t="s">
        <v>475</v>
      </c>
      <c r="H100" s="7"/>
      <c r="I100" s="7" t="s">
        <v>465</v>
      </c>
      <c r="J100" s="7"/>
    </row>
    <row r="101" spans="1:10" s="2" customFormat="1" ht="19.350000000000001" customHeight="1" x14ac:dyDescent="0.2">
      <c r="A101" s="10" t="s">
        <v>143</v>
      </c>
      <c r="B101" s="16" t="s">
        <v>6</v>
      </c>
      <c r="C101" s="17" t="s">
        <v>532</v>
      </c>
      <c r="D101" s="17" t="s">
        <v>533</v>
      </c>
      <c r="E101" s="18" t="s">
        <v>179</v>
      </c>
      <c r="F101" s="17" t="s">
        <v>534</v>
      </c>
      <c r="G101" s="18"/>
      <c r="H101" s="18"/>
      <c r="I101" s="18" t="s">
        <v>465</v>
      </c>
      <c r="J101" s="17"/>
    </row>
    <row r="102" spans="1:10" s="2" customFormat="1" ht="19.350000000000001" customHeight="1" x14ac:dyDescent="0.2">
      <c r="A102" s="11" t="s">
        <v>188</v>
      </c>
      <c r="B102" s="5" t="s">
        <v>33</v>
      </c>
      <c r="C102" s="6" t="s">
        <v>323</v>
      </c>
      <c r="D102" s="6" t="s">
        <v>324</v>
      </c>
      <c r="E102" s="7" t="s">
        <v>85</v>
      </c>
      <c r="F102" s="6" t="s">
        <v>216</v>
      </c>
      <c r="G102" s="7" t="s">
        <v>475</v>
      </c>
      <c r="H102" s="7"/>
      <c r="I102" s="7" t="s">
        <v>465</v>
      </c>
      <c r="J102" s="7"/>
    </row>
    <row r="103" spans="1:10" s="2" customFormat="1" ht="19.350000000000001" customHeight="1" x14ac:dyDescent="0.2">
      <c r="A103" s="9" t="s">
        <v>5</v>
      </c>
      <c r="B103" s="5" t="s">
        <v>6</v>
      </c>
      <c r="C103" s="6" t="s">
        <v>98</v>
      </c>
      <c r="D103" s="6" t="s">
        <v>99</v>
      </c>
      <c r="E103" s="7" t="s">
        <v>100</v>
      </c>
      <c r="F103" s="6" t="s">
        <v>101</v>
      </c>
      <c r="G103" s="7"/>
      <c r="H103" s="7"/>
      <c r="I103" s="7" t="s">
        <v>465</v>
      </c>
      <c r="J103" s="7"/>
    </row>
    <row r="104" spans="1:10" s="2" customFormat="1" ht="19.350000000000001" customHeight="1" x14ac:dyDescent="0.2">
      <c r="A104" s="10" t="s">
        <v>143</v>
      </c>
      <c r="B104" s="5" t="s">
        <v>6</v>
      </c>
      <c r="C104" s="6" t="s">
        <v>169</v>
      </c>
      <c r="D104" s="6" t="s">
        <v>170</v>
      </c>
      <c r="E104" s="7" t="s">
        <v>100</v>
      </c>
      <c r="F104" s="6" t="s">
        <v>171</v>
      </c>
      <c r="G104" s="7" t="s">
        <v>475</v>
      </c>
      <c r="H104" s="7"/>
      <c r="I104" s="7"/>
      <c r="J104" s="6" t="s">
        <v>102</v>
      </c>
    </row>
    <row r="105" spans="1:10" s="2" customFormat="1" ht="19.350000000000001" customHeight="1" x14ac:dyDescent="0.2">
      <c r="A105" s="9" t="s">
        <v>5</v>
      </c>
      <c r="B105" s="5" t="s">
        <v>6</v>
      </c>
      <c r="C105" s="6" t="s">
        <v>69</v>
      </c>
      <c r="D105" s="6" t="s">
        <v>70</v>
      </c>
      <c r="E105" s="7" t="s">
        <v>71</v>
      </c>
      <c r="F105" s="6" t="s">
        <v>72</v>
      </c>
      <c r="G105" s="7"/>
      <c r="H105" s="7"/>
      <c r="I105" s="7" t="s">
        <v>468</v>
      </c>
      <c r="J105" s="7"/>
    </row>
    <row r="106" spans="1:10" s="2" customFormat="1" ht="19.350000000000001" customHeight="1" x14ac:dyDescent="0.2">
      <c r="A106" s="10" t="s">
        <v>143</v>
      </c>
      <c r="B106" s="5" t="s">
        <v>6</v>
      </c>
      <c r="C106" s="6" t="s">
        <v>161</v>
      </c>
      <c r="D106" s="6" t="s">
        <v>162</v>
      </c>
      <c r="E106" s="7" t="s">
        <v>71</v>
      </c>
      <c r="F106" s="6" t="s">
        <v>163</v>
      </c>
      <c r="G106" s="7" t="s">
        <v>475</v>
      </c>
      <c r="H106" s="7"/>
      <c r="I106" s="7"/>
      <c r="J106" s="6" t="s">
        <v>73</v>
      </c>
    </row>
    <row r="107" spans="1:10" s="2" customFormat="1" ht="19.350000000000001" customHeight="1" x14ac:dyDescent="0.2">
      <c r="A107" s="9" t="s">
        <v>5</v>
      </c>
      <c r="B107" s="5" t="s">
        <v>6</v>
      </c>
      <c r="C107" s="6" t="s">
        <v>113</v>
      </c>
      <c r="D107" s="6" t="s">
        <v>114</v>
      </c>
      <c r="E107" s="7" t="s">
        <v>13</v>
      </c>
      <c r="F107" s="6" t="s">
        <v>14</v>
      </c>
      <c r="G107" s="7" t="s">
        <v>475</v>
      </c>
      <c r="H107" s="7"/>
      <c r="I107" s="7" t="s">
        <v>465</v>
      </c>
      <c r="J107" s="7"/>
    </row>
    <row r="108" spans="1:10" s="2" customFormat="1" ht="19.350000000000001" customHeight="1" x14ac:dyDescent="0.2">
      <c r="A108" s="11" t="s">
        <v>188</v>
      </c>
      <c r="B108" s="16" t="s">
        <v>33</v>
      </c>
      <c r="C108" s="17" t="s">
        <v>586</v>
      </c>
      <c r="D108" s="17" t="s">
        <v>587</v>
      </c>
      <c r="E108" s="18" t="s">
        <v>22</v>
      </c>
      <c r="F108" s="17" t="s">
        <v>553</v>
      </c>
      <c r="G108" s="18"/>
      <c r="H108" s="18"/>
      <c r="I108" s="18" t="s">
        <v>465</v>
      </c>
      <c r="J108" s="17"/>
    </row>
    <row r="109" spans="1:10" s="2" customFormat="1" ht="19.350000000000001" customHeight="1" x14ac:dyDescent="0.2">
      <c r="A109" s="11" t="s">
        <v>188</v>
      </c>
      <c r="B109" s="16" t="s">
        <v>33</v>
      </c>
      <c r="C109" s="17" t="s">
        <v>542</v>
      </c>
      <c r="D109" s="17" t="s">
        <v>543</v>
      </c>
      <c r="E109" s="18" t="s">
        <v>17</v>
      </c>
      <c r="F109" s="17" t="s">
        <v>216</v>
      </c>
      <c r="G109" s="18"/>
      <c r="H109" s="18" t="s">
        <v>471</v>
      </c>
      <c r="I109" s="18"/>
      <c r="J109" s="17"/>
    </row>
    <row r="110" spans="1:10" s="2" customFormat="1" ht="19.350000000000001" customHeight="1" x14ac:dyDescent="0.2">
      <c r="A110" s="11" t="s">
        <v>188</v>
      </c>
      <c r="B110" s="5" t="s">
        <v>33</v>
      </c>
      <c r="C110" s="6" t="s">
        <v>249</v>
      </c>
      <c r="D110" s="6" t="s">
        <v>250</v>
      </c>
      <c r="E110" s="7" t="s">
        <v>17</v>
      </c>
      <c r="F110" s="6" t="s">
        <v>251</v>
      </c>
      <c r="G110" s="7" t="s">
        <v>475</v>
      </c>
      <c r="H110" s="7"/>
      <c r="I110" s="7" t="s">
        <v>465</v>
      </c>
      <c r="J110" s="7"/>
    </row>
    <row r="111" spans="1:10" s="2" customFormat="1" ht="19.350000000000001" customHeight="1" x14ac:dyDescent="0.2">
      <c r="A111" s="11" t="s">
        <v>188</v>
      </c>
      <c r="B111" s="5" t="s">
        <v>33</v>
      </c>
      <c r="C111" s="6" t="s">
        <v>239</v>
      </c>
      <c r="D111" s="6" t="s">
        <v>240</v>
      </c>
      <c r="E111" s="7" t="s">
        <v>71</v>
      </c>
      <c r="F111" s="6" t="s">
        <v>241</v>
      </c>
      <c r="G111" s="7" t="s">
        <v>475</v>
      </c>
      <c r="H111" s="7"/>
      <c r="I111" s="7" t="s">
        <v>465</v>
      </c>
      <c r="J111" s="7"/>
    </row>
    <row r="112" spans="1:10" s="2" customFormat="1" ht="19.350000000000001" customHeight="1" x14ac:dyDescent="0.2">
      <c r="A112" s="11" t="s">
        <v>188</v>
      </c>
      <c r="B112" s="5" t="s">
        <v>33</v>
      </c>
      <c r="C112" s="6" t="s">
        <v>365</v>
      </c>
      <c r="D112" s="6" t="s">
        <v>366</v>
      </c>
      <c r="E112" s="7" t="s">
        <v>122</v>
      </c>
      <c r="F112" s="6" t="s">
        <v>201</v>
      </c>
      <c r="G112" s="7" t="s">
        <v>475</v>
      </c>
      <c r="H112" s="7"/>
      <c r="I112" s="7" t="s">
        <v>465</v>
      </c>
      <c r="J112" s="7"/>
    </row>
    <row r="113" spans="1:10" s="2" customFormat="1" ht="19.350000000000001" customHeight="1" x14ac:dyDescent="0.2">
      <c r="A113" s="11" t="s">
        <v>188</v>
      </c>
      <c r="B113" s="5" t="s">
        <v>33</v>
      </c>
      <c r="C113" s="6" t="s">
        <v>341</v>
      </c>
      <c r="D113" s="6" t="s">
        <v>342</v>
      </c>
      <c r="E113" s="7" t="s">
        <v>53</v>
      </c>
      <c r="F113" s="6" t="s">
        <v>198</v>
      </c>
      <c r="G113" s="7" t="s">
        <v>475</v>
      </c>
      <c r="H113" s="7"/>
      <c r="I113" s="7" t="s">
        <v>465</v>
      </c>
      <c r="J113" s="7"/>
    </row>
    <row r="114" spans="1:10" s="2" customFormat="1" ht="19.350000000000001" customHeight="1" x14ac:dyDescent="0.2">
      <c r="A114" s="9" t="s">
        <v>5</v>
      </c>
      <c r="B114" s="5" t="s">
        <v>33</v>
      </c>
      <c r="C114" s="6" t="s">
        <v>51</v>
      </c>
      <c r="D114" s="6" t="s">
        <v>52</v>
      </c>
      <c r="E114" s="7" t="s">
        <v>53</v>
      </c>
      <c r="F114" s="6" t="s">
        <v>54</v>
      </c>
      <c r="G114" s="7" t="s">
        <v>475</v>
      </c>
      <c r="H114" s="7" t="s">
        <v>462</v>
      </c>
      <c r="I114" s="7"/>
      <c r="J114" s="7"/>
    </row>
    <row r="115" spans="1:10" s="2" customFormat="1" ht="19.350000000000001" customHeight="1" x14ac:dyDescent="0.2">
      <c r="A115" s="9" t="s">
        <v>5</v>
      </c>
      <c r="B115" s="16" t="s">
        <v>6</v>
      </c>
      <c r="C115" s="17" t="s">
        <v>483</v>
      </c>
      <c r="D115" s="17" t="s">
        <v>484</v>
      </c>
      <c r="E115" s="18" t="s">
        <v>40</v>
      </c>
      <c r="F115" s="17" t="s">
        <v>41</v>
      </c>
      <c r="G115" s="18"/>
      <c r="H115" s="18"/>
      <c r="I115" s="18" t="s">
        <v>465</v>
      </c>
      <c r="J115" s="17"/>
    </row>
    <row r="116" spans="1:10" s="2" customFormat="1" ht="19.350000000000001" customHeight="1" x14ac:dyDescent="0.2">
      <c r="A116" s="10" t="s">
        <v>143</v>
      </c>
      <c r="B116" s="16" t="s">
        <v>6</v>
      </c>
      <c r="C116" s="17" t="s">
        <v>535</v>
      </c>
      <c r="D116" s="17" t="s">
        <v>536</v>
      </c>
      <c r="E116" s="18" t="s">
        <v>85</v>
      </c>
      <c r="F116" s="17" t="s">
        <v>537</v>
      </c>
      <c r="G116" s="18"/>
      <c r="H116" s="18"/>
      <c r="I116" s="18" t="s">
        <v>465</v>
      </c>
      <c r="J116" s="17"/>
    </row>
    <row r="117" spans="1:10" s="2" customFormat="1" ht="19.350000000000001" customHeight="1" x14ac:dyDescent="0.2">
      <c r="A117" s="11" t="s">
        <v>188</v>
      </c>
      <c r="B117" s="5" t="s">
        <v>33</v>
      </c>
      <c r="C117" s="6" t="s">
        <v>226</v>
      </c>
      <c r="D117" s="6" t="s">
        <v>227</v>
      </c>
      <c r="E117" s="7" t="s">
        <v>71</v>
      </c>
      <c r="F117" s="6" t="s">
        <v>216</v>
      </c>
      <c r="G117" s="7" t="s">
        <v>475</v>
      </c>
      <c r="H117" s="7"/>
      <c r="I117" s="7" t="s">
        <v>465</v>
      </c>
      <c r="J117" s="7"/>
    </row>
    <row r="118" spans="1:10" s="2" customFormat="1" ht="19.350000000000001" customHeight="1" x14ac:dyDescent="0.2">
      <c r="A118" s="11" t="s">
        <v>188</v>
      </c>
      <c r="B118" s="16" t="s">
        <v>33</v>
      </c>
      <c r="C118" s="17" t="s">
        <v>571</v>
      </c>
      <c r="D118" s="17" t="s">
        <v>572</v>
      </c>
      <c r="E118" s="18" t="s">
        <v>47</v>
      </c>
      <c r="F118" s="17" t="s">
        <v>573</v>
      </c>
      <c r="G118" s="18"/>
      <c r="H118" s="18"/>
      <c r="I118" s="18" t="s">
        <v>465</v>
      </c>
      <c r="J118" s="17"/>
    </row>
    <row r="119" spans="1:10" s="2" customFormat="1" ht="19.350000000000001" customHeight="1" x14ac:dyDescent="0.2">
      <c r="A119" s="9" t="s">
        <v>5</v>
      </c>
      <c r="B119" s="16" t="s">
        <v>6</v>
      </c>
      <c r="C119" s="17" t="s">
        <v>495</v>
      </c>
      <c r="D119" s="17" t="s">
        <v>496</v>
      </c>
      <c r="E119" s="18" t="s">
        <v>81</v>
      </c>
      <c r="F119" s="17" t="s">
        <v>497</v>
      </c>
      <c r="G119" s="18"/>
      <c r="H119" s="18"/>
      <c r="I119" s="18" t="s">
        <v>465</v>
      </c>
      <c r="J119" s="17"/>
    </row>
    <row r="120" spans="1:10" s="2" customFormat="1" ht="19.350000000000001" customHeight="1" x14ac:dyDescent="0.2">
      <c r="A120" s="11" t="s">
        <v>188</v>
      </c>
      <c r="B120" s="5" t="s">
        <v>33</v>
      </c>
      <c r="C120" s="6" t="s">
        <v>310</v>
      </c>
      <c r="D120" s="6" t="s">
        <v>311</v>
      </c>
      <c r="E120" s="7" t="s">
        <v>179</v>
      </c>
      <c r="F120" s="6" t="s">
        <v>312</v>
      </c>
      <c r="G120" s="7" t="s">
        <v>475</v>
      </c>
      <c r="H120" s="7"/>
      <c r="I120" s="7" t="s">
        <v>465</v>
      </c>
      <c r="J120" s="7"/>
    </row>
    <row r="121" spans="1:10" s="2" customFormat="1" ht="19.350000000000001" customHeight="1" x14ac:dyDescent="0.2">
      <c r="A121" s="11" t="s">
        <v>188</v>
      </c>
      <c r="B121" s="16" t="s">
        <v>33</v>
      </c>
      <c r="C121" s="17" t="s">
        <v>581</v>
      </c>
      <c r="D121" s="17" t="s">
        <v>582</v>
      </c>
      <c r="E121" s="18" t="s">
        <v>47</v>
      </c>
      <c r="F121" s="17" t="s">
        <v>201</v>
      </c>
      <c r="G121" s="18"/>
      <c r="H121" s="18"/>
      <c r="I121" s="18" t="s">
        <v>465</v>
      </c>
      <c r="J121" s="17"/>
    </row>
    <row r="122" spans="1:10" s="2" customFormat="1" ht="19.350000000000001" customHeight="1" x14ac:dyDescent="0.2">
      <c r="A122" s="11" t="s">
        <v>188</v>
      </c>
      <c r="B122" s="5" t="s">
        <v>33</v>
      </c>
      <c r="C122" s="6" t="s">
        <v>333</v>
      </c>
      <c r="D122" s="6" t="s">
        <v>334</v>
      </c>
      <c r="E122" s="7" t="s">
        <v>13</v>
      </c>
      <c r="F122" s="6" t="s">
        <v>201</v>
      </c>
      <c r="G122" s="7" t="s">
        <v>475</v>
      </c>
      <c r="H122" s="7"/>
      <c r="I122" s="7" t="s">
        <v>465</v>
      </c>
      <c r="J122" s="7"/>
    </row>
    <row r="123" spans="1:10" s="2" customFormat="1" ht="19.350000000000001" customHeight="1" x14ac:dyDescent="0.2">
      <c r="A123" s="11" t="s">
        <v>188</v>
      </c>
      <c r="B123" s="5" t="s">
        <v>33</v>
      </c>
      <c r="C123" s="6" t="s">
        <v>378</v>
      </c>
      <c r="D123" s="6" t="s">
        <v>379</v>
      </c>
      <c r="E123" s="7" t="s">
        <v>380</v>
      </c>
      <c r="F123" s="6" t="s">
        <v>381</v>
      </c>
      <c r="G123" s="7" t="s">
        <v>475</v>
      </c>
      <c r="H123" s="7" t="s">
        <v>461</v>
      </c>
      <c r="I123" s="7"/>
      <c r="J123" s="7"/>
    </row>
    <row r="124" spans="1:10" s="2" customFormat="1" ht="19.350000000000001" customHeight="1" x14ac:dyDescent="0.2">
      <c r="A124" s="11" t="s">
        <v>188</v>
      </c>
      <c r="B124" s="5" t="s">
        <v>33</v>
      </c>
      <c r="C124" s="6" t="s">
        <v>325</v>
      </c>
      <c r="D124" s="6" t="s">
        <v>326</v>
      </c>
      <c r="E124" s="7" t="s">
        <v>179</v>
      </c>
      <c r="F124" s="6" t="s">
        <v>216</v>
      </c>
      <c r="G124" s="7" t="s">
        <v>475</v>
      </c>
      <c r="H124" s="7" t="s">
        <v>471</v>
      </c>
      <c r="I124" s="7"/>
      <c r="J124" s="7"/>
    </row>
    <row r="125" spans="1:10" s="2" customFormat="1" ht="19.350000000000001" customHeight="1" x14ac:dyDescent="0.2">
      <c r="A125" s="9" t="s">
        <v>5</v>
      </c>
      <c r="B125" s="5" t="s">
        <v>6</v>
      </c>
      <c r="C125" s="6" t="s">
        <v>77</v>
      </c>
      <c r="D125" s="6" t="s">
        <v>78</v>
      </c>
      <c r="E125" s="7" t="s">
        <v>22</v>
      </c>
      <c r="F125" s="6" t="s">
        <v>23</v>
      </c>
      <c r="G125" s="7" t="s">
        <v>475</v>
      </c>
      <c r="H125" s="7"/>
      <c r="I125" s="7" t="s">
        <v>465</v>
      </c>
      <c r="J125" s="7"/>
    </row>
    <row r="126" spans="1:10" s="2" customFormat="1" ht="19.350000000000001" customHeight="1" x14ac:dyDescent="0.2">
      <c r="A126" s="11" t="s">
        <v>188</v>
      </c>
      <c r="B126" s="5" t="s">
        <v>33</v>
      </c>
      <c r="C126" s="6" t="s">
        <v>385</v>
      </c>
      <c r="D126" s="6" t="s">
        <v>386</v>
      </c>
      <c r="E126" s="7" t="s">
        <v>53</v>
      </c>
      <c r="F126" s="6" t="s">
        <v>201</v>
      </c>
      <c r="G126" s="7" t="s">
        <v>475</v>
      </c>
      <c r="H126" s="7"/>
      <c r="I126" s="7" t="s">
        <v>465</v>
      </c>
      <c r="J126" s="7"/>
    </row>
    <row r="127" spans="1:10" s="2" customFormat="1" ht="19.350000000000001" customHeight="1" x14ac:dyDescent="0.2">
      <c r="A127" s="11" t="s">
        <v>188</v>
      </c>
      <c r="B127" s="5" t="s">
        <v>33</v>
      </c>
      <c r="C127" s="6" t="s">
        <v>359</v>
      </c>
      <c r="D127" s="6" t="s">
        <v>360</v>
      </c>
      <c r="E127" s="7" t="s">
        <v>9</v>
      </c>
      <c r="F127" s="6" t="s">
        <v>361</v>
      </c>
      <c r="G127" s="7" t="s">
        <v>475</v>
      </c>
      <c r="H127" s="7"/>
      <c r="I127" s="7" t="s">
        <v>465</v>
      </c>
      <c r="J127" s="7"/>
    </row>
    <row r="128" spans="1:10" s="2" customFormat="1" ht="19.350000000000001" customHeight="1" x14ac:dyDescent="0.2">
      <c r="A128" s="11" t="s">
        <v>188</v>
      </c>
      <c r="B128" s="5" t="s">
        <v>33</v>
      </c>
      <c r="C128" s="6" t="s">
        <v>267</v>
      </c>
      <c r="D128" s="6" t="s">
        <v>268</v>
      </c>
      <c r="E128" s="7" t="s">
        <v>36</v>
      </c>
      <c r="F128" s="6" t="s">
        <v>269</v>
      </c>
      <c r="G128" s="7" t="s">
        <v>475</v>
      </c>
      <c r="H128" s="7"/>
      <c r="I128" s="7" t="s">
        <v>465</v>
      </c>
      <c r="J128" s="7"/>
    </row>
    <row r="129" spans="1:10" s="2" customFormat="1" ht="19.350000000000001" customHeight="1" x14ac:dyDescent="0.2">
      <c r="A129" s="11" t="s">
        <v>188</v>
      </c>
      <c r="B129" s="5" t="s">
        <v>33</v>
      </c>
      <c r="C129" s="6" t="s">
        <v>301</v>
      </c>
      <c r="D129" s="6" t="s">
        <v>302</v>
      </c>
      <c r="E129" s="7" t="s">
        <v>81</v>
      </c>
      <c r="F129" s="6" t="s">
        <v>303</v>
      </c>
      <c r="G129" s="7" t="s">
        <v>475</v>
      </c>
      <c r="H129" s="7"/>
      <c r="I129" s="7" t="s">
        <v>465</v>
      </c>
      <c r="J129" s="7"/>
    </row>
    <row r="130" spans="1:10" s="2" customFormat="1" ht="19.350000000000001" customHeight="1" x14ac:dyDescent="0.2">
      <c r="A130" s="11" t="s">
        <v>188</v>
      </c>
      <c r="B130" s="5" t="s">
        <v>33</v>
      </c>
      <c r="C130" s="6" t="s">
        <v>367</v>
      </c>
      <c r="D130" s="6" t="s">
        <v>368</v>
      </c>
      <c r="E130" s="7" t="s">
        <v>47</v>
      </c>
      <c r="F130" s="6" t="s">
        <v>201</v>
      </c>
      <c r="G130" s="7" t="s">
        <v>475</v>
      </c>
      <c r="H130" s="7"/>
      <c r="I130" s="7" t="s">
        <v>465</v>
      </c>
      <c r="J130" s="7"/>
    </row>
    <row r="131" spans="1:10" s="2" customFormat="1" ht="19.350000000000001" customHeight="1" x14ac:dyDescent="0.2">
      <c r="A131" s="11" t="s">
        <v>188</v>
      </c>
      <c r="B131" s="16" t="s">
        <v>33</v>
      </c>
      <c r="C131" s="17" t="s">
        <v>546</v>
      </c>
      <c r="D131" s="17" t="s">
        <v>547</v>
      </c>
      <c r="E131" s="18" t="s">
        <v>17</v>
      </c>
      <c r="F131" s="17" t="s">
        <v>216</v>
      </c>
      <c r="G131" s="18"/>
      <c r="H131" s="18"/>
      <c r="I131" s="18" t="s">
        <v>465</v>
      </c>
      <c r="J131" s="17"/>
    </row>
    <row r="132" spans="1:10" s="2" customFormat="1" ht="19.350000000000001" customHeight="1" x14ac:dyDescent="0.2">
      <c r="A132" s="9" t="s">
        <v>5</v>
      </c>
      <c r="B132" s="5" t="s">
        <v>33</v>
      </c>
      <c r="C132" s="6" t="s">
        <v>118</v>
      </c>
      <c r="D132" s="6" t="s">
        <v>119</v>
      </c>
      <c r="E132" s="7" t="s">
        <v>81</v>
      </c>
      <c r="F132" s="6" t="s">
        <v>37</v>
      </c>
      <c r="G132" s="7" t="s">
        <v>475</v>
      </c>
      <c r="H132" s="7" t="s">
        <v>462</v>
      </c>
      <c r="I132" s="7"/>
      <c r="J132" s="7"/>
    </row>
    <row r="133" spans="1:10" s="2" customFormat="1" ht="19.350000000000001" customHeight="1" x14ac:dyDescent="0.2">
      <c r="A133" s="11" t="s">
        <v>188</v>
      </c>
      <c r="B133" s="5" t="s">
        <v>33</v>
      </c>
      <c r="C133" s="6" t="s">
        <v>339</v>
      </c>
      <c r="D133" s="6" t="s">
        <v>340</v>
      </c>
      <c r="E133" s="7" t="s">
        <v>85</v>
      </c>
      <c r="F133" s="6" t="s">
        <v>216</v>
      </c>
      <c r="G133" s="7"/>
      <c r="H133" s="7"/>
      <c r="I133" s="7" t="s">
        <v>465</v>
      </c>
      <c r="J133" s="7"/>
    </row>
    <row r="134" spans="1:10" s="2" customFormat="1" ht="19.350000000000001" customHeight="1" x14ac:dyDescent="0.2">
      <c r="A134" s="9" t="s">
        <v>5</v>
      </c>
      <c r="B134" s="5" t="s">
        <v>33</v>
      </c>
      <c r="C134" s="6" t="s">
        <v>130</v>
      </c>
      <c r="D134" s="6" t="s">
        <v>131</v>
      </c>
      <c r="E134" s="7" t="s">
        <v>22</v>
      </c>
      <c r="F134" s="6" t="s">
        <v>37</v>
      </c>
      <c r="G134" s="7" t="s">
        <v>475</v>
      </c>
      <c r="H134" s="7" t="s">
        <v>462</v>
      </c>
      <c r="I134" s="7"/>
      <c r="J134" s="7"/>
    </row>
    <row r="135" spans="1:10" s="2" customFormat="1" ht="19.350000000000001" customHeight="1" x14ac:dyDescent="0.2">
      <c r="A135" s="11" t="s">
        <v>188</v>
      </c>
      <c r="B135" s="5" t="s">
        <v>33</v>
      </c>
      <c r="C135" s="6" t="s">
        <v>438</v>
      </c>
      <c r="D135" s="6" t="s">
        <v>439</v>
      </c>
      <c r="E135" s="7" t="s">
        <v>71</v>
      </c>
      <c r="F135" s="6" t="s">
        <v>201</v>
      </c>
      <c r="G135" s="7" t="s">
        <v>475</v>
      </c>
      <c r="H135" s="7"/>
      <c r="I135" s="7" t="s">
        <v>465</v>
      </c>
      <c r="J135" s="7"/>
    </row>
    <row r="136" spans="1:10" s="2" customFormat="1" ht="19.350000000000001" customHeight="1" x14ac:dyDescent="0.2">
      <c r="A136" s="9" t="s">
        <v>5</v>
      </c>
      <c r="B136" s="5" t="s">
        <v>6</v>
      </c>
      <c r="C136" s="6" t="s">
        <v>93</v>
      </c>
      <c r="D136" s="6" t="s">
        <v>94</v>
      </c>
      <c r="E136" s="7" t="s">
        <v>17</v>
      </c>
      <c r="F136" s="6" t="s">
        <v>95</v>
      </c>
      <c r="G136" s="7" t="s">
        <v>467</v>
      </c>
      <c r="H136" s="7"/>
      <c r="I136" s="7"/>
      <c r="J136" s="7"/>
    </row>
    <row r="137" spans="1:10" s="2" customFormat="1" ht="19.350000000000001" customHeight="1" x14ac:dyDescent="0.2">
      <c r="A137" s="10" t="s">
        <v>143</v>
      </c>
      <c r="B137" s="16" t="s">
        <v>6</v>
      </c>
      <c r="C137" s="17" t="s">
        <v>538</v>
      </c>
      <c r="D137" s="17" t="s">
        <v>539</v>
      </c>
      <c r="E137" s="18" t="s">
        <v>13</v>
      </c>
      <c r="F137" s="17" t="s">
        <v>540</v>
      </c>
      <c r="G137" s="18" t="s">
        <v>467</v>
      </c>
      <c r="H137" s="18"/>
      <c r="I137" s="18"/>
      <c r="J137" s="17"/>
    </row>
    <row r="138" spans="1:10" s="2" customFormat="1" ht="19.350000000000001" customHeight="1" x14ac:dyDescent="0.2">
      <c r="A138" s="11" t="s">
        <v>188</v>
      </c>
      <c r="B138" s="5" t="s">
        <v>33</v>
      </c>
      <c r="C138" s="6" t="s">
        <v>421</v>
      </c>
      <c r="D138" s="6" t="s">
        <v>422</v>
      </c>
      <c r="E138" s="7" t="s">
        <v>9</v>
      </c>
      <c r="F138" s="6" t="s">
        <v>201</v>
      </c>
      <c r="G138" s="7" t="s">
        <v>475</v>
      </c>
      <c r="H138" s="7"/>
      <c r="I138" s="7" t="s">
        <v>465</v>
      </c>
      <c r="J138" s="7"/>
    </row>
    <row r="139" spans="1:10" s="2" customFormat="1" ht="19.350000000000001" customHeight="1" x14ac:dyDescent="0.2">
      <c r="A139" s="9" t="s">
        <v>5</v>
      </c>
      <c r="B139" s="5" t="s">
        <v>6</v>
      </c>
      <c r="C139" s="6" t="s">
        <v>11</v>
      </c>
      <c r="D139" s="6" t="s">
        <v>12</v>
      </c>
      <c r="E139" s="7" t="s">
        <v>13</v>
      </c>
      <c r="F139" s="6" t="s">
        <v>14</v>
      </c>
      <c r="G139" s="7" t="s">
        <v>475</v>
      </c>
      <c r="H139" s="7"/>
      <c r="I139" s="7" t="s">
        <v>465</v>
      </c>
      <c r="J139" s="7"/>
    </row>
    <row r="140" spans="1:10" s="2" customFormat="1" ht="19.350000000000001" customHeight="1" x14ac:dyDescent="0.2">
      <c r="A140" s="11" t="s">
        <v>188</v>
      </c>
      <c r="B140" s="5" t="s">
        <v>33</v>
      </c>
      <c r="C140" s="6" t="s">
        <v>279</v>
      </c>
      <c r="D140" s="6" t="s">
        <v>280</v>
      </c>
      <c r="E140" s="7" t="s">
        <v>13</v>
      </c>
      <c r="F140" s="6" t="s">
        <v>201</v>
      </c>
      <c r="G140" s="7" t="s">
        <v>475</v>
      </c>
      <c r="H140" s="7"/>
      <c r="I140" s="7" t="s">
        <v>465</v>
      </c>
      <c r="J140" s="7"/>
    </row>
    <row r="141" spans="1:10" s="2" customFormat="1" ht="19.350000000000001" customHeight="1" x14ac:dyDescent="0.2">
      <c r="A141" s="9" t="s">
        <v>5</v>
      </c>
      <c r="B141" s="16" t="s">
        <v>527</v>
      </c>
      <c r="C141" s="17"/>
      <c r="D141" s="17" t="s">
        <v>526</v>
      </c>
      <c r="E141" s="18" t="s">
        <v>71</v>
      </c>
      <c r="F141" s="17" t="s">
        <v>185</v>
      </c>
      <c r="G141" s="18"/>
      <c r="H141" s="7" t="s">
        <v>462</v>
      </c>
      <c r="I141" s="18"/>
      <c r="J141" s="17"/>
    </row>
    <row r="142" spans="1:10" s="2" customFormat="1" ht="19.350000000000001" customHeight="1" x14ac:dyDescent="0.2">
      <c r="A142" s="11" t="s">
        <v>188</v>
      </c>
      <c r="B142" s="5" t="s">
        <v>33</v>
      </c>
      <c r="C142" s="6" t="s">
        <v>408</v>
      </c>
      <c r="D142" s="6" t="s">
        <v>409</v>
      </c>
      <c r="E142" s="7" t="s">
        <v>13</v>
      </c>
      <c r="F142" s="6" t="s">
        <v>410</v>
      </c>
      <c r="G142" s="7" t="s">
        <v>475</v>
      </c>
      <c r="H142" s="7"/>
      <c r="I142" s="7" t="s">
        <v>465</v>
      </c>
      <c r="J142" s="7"/>
    </row>
    <row r="143" spans="1:10" s="2" customFormat="1" ht="19.350000000000001" customHeight="1" x14ac:dyDescent="0.2">
      <c r="A143" s="9" t="s">
        <v>5</v>
      </c>
      <c r="B143" s="16" t="s">
        <v>6</v>
      </c>
      <c r="C143" s="17" t="s">
        <v>507</v>
      </c>
      <c r="D143" s="17" t="s">
        <v>508</v>
      </c>
      <c r="E143" s="18" t="s">
        <v>71</v>
      </c>
      <c r="F143" s="17" t="s">
        <v>509</v>
      </c>
      <c r="G143" s="18"/>
      <c r="H143" s="18"/>
      <c r="I143" s="18" t="s">
        <v>465</v>
      </c>
      <c r="J143" s="17"/>
    </row>
    <row r="144" spans="1:10" s="2" customFormat="1" ht="19.350000000000001" customHeight="1" x14ac:dyDescent="0.2">
      <c r="A144" s="11" t="s">
        <v>188</v>
      </c>
      <c r="B144" s="5" t="s">
        <v>33</v>
      </c>
      <c r="C144" s="6" t="s">
        <v>419</v>
      </c>
      <c r="D144" s="6" t="s">
        <v>420</v>
      </c>
      <c r="E144" s="7" t="s">
        <v>9</v>
      </c>
      <c r="F144" s="6" t="s">
        <v>210</v>
      </c>
      <c r="G144" s="7" t="s">
        <v>475</v>
      </c>
      <c r="H144" s="7"/>
      <c r="I144" s="7" t="s">
        <v>465</v>
      </c>
      <c r="J144" s="7"/>
    </row>
    <row r="145" spans="1:10" s="2" customFormat="1" ht="19.350000000000001" customHeight="1" x14ac:dyDescent="0.2">
      <c r="A145" s="11" t="s">
        <v>188</v>
      </c>
      <c r="B145" s="16" t="s">
        <v>33</v>
      </c>
      <c r="C145" s="17" t="s">
        <v>596</v>
      </c>
      <c r="D145" s="17" t="s">
        <v>597</v>
      </c>
      <c r="E145" s="18" t="s">
        <v>17</v>
      </c>
      <c r="F145" s="17" t="s">
        <v>364</v>
      </c>
      <c r="G145" s="18"/>
      <c r="H145" s="18"/>
      <c r="I145" s="18" t="s">
        <v>465</v>
      </c>
      <c r="J145" s="17"/>
    </row>
    <row r="146" spans="1:10" s="2" customFormat="1" ht="19.350000000000001" customHeight="1" x14ac:dyDescent="0.2">
      <c r="A146" s="9" t="s">
        <v>5</v>
      </c>
      <c r="B146" s="5" t="s">
        <v>6</v>
      </c>
      <c r="C146" s="6" t="s">
        <v>15</v>
      </c>
      <c r="D146" s="6" t="s">
        <v>16</v>
      </c>
      <c r="E146" s="7" t="s">
        <v>17</v>
      </c>
      <c r="F146" s="6" t="s">
        <v>18</v>
      </c>
      <c r="G146" s="7"/>
      <c r="H146" s="7"/>
      <c r="I146" s="7" t="s">
        <v>465</v>
      </c>
      <c r="J146" s="7"/>
    </row>
    <row r="147" spans="1:10" s="2" customFormat="1" ht="19.350000000000001" customHeight="1" x14ac:dyDescent="0.2">
      <c r="A147" s="10" t="s">
        <v>143</v>
      </c>
      <c r="B147" s="5" t="s">
        <v>6</v>
      </c>
      <c r="C147" s="6" t="s">
        <v>144</v>
      </c>
      <c r="D147" s="6" t="s">
        <v>145</v>
      </c>
      <c r="E147" s="7" t="s">
        <v>17</v>
      </c>
      <c r="F147" s="6" t="s">
        <v>146</v>
      </c>
      <c r="G147" s="7" t="s">
        <v>475</v>
      </c>
      <c r="H147" s="7"/>
      <c r="I147" s="7"/>
      <c r="J147" s="6" t="s">
        <v>19</v>
      </c>
    </row>
    <row r="148" spans="1:10" s="2" customFormat="1" ht="19.350000000000001" customHeight="1" x14ac:dyDescent="0.2">
      <c r="A148" s="9" t="s">
        <v>5</v>
      </c>
      <c r="B148" s="16" t="s">
        <v>6</v>
      </c>
      <c r="C148" s="17" t="s">
        <v>486</v>
      </c>
      <c r="D148" s="17" t="s">
        <v>487</v>
      </c>
      <c r="E148" s="18" t="s">
        <v>17</v>
      </c>
      <c r="F148" s="17" t="s">
        <v>31</v>
      </c>
      <c r="G148" s="18"/>
      <c r="H148" s="18"/>
      <c r="I148" s="18" t="s">
        <v>465</v>
      </c>
      <c r="J148" s="17"/>
    </row>
    <row r="149" spans="1:10" s="2" customFormat="1" ht="19.350000000000001" customHeight="1" x14ac:dyDescent="0.2">
      <c r="A149" s="10" t="s">
        <v>143</v>
      </c>
      <c r="B149" s="16" t="s">
        <v>6</v>
      </c>
      <c r="C149" s="17" t="s">
        <v>530</v>
      </c>
      <c r="D149" s="17" t="s">
        <v>531</v>
      </c>
      <c r="E149" s="18" t="s">
        <v>17</v>
      </c>
      <c r="F149" s="17" t="s">
        <v>152</v>
      </c>
      <c r="G149" s="18"/>
      <c r="H149" s="18"/>
      <c r="I149" s="18"/>
      <c r="J149" s="12" t="s">
        <v>485</v>
      </c>
    </row>
    <row r="150" spans="1:10" s="2" customFormat="1" ht="19.350000000000001" customHeight="1" x14ac:dyDescent="0.2">
      <c r="A150" s="9" t="s">
        <v>5</v>
      </c>
      <c r="B150" s="5" t="s">
        <v>6</v>
      </c>
      <c r="C150" s="6" t="s">
        <v>127</v>
      </c>
      <c r="D150" s="6" t="s">
        <v>128</v>
      </c>
      <c r="E150" s="7" t="s">
        <v>53</v>
      </c>
      <c r="F150" s="6" t="s">
        <v>129</v>
      </c>
      <c r="G150" s="7" t="s">
        <v>475</v>
      </c>
      <c r="H150" s="7"/>
      <c r="I150" s="7" t="s">
        <v>465</v>
      </c>
      <c r="J150" s="7"/>
    </row>
    <row r="151" spans="1:10" s="2" customFormat="1" ht="19.350000000000001" customHeight="1" x14ac:dyDescent="0.2">
      <c r="A151" s="9" t="s">
        <v>5</v>
      </c>
      <c r="B151" s="5" t="s">
        <v>6</v>
      </c>
      <c r="C151" s="6" t="s">
        <v>24</v>
      </c>
      <c r="D151" s="6" t="s">
        <v>25</v>
      </c>
      <c r="E151" s="7" t="s">
        <v>17</v>
      </c>
      <c r="F151" s="6" t="s">
        <v>26</v>
      </c>
      <c r="G151" s="7" t="s">
        <v>475</v>
      </c>
      <c r="H151" s="7"/>
      <c r="I151" s="7" t="s">
        <v>465</v>
      </c>
      <c r="J151" s="7"/>
    </row>
    <row r="152" spans="1:10" s="2" customFormat="1" ht="19.350000000000001" customHeight="1" x14ac:dyDescent="0.2">
      <c r="A152" s="9" t="s">
        <v>5</v>
      </c>
      <c r="B152" s="5" t="s">
        <v>6</v>
      </c>
      <c r="C152" s="6" t="s">
        <v>91</v>
      </c>
      <c r="D152" s="6" t="s">
        <v>92</v>
      </c>
      <c r="E152" s="7" t="s">
        <v>22</v>
      </c>
      <c r="F152" s="6" t="s">
        <v>23</v>
      </c>
      <c r="G152" s="7" t="s">
        <v>475</v>
      </c>
      <c r="H152" s="7"/>
      <c r="I152" s="7" t="s">
        <v>465</v>
      </c>
      <c r="J152" s="7"/>
    </row>
    <row r="153" spans="1:10" s="2" customFormat="1" ht="19.350000000000001" customHeight="1" x14ac:dyDescent="0.2">
      <c r="A153" s="11" t="s">
        <v>188</v>
      </c>
      <c r="B153" s="5" t="s">
        <v>33</v>
      </c>
      <c r="C153" s="6" t="s">
        <v>192</v>
      </c>
      <c r="D153" s="6" t="s">
        <v>193</v>
      </c>
      <c r="E153" s="7" t="s">
        <v>85</v>
      </c>
      <c r="F153" s="6" t="s">
        <v>194</v>
      </c>
      <c r="G153" s="7" t="s">
        <v>475</v>
      </c>
      <c r="H153" s="7"/>
      <c r="I153" s="7" t="s">
        <v>465</v>
      </c>
      <c r="J153" s="7"/>
    </row>
    <row r="154" spans="1:10" s="2" customFormat="1" ht="19.350000000000001" customHeight="1" x14ac:dyDescent="0.2">
      <c r="A154" s="11" t="s">
        <v>188</v>
      </c>
      <c r="B154" s="5" t="s">
        <v>33</v>
      </c>
      <c r="C154" s="6" t="s">
        <v>327</v>
      </c>
      <c r="D154" s="6" t="s">
        <v>328</v>
      </c>
      <c r="E154" s="7" t="s">
        <v>13</v>
      </c>
      <c r="F154" s="6" t="s">
        <v>329</v>
      </c>
      <c r="G154" s="7" t="s">
        <v>475</v>
      </c>
      <c r="H154" s="7" t="s">
        <v>471</v>
      </c>
      <c r="I154" s="7"/>
      <c r="J154" s="7"/>
    </row>
    <row r="155" spans="1:10" ht="18.75" customHeight="1" x14ac:dyDescent="0.2">
      <c r="A155" s="11" t="s">
        <v>188</v>
      </c>
      <c r="B155" s="5" t="s">
        <v>33</v>
      </c>
      <c r="C155" s="6" t="s">
        <v>281</v>
      </c>
      <c r="D155" s="6" t="s">
        <v>282</v>
      </c>
      <c r="E155" s="7" t="s">
        <v>85</v>
      </c>
      <c r="F155" s="6" t="s">
        <v>201</v>
      </c>
      <c r="G155" s="7" t="s">
        <v>475</v>
      </c>
      <c r="H155" s="7" t="s">
        <v>471</v>
      </c>
      <c r="I155" s="7"/>
      <c r="J155" s="7"/>
    </row>
    <row r="156" spans="1:10" ht="18.75" customHeight="1" x14ac:dyDescent="0.2">
      <c r="A156" s="9" t="s">
        <v>5</v>
      </c>
      <c r="B156" s="5" t="s">
        <v>6</v>
      </c>
      <c r="C156" s="6" t="s">
        <v>62</v>
      </c>
      <c r="D156" s="6" t="s">
        <v>63</v>
      </c>
      <c r="E156" s="7" t="s">
        <v>22</v>
      </c>
      <c r="F156" s="6" t="s">
        <v>23</v>
      </c>
      <c r="G156" s="7" t="s">
        <v>475</v>
      </c>
      <c r="H156" s="7"/>
      <c r="I156" s="7" t="s">
        <v>465</v>
      </c>
      <c r="J156" s="7"/>
    </row>
    <row r="157" spans="1:10" ht="18.75" customHeight="1" x14ac:dyDescent="0.2">
      <c r="A157" s="11" t="s">
        <v>188</v>
      </c>
      <c r="B157" s="5" t="s">
        <v>33</v>
      </c>
      <c r="C157" s="6" t="s">
        <v>242</v>
      </c>
      <c r="D157" s="6" t="s">
        <v>243</v>
      </c>
      <c r="E157" s="7" t="s">
        <v>22</v>
      </c>
      <c r="F157" s="6" t="s">
        <v>244</v>
      </c>
      <c r="G157" s="7" t="s">
        <v>475</v>
      </c>
      <c r="H157" s="7"/>
      <c r="I157" s="7" t="s">
        <v>465</v>
      </c>
      <c r="J157" s="7"/>
    </row>
    <row r="158" spans="1:10" ht="18.75" customHeight="1" x14ac:dyDescent="0.2">
      <c r="A158" s="11" t="s">
        <v>188</v>
      </c>
      <c r="B158" s="5" t="s">
        <v>33</v>
      </c>
      <c r="C158" s="6" t="s">
        <v>232</v>
      </c>
      <c r="D158" s="6" t="s">
        <v>233</v>
      </c>
      <c r="E158" s="7" t="s">
        <v>13</v>
      </c>
      <c r="F158" s="6" t="s">
        <v>216</v>
      </c>
      <c r="G158" s="7" t="s">
        <v>475</v>
      </c>
      <c r="H158" s="7"/>
      <c r="I158" s="7" t="s">
        <v>465</v>
      </c>
      <c r="J158" s="7"/>
    </row>
    <row r="159" spans="1:10" ht="18.75" customHeight="1" x14ac:dyDescent="0.2">
      <c r="A159" s="11" t="s">
        <v>188</v>
      </c>
      <c r="B159" s="5" t="s">
        <v>33</v>
      </c>
      <c r="C159" s="6" t="s">
        <v>270</v>
      </c>
      <c r="D159" s="6" t="s">
        <v>271</v>
      </c>
      <c r="E159" s="7" t="s">
        <v>122</v>
      </c>
      <c r="F159" s="6" t="s">
        <v>216</v>
      </c>
      <c r="G159" s="7" t="s">
        <v>475</v>
      </c>
      <c r="H159" s="7"/>
      <c r="I159" s="7" t="s">
        <v>465</v>
      </c>
      <c r="J159" s="7"/>
    </row>
    <row r="160" spans="1:10" ht="18.75" customHeight="1" x14ac:dyDescent="0.2">
      <c r="A160" s="11" t="s">
        <v>188</v>
      </c>
      <c r="B160" s="5" t="s">
        <v>33</v>
      </c>
      <c r="C160" s="6" t="s">
        <v>352</v>
      </c>
      <c r="D160" s="6" t="s">
        <v>353</v>
      </c>
      <c r="E160" s="7" t="s">
        <v>71</v>
      </c>
      <c r="F160" s="6" t="s">
        <v>216</v>
      </c>
      <c r="G160" s="7" t="s">
        <v>475</v>
      </c>
      <c r="H160" s="7"/>
      <c r="I160" s="7" t="s">
        <v>465</v>
      </c>
      <c r="J160" s="7"/>
    </row>
    <row r="161" spans="1:10" ht="18.75" customHeight="1" x14ac:dyDescent="0.2">
      <c r="A161" s="11" t="s">
        <v>188</v>
      </c>
      <c r="B161" s="5" t="s">
        <v>33</v>
      </c>
      <c r="C161" s="6" t="s">
        <v>222</v>
      </c>
      <c r="D161" s="6" t="s">
        <v>223</v>
      </c>
      <c r="E161" s="7" t="s">
        <v>100</v>
      </c>
      <c r="F161" s="6" t="s">
        <v>201</v>
      </c>
      <c r="G161" s="7" t="s">
        <v>475</v>
      </c>
      <c r="H161" s="7"/>
      <c r="I161" s="7" t="s">
        <v>465</v>
      </c>
      <c r="J161" s="7"/>
    </row>
    <row r="162" spans="1:10" ht="18.75" customHeight="1" x14ac:dyDescent="0.2">
      <c r="A162" s="11" t="s">
        <v>188</v>
      </c>
      <c r="B162" s="16" t="s">
        <v>33</v>
      </c>
      <c r="C162" s="17" t="s">
        <v>579</v>
      </c>
      <c r="D162" s="17" t="s">
        <v>580</v>
      </c>
      <c r="E162" s="18" t="s">
        <v>47</v>
      </c>
      <c r="F162" s="17" t="s">
        <v>216</v>
      </c>
      <c r="G162" s="18"/>
      <c r="H162" s="18"/>
      <c r="I162" s="18" t="s">
        <v>465</v>
      </c>
      <c r="J162" s="17"/>
    </row>
    <row r="163" spans="1:10" ht="18.75" customHeight="1" x14ac:dyDescent="0.2">
      <c r="A163" s="9" t="s">
        <v>5</v>
      </c>
      <c r="B163" s="5" t="s">
        <v>6</v>
      </c>
      <c r="C163" s="6" t="s">
        <v>88</v>
      </c>
      <c r="D163" s="6" t="s">
        <v>89</v>
      </c>
      <c r="E163" s="7" t="s">
        <v>81</v>
      </c>
      <c r="F163" s="6" t="s">
        <v>90</v>
      </c>
      <c r="G163" s="7" t="s">
        <v>475</v>
      </c>
      <c r="H163" s="7"/>
      <c r="I163" s="7" t="s">
        <v>465</v>
      </c>
      <c r="J163" s="7"/>
    </row>
    <row r="164" spans="1:10" ht="18.75" customHeight="1" x14ac:dyDescent="0.2">
      <c r="A164" s="11" t="s">
        <v>188</v>
      </c>
      <c r="B164" s="5" t="s">
        <v>33</v>
      </c>
      <c r="C164" s="6" t="s">
        <v>448</v>
      </c>
      <c r="D164" s="6" t="s">
        <v>449</v>
      </c>
      <c r="E164" s="7" t="s">
        <v>53</v>
      </c>
      <c r="F164" s="6" t="s">
        <v>450</v>
      </c>
      <c r="G164" s="7" t="s">
        <v>475</v>
      </c>
      <c r="H164" s="7"/>
      <c r="I164" s="7" t="s">
        <v>465</v>
      </c>
      <c r="J164" s="7"/>
    </row>
    <row r="165" spans="1:10" ht="18.75" customHeight="1" x14ac:dyDescent="0.2">
      <c r="A165" s="11" t="s">
        <v>188</v>
      </c>
      <c r="B165" s="5" t="s">
        <v>33</v>
      </c>
      <c r="C165" s="6" t="s">
        <v>298</v>
      </c>
      <c r="D165" s="6" t="s">
        <v>299</v>
      </c>
      <c r="E165" s="7" t="s">
        <v>53</v>
      </c>
      <c r="F165" s="6" t="s">
        <v>300</v>
      </c>
      <c r="G165" s="7" t="s">
        <v>475</v>
      </c>
      <c r="H165" s="7"/>
      <c r="I165" s="7" t="s">
        <v>465</v>
      </c>
      <c r="J165" s="7"/>
    </row>
    <row r="166" spans="1:10" ht="18.75" customHeight="1" x14ac:dyDescent="0.2">
      <c r="A166" s="11" t="s">
        <v>188</v>
      </c>
      <c r="B166" s="5" t="s">
        <v>33</v>
      </c>
      <c r="C166" s="6" t="s">
        <v>453</v>
      </c>
      <c r="D166" s="6" t="s">
        <v>454</v>
      </c>
      <c r="E166" s="7" t="s">
        <v>81</v>
      </c>
      <c r="F166" s="6" t="s">
        <v>455</v>
      </c>
      <c r="G166" s="7" t="s">
        <v>475</v>
      </c>
      <c r="H166" s="7"/>
      <c r="I166" s="7" t="s">
        <v>465</v>
      </c>
      <c r="J166" s="7"/>
    </row>
    <row r="167" spans="1:10" ht="18.75" customHeight="1" x14ac:dyDescent="0.2">
      <c r="A167" s="9" t="s">
        <v>5</v>
      </c>
      <c r="B167" s="5" t="s">
        <v>6</v>
      </c>
      <c r="C167" s="6" t="s">
        <v>140</v>
      </c>
      <c r="D167" s="6" t="s">
        <v>141</v>
      </c>
      <c r="E167" s="7" t="s">
        <v>85</v>
      </c>
      <c r="F167" s="6" t="s">
        <v>142</v>
      </c>
      <c r="G167" s="7" t="s">
        <v>475</v>
      </c>
      <c r="H167" s="7"/>
      <c r="I167" s="7" t="s">
        <v>465</v>
      </c>
      <c r="J167" s="7"/>
    </row>
    <row r="168" spans="1:10" ht="18.75" customHeight="1" x14ac:dyDescent="0.2">
      <c r="A168" s="11" t="s">
        <v>188</v>
      </c>
      <c r="B168" s="5" t="s">
        <v>33</v>
      </c>
      <c r="C168" s="6" t="s">
        <v>307</v>
      </c>
      <c r="D168" s="6" t="s">
        <v>308</v>
      </c>
      <c r="E168" s="7" t="s">
        <v>17</v>
      </c>
      <c r="F168" s="6" t="s">
        <v>309</v>
      </c>
      <c r="G168" s="7" t="s">
        <v>475</v>
      </c>
      <c r="H168" s="7"/>
      <c r="I168" s="7" t="s">
        <v>465</v>
      </c>
      <c r="J168" s="7"/>
    </row>
    <row r="169" spans="1:10" ht="18.75" customHeight="1" x14ac:dyDescent="0.2">
      <c r="A169" s="11" t="s">
        <v>188</v>
      </c>
      <c r="B169" s="5" t="s">
        <v>33</v>
      </c>
      <c r="C169" s="6" t="s">
        <v>214</v>
      </c>
      <c r="D169" s="6" t="s">
        <v>215</v>
      </c>
      <c r="E169" s="7" t="s">
        <v>71</v>
      </c>
      <c r="F169" s="6" t="s">
        <v>216</v>
      </c>
      <c r="G169" s="7" t="s">
        <v>475</v>
      </c>
      <c r="H169" s="7"/>
      <c r="I169" s="7" t="s">
        <v>465</v>
      </c>
      <c r="J169" s="7"/>
    </row>
    <row r="170" spans="1:10" ht="18.75" customHeight="1" x14ac:dyDescent="0.2">
      <c r="A170" s="9" t="s">
        <v>5</v>
      </c>
      <c r="B170" s="5" t="s">
        <v>6</v>
      </c>
      <c r="C170" s="6" t="s">
        <v>103</v>
      </c>
      <c r="D170" s="6" t="s">
        <v>104</v>
      </c>
      <c r="E170" s="7" t="s">
        <v>85</v>
      </c>
      <c r="F170" s="6" t="s">
        <v>105</v>
      </c>
      <c r="G170" s="7" t="s">
        <v>475</v>
      </c>
      <c r="H170" s="7"/>
      <c r="I170" s="7" t="s">
        <v>465</v>
      </c>
      <c r="J170" s="7"/>
    </row>
    <row r="171" spans="1:10" ht="18.75" customHeight="1" x14ac:dyDescent="0.2">
      <c r="A171" s="11" t="s">
        <v>188</v>
      </c>
      <c r="B171" s="5" t="s">
        <v>33</v>
      </c>
      <c r="C171" s="6" t="s">
        <v>425</v>
      </c>
      <c r="D171" s="6" t="s">
        <v>426</v>
      </c>
      <c r="E171" s="7" t="s">
        <v>85</v>
      </c>
      <c r="F171" s="6" t="s">
        <v>427</v>
      </c>
      <c r="G171" s="7" t="s">
        <v>475</v>
      </c>
      <c r="H171" s="7"/>
      <c r="I171" s="7" t="s">
        <v>465</v>
      </c>
      <c r="J171" s="7"/>
    </row>
    <row r="172" spans="1:10" ht="18.75" customHeight="1" x14ac:dyDescent="0.2">
      <c r="A172" s="9" t="s">
        <v>5</v>
      </c>
      <c r="B172" s="16" t="s">
        <v>6</v>
      </c>
      <c r="C172" s="17" t="s">
        <v>477</v>
      </c>
      <c r="D172" s="17" t="s">
        <v>478</v>
      </c>
      <c r="E172" s="18" t="s">
        <v>100</v>
      </c>
      <c r="F172" s="17" t="s">
        <v>479</v>
      </c>
      <c r="G172" s="18"/>
      <c r="H172" s="18"/>
      <c r="I172" s="18" t="s">
        <v>465</v>
      </c>
      <c r="J172" s="17"/>
    </row>
    <row r="173" spans="1:10" ht="18.75" customHeight="1" x14ac:dyDescent="0.2">
      <c r="A173" s="10" t="s">
        <v>143</v>
      </c>
      <c r="B173" s="16" t="s">
        <v>6</v>
      </c>
      <c r="C173" s="17" t="s">
        <v>528</v>
      </c>
      <c r="D173" s="17" t="s">
        <v>478</v>
      </c>
      <c r="E173" s="18" t="s">
        <v>100</v>
      </c>
      <c r="F173" s="17" t="s">
        <v>529</v>
      </c>
      <c r="G173" s="18"/>
      <c r="H173" s="18"/>
      <c r="I173" s="18"/>
      <c r="J173" s="12" t="s">
        <v>476</v>
      </c>
    </row>
    <row r="174" spans="1:10" ht="18.75" customHeight="1" x14ac:dyDescent="0.2">
      <c r="A174" s="9" t="s">
        <v>5</v>
      </c>
      <c r="B174" s="16" t="s">
        <v>6</v>
      </c>
      <c r="C174" s="17" t="s">
        <v>491</v>
      </c>
      <c r="D174" s="17" t="s">
        <v>492</v>
      </c>
      <c r="E174" s="18" t="s">
        <v>13</v>
      </c>
      <c r="F174" s="17" t="s">
        <v>14</v>
      </c>
      <c r="G174" s="18"/>
      <c r="H174" s="18"/>
      <c r="I174" s="18" t="s">
        <v>465</v>
      </c>
      <c r="J174" s="17"/>
    </row>
    <row r="175" spans="1:10" ht="18.75" customHeight="1" x14ac:dyDescent="0.2">
      <c r="A175" s="11" t="s">
        <v>188</v>
      </c>
      <c r="B175" s="5" t="s">
        <v>33</v>
      </c>
      <c r="C175" s="6" t="s">
        <v>444</v>
      </c>
      <c r="D175" s="6" t="s">
        <v>445</v>
      </c>
      <c r="E175" s="7" t="s">
        <v>179</v>
      </c>
      <c r="F175" s="6" t="s">
        <v>216</v>
      </c>
      <c r="G175" s="7" t="s">
        <v>475</v>
      </c>
      <c r="H175" s="7"/>
      <c r="I175" s="7" t="s">
        <v>468</v>
      </c>
      <c r="J175" s="7"/>
    </row>
    <row r="176" spans="1:10" ht="18.75" customHeight="1" x14ac:dyDescent="0.2">
      <c r="A176" s="10" t="s">
        <v>143</v>
      </c>
      <c r="B176" s="5" t="s">
        <v>6</v>
      </c>
      <c r="C176" s="6" t="s">
        <v>182</v>
      </c>
      <c r="D176" s="6" t="s">
        <v>183</v>
      </c>
      <c r="E176" s="7" t="s">
        <v>85</v>
      </c>
      <c r="F176" s="6" t="s">
        <v>184</v>
      </c>
      <c r="G176" s="7" t="s">
        <v>467</v>
      </c>
      <c r="H176" s="7"/>
      <c r="I176" s="7"/>
      <c r="J176" s="7"/>
    </row>
    <row r="177" spans="1:10" ht="18.75" customHeight="1" x14ac:dyDescent="0.2">
      <c r="A177" s="11" t="s">
        <v>188</v>
      </c>
      <c r="B177" s="16" t="s">
        <v>33</v>
      </c>
      <c r="C177" s="17" t="s">
        <v>562</v>
      </c>
      <c r="D177" s="17" t="s">
        <v>563</v>
      </c>
      <c r="E177" s="18" t="s">
        <v>17</v>
      </c>
      <c r="F177" s="17" t="s">
        <v>216</v>
      </c>
      <c r="G177" s="18"/>
      <c r="H177" s="18"/>
      <c r="I177" s="18" t="s">
        <v>465</v>
      </c>
      <c r="J177" s="17"/>
    </row>
    <row r="178" spans="1:10" ht="18.75" customHeight="1" x14ac:dyDescent="0.2">
      <c r="A178" s="11" t="s">
        <v>188</v>
      </c>
      <c r="B178" s="16" t="s">
        <v>33</v>
      </c>
      <c r="C178" s="17" t="s">
        <v>564</v>
      </c>
      <c r="D178" s="17" t="s">
        <v>565</v>
      </c>
      <c r="E178" s="18" t="s">
        <v>122</v>
      </c>
      <c r="F178" s="17" t="s">
        <v>216</v>
      </c>
      <c r="G178" s="18"/>
      <c r="H178" s="18"/>
      <c r="I178" s="18" t="s">
        <v>465</v>
      </c>
      <c r="J178" s="17"/>
    </row>
    <row r="179" spans="1:10" ht="18.75" customHeight="1" x14ac:dyDescent="0.2">
      <c r="A179" s="11" t="s">
        <v>188</v>
      </c>
      <c r="B179" s="16" t="s">
        <v>33</v>
      </c>
      <c r="C179" s="17" t="s">
        <v>605</v>
      </c>
      <c r="D179" s="17" t="s">
        <v>606</v>
      </c>
      <c r="E179" s="18" t="s">
        <v>53</v>
      </c>
      <c r="F179" s="17" t="s">
        <v>221</v>
      </c>
      <c r="G179" s="18"/>
      <c r="H179" s="18"/>
      <c r="I179" s="18" t="s">
        <v>465</v>
      </c>
      <c r="J179" s="17"/>
    </row>
    <row r="180" spans="1:10" ht="18.75" customHeight="1" x14ac:dyDescent="0.2">
      <c r="A180" s="11" t="s">
        <v>188</v>
      </c>
      <c r="B180" s="16" t="s">
        <v>33</v>
      </c>
      <c r="C180" s="17" t="s">
        <v>558</v>
      </c>
      <c r="D180" s="17" t="s">
        <v>559</v>
      </c>
      <c r="E180" s="18" t="s">
        <v>17</v>
      </c>
      <c r="F180" s="17" t="s">
        <v>216</v>
      </c>
      <c r="G180" s="18"/>
      <c r="H180" s="18" t="s">
        <v>471</v>
      </c>
      <c r="I180" s="18"/>
      <c r="J180" s="17"/>
    </row>
    <row r="181" spans="1:10" ht="18.75" customHeight="1" x14ac:dyDescent="0.2">
      <c r="A181" s="11" t="s">
        <v>188</v>
      </c>
      <c r="B181" s="5" t="s">
        <v>33</v>
      </c>
      <c r="C181" s="6" t="s">
        <v>304</v>
      </c>
      <c r="D181" s="6" t="s">
        <v>305</v>
      </c>
      <c r="E181" s="7" t="s">
        <v>81</v>
      </c>
      <c r="F181" s="6" t="s">
        <v>306</v>
      </c>
      <c r="G181" s="7" t="s">
        <v>475</v>
      </c>
      <c r="H181" s="7"/>
      <c r="I181" s="7" t="s">
        <v>465</v>
      </c>
      <c r="J181" s="7"/>
    </row>
    <row r="182" spans="1:10" ht="18.75" customHeight="1" x14ac:dyDescent="0.2">
      <c r="A182" s="9" t="s">
        <v>5</v>
      </c>
      <c r="B182" s="16" t="s">
        <v>6</v>
      </c>
      <c r="C182" s="17" t="s">
        <v>498</v>
      </c>
      <c r="D182" s="17" t="s">
        <v>499</v>
      </c>
      <c r="E182" s="18" t="s">
        <v>71</v>
      </c>
      <c r="F182" s="17" t="s">
        <v>500</v>
      </c>
      <c r="G182" s="18"/>
      <c r="H182" s="18"/>
      <c r="I182" s="18" t="s">
        <v>465</v>
      </c>
      <c r="J182" s="17"/>
    </row>
    <row r="183" spans="1:10" ht="18.75" customHeight="1" x14ac:dyDescent="0.2">
      <c r="A183" s="11" t="s">
        <v>188</v>
      </c>
      <c r="B183" s="16" t="s">
        <v>33</v>
      </c>
      <c r="C183" s="17" t="s">
        <v>594</v>
      </c>
      <c r="D183" s="17" t="s">
        <v>595</v>
      </c>
      <c r="E183" s="18" t="s">
        <v>81</v>
      </c>
      <c r="F183" s="17" t="s">
        <v>216</v>
      </c>
      <c r="G183" s="18"/>
      <c r="H183" s="18"/>
      <c r="I183" s="18" t="s">
        <v>465</v>
      </c>
      <c r="J183" s="17"/>
    </row>
    <row r="184" spans="1:10" ht="18.75" customHeight="1" x14ac:dyDescent="0.2">
      <c r="A184" s="9" t="s">
        <v>5</v>
      </c>
      <c r="B184" s="16" t="s">
        <v>6</v>
      </c>
      <c r="C184" s="17" t="s">
        <v>504</v>
      </c>
      <c r="D184" s="17" t="s">
        <v>505</v>
      </c>
      <c r="E184" s="18" t="s">
        <v>17</v>
      </c>
      <c r="F184" s="17" t="s">
        <v>506</v>
      </c>
      <c r="G184" s="18"/>
      <c r="H184" s="18"/>
      <c r="I184" s="18" t="s">
        <v>465</v>
      </c>
      <c r="J184" s="17"/>
    </row>
    <row r="185" spans="1:10" ht="18.75" customHeight="1" x14ac:dyDescent="0.2">
      <c r="A185" s="11" t="s">
        <v>188</v>
      </c>
      <c r="B185" s="5" t="s">
        <v>33</v>
      </c>
      <c r="C185" s="6" t="s">
        <v>432</v>
      </c>
      <c r="D185" s="6" t="s">
        <v>433</v>
      </c>
      <c r="E185" s="7" t="s">
        <v>81</v>
      </c>
      <c r="F185" s="6" t="s">
        <v>216</v>
      </c>
      <c r="G185" s="7" t="s">
        <v>475</v>
      </c>
      <c r="H185" s="7"/>
      <c r="I185" s="7" t="s">
        <v>465</v>
      </c>
      <c r="J185" s="7"/>
    </row>
    <row r="186" spans="1:10" ht="18.75" customHeight="1" x14ac:dyDescent="0.2">
      <c r="A186" s="11" t="s">
        <v>188</v>
      </c>
      <c r="B186" s="16" t="s">
        <v>33</v>
      </c>
      <c r="C186" s="17" t="s">
        <v>601</v>
      </c>
      <c r="D186" s="17" t="s">
        <v>602</v>
      </c>
      <c r="E186" s="18" t="s">
        <v>603</v>
      </c>
      <c r="F186" s="17" t="s">
        <v>309</v>
      </c>
      <c r="G186" s="18"/>
      <c r="H186" s="18"/>
      <c r="I186" s="18" t="s">
        <v>465</v>
      </c>
      <c r="J186" s="17"/>
    </row>
    <row r="187" spans="1:10" ht="18.75" customHeight="1" x14ac:dyDescent="0.2">
      <c r="A187" s="11" t="s">
        <v>188</v>
      </c>
      <c r="B187" s="5" t="s">
        <v>33</v>
      </c>
      <c r="C187" s="6" t="s">
        <v>374</v>
      </c>
      <c r="D187" s="6" t="s">
        <v>375</v>
      </c>
      <c r="E187" s="7" t="s">
        <v>17</v>
      </c>
      <c r="F187" s="6" t="s">
        <v>332</v>
      </c>
      <c r="G187" s="7" t="s">
        <v>475</v>
      </c>
      <c r="H187" s="7"/>
      <c r="I187" s="7" t="s">
        <v>465</v>
      </c>
      <c r="J187" s="7"/>
    </row>
    <row r="188" spans="1:10" ht="18.75" customHeight="1" x14ac:dyDescent="0.2">
      <c r="A188" s="11" t="s">
        <v>188</v>
      </c>
      <c r="B188" s="16" t="s">
        <v>33</v>
      </c>
      <c r="C188" s="17" t="s">
        <v>590</v>
      </c>
      <c r="D188" s="17" t="s">
        <v>591</v>
      </c>
      <c r="E188" s="18" t="s">
        <v>179</v>
      </c>
      <c r="F188" s="17" t="s">
        <v>364</v>
      </c>
      <c r="G188" s="18"/>
      <c r="H188" s="18"/>
      <c r="I188" s="18" t="s">
        <v>465</v>
      </c>
      <c r="J188" s="17"/>
    </row>
    <row r="189" spans="1:10" ht="18.75" customHeight="1" x14ac:dyDescent="0.2">
      <c r="A189" s="10" t="s">
        <v>143</v>
      </c>
      <c r="B189" s="5" t="s">
        <v>6</v>
      </c>
      <c r="C189" s="6" t="s">
        <v>164</v>
      </c>
      <c r="D189" s="6" t="s">
        <v>165</v>
      </c>
      <c r="E189" s="7" t="s">
        <v>100</v>
      </c>
      <c r="F189" s="6" t="s">
        <v>166</v>
      </c>
      <c r="G189" s="7" t="s">
        <v>475</v>
      </c>
      <c r="H189" s="7"/>
      <c r="I189" s="7" t="s">
        <v>465</v>
      </c>
      <c r="J189" s="7"/>
    </row>
    <row r="190" spans="1:10" ht="18.75" customHeight="1" x14ac:dyDescent="0.2">
      <c r="A190" s="11" t="s">
        <v>188</v>
      </c>
      <c r="B190" s="5" t="s">
        <v>33</v>
      </c>
      <c r="C190" s="6" t="s">
        <v>371</v>
      </c>
      <c r="D190" s="6" t="s">
        <v>372</v>
      </c>
      <c r="E190" s="7" t="s">
        <v>47</v>
      </c>
      <c r="F190" s="6" t="s">
        <v>373</v>
      </c>
      <c r="G190" s="7" t="s">
        <v>475</v>
      </c>
      <c r="H190" s="7"/>
      <c r="I190" s="7" t="s">
        <v>465</v>
      </c>
      <c r="J190" s="7"/>
    </row>
    <row r="191" spans="1:10" ht="18.75" customHeight="1" x14ac:dyDescent="0.2">
      <c r="A191" s="11" t="s">
        <v>188</v>
      </c>
      <c r="B191" s="5" t="s">
        <v>33</v>
      </c>
      <c r="C191" s="6" t="s">
        <v>272</v>
      </c>
      <c r="D191" s="6" t="s">
        <v>273</v>
      </c>
      <c r="E191" s="7" t="s">
        <v>36</v>
      </c>
      <c r="F191" s="6" t="s">
        <v>274</v>
      </c>
      <c r="G191" s="7" t="s">
        <v>475</v>
      </c>
      <c r="H191" s="7"/>
      <c r="I191" s="7" t="s">
        <v>465</v>
      </c>
      <c r="J191" s="7"/>
    </row>
    <row r="192" spans="1:10" ht="18.75" customHeight="1" x14ac:dyDescent="0.2">
      <c r="A192" s="9" t="s">
        <v>5</v>
      </c>
      <c r="B192" s="5" t="s">
        <v>33</v>
      </c>
      <c r="C192" s="6" t="s">
        <v>34</v>
      </c>
      <c r="D192" s="6" t="s">
        <v>35</v>
      </c>
      <c r="E192" s="7" t="s">
        <v>36</v>
      </c>
      <c r="F192" s="6" t="s">
        <v>37</v>
      </c>
      <c r="G192" s="7" t="s">
        <v>475</v>
      </c>
      <c r="H192" s="7" t="s">
        <v>462</v>
      </c>
      <c r="I192" s="7"/>
      <c r="J192" s="7"/>
    </row>
    <row r="193" spans="1:10" ht="18.75" customHeight="1" x14ac:dyDescent="0.2">
      <c r="A193" s="11" t="s">
        <v>188</v>
      </c>
      <c r="B193" s="5" t="s">
        <v>33</v>
      </c>
      <c r="C193" s="6" t="s">
        <v>285</v>
      </c>
      <c r="D193" s="6" t="s">
        <v>286</v>
      </c>
      <c r="E193" s="7" t="s">
        <v>13</v>
      </c>
      <c r="F193" s="6" t="s">
        <v>216</v>
      </c>
      <c r="G193" s="7" t="s">
        <v>475</v>
      </c>
      <c r="H193" s="7"/>
      <c r="I193" s="7" t="s">
        <v>465</v>
      </c>
      <c r="J193" s="7"/>
    </row>
    <row r="194" spans="1:10" ht="18.75" customHeight="1" x14ac:dyDescent="0.2">
      <c r="A194" s="9" t="s">
        <v>5</v>
      </c>
      <c r="B194" s="5" t="s">
        <v>6</v>
      </c>
      <c r="C194" s="6" t="s">
        <v>60</v>
      </c>
      <c r="D194" s="6" t="s">
        <v>61</v>
      </c>
      <c r="E194" s="7" t="s">
        <v>22</v>
      </c>
      <c r="F194" s="6" t="s">
        <v>23</v>
      </c>
      <c r="G194" s="7" t="s">
        <v>475</v>
      </c>
      <c r="H194" s="7"/>
      <c r="I194" s="7" t="s">
        <v>465</v>
      </c>
      <c r="J194" s="7"/>
    </row>
    <row r="195" spans="1:10" ht="18.75" customHeight="1" x14ac:dyDescent="0.2">
      <c r="A195" s="11" t="s">
        <v>188</v>
      </c>
      <c r="B195" s="5" t="s">
        <v>33</v>
      </c>
      <c r="C195" s="6" t="s">
        <v>423</v>
      </c>
      <c r="D195" s="6" t="s">
        <v>424</v>
      </c>
      <c r="E195" s="7" t="s">
        <v>47</v>
      </c>
      <c r="F195" s="6" t="s">
        <v>201</v>
      </c>
      <c r="G195" s="7"/>
      <c r="H195" s="7"/>
      <c r="I195" s="7" t="s">
        <v>465</v>
      </c>
      <c r="J195" s="7"/>
    </row>
    <row r="196" spans="1:10" ht="18.75" customHeight="1" x14ac:dyDescent="0.2">
      <c r="A196" s="11" t="s">
        <v>188</v>
      </c>
      <c r="B196" s="5" t="s">
        <v>33</v>
      </c>
      <c r="C196" s="6" t="s">
        <v>195</v>
      </c>
      <c r="D196" s="6" t="s">
        <v>196</v>
      </c>
      <c r="E196" s="7" t="s">
        <v>197</v>
      </c>
      <c r="F196" s="6" t="s">
        <v>198</v>
      </c>
      <c r="G196" s="7" t="s">
        <v>475</v>
      </c>
      <c r="H196" s="7"/>
      <c r="I196" s="7" t="s">
        <v>465</v>
      </c>
      <c r="J196" s="7"/>
    </row>
    <row r="197" spans="1:10" ht="18.75" customHeight="1" x14ac:dyDescent="0.2">
      <c r="A197" s="9" t="s">
        <v>5</v>
      </c>
      <c r="B197" s="5" t="s">
        <v>6</v>
      </c>
      <c r="C197" s="6" t="s">
        <v>38</v>
      </c>
      <c r="D197" s="6" t="s">
        <v>39</v>
      </c>
      <c r="E197" s="7" t="s">
        <v>40</v>
      </c>
      <c r="F197" s="6" t="s">
        <v>41</v>
      </c>
      <c r="G197" s="7" t="s">
        <v>475</v>
      </c>
      <c r="H197" s="7" t="s">
        <v>464</v>
      </c>
      <c r="I197" s="7"/>
      <c r="J197" s="7"/>
    </row>
    <row r="198" spans="1:10" ht="18.75" customHeight="1" x14ac:dyDescent="0.2">
      <c r="A198" s="11" t="s">
        <v>188</v>
      </c>
      <c r="B198" s="5" t="s">
        <v>33</v>
      </c>
      <c r="C198" s="6" t="s">
        <v>211</v>
      </c>
      <c r="D198" s="6" t="s">
        <v>212</v>
      </c>
      <c r="E198" s="7" t="s">
        <v>47</v>
      </c>
      <c r="F198" s="6" t="s">
        <v>213</v>
      </c>
      <c r="G198" s="7" t="s">
        <v>475</v>
      </c>
      <c r="H198" s="7"/>
      <c r="I198" s="7" t="s">
        <v>465</v>
      </c>
      <c r="J198" s="7"/>
    </row>
    <row r="199" spans="1:10" ht="18.75" customHeight="1" x14ac:dyDescent="0.2">
      <c r="A199" s="11" t="s">
        <v>188</v>
      </c>
      <c r="B199" s="5" t="s">
        <v>33</v>
      </c>
      <c r="C199" s="6" t="s">
        <v>330</v>
      </c>
      <c r="D199" s="6" t="s">
        <v>331</v>
      </c>
      <c r="E199" s="7" t="s">
        <v>71</v>
      </c>
      <c r="F199" s="6" t="s">
        <v>332</v>
      </c>
      <c r="G199" s="7" t="s">
        <v>475</v>
      </c>
      <c r="H199" s="7"/>
      <c r="I199" s="7" t="s">
        <v>465</v>
      </c>
      <c r="J199" s="7"/>
    </row>
    <row r="200" spans="1:10" ht="18.75" customHeight="1" x14ac:dyDescent="0.2">
      <c r="A200" s="9" t="s">
        <v>5</v>
      </c>
      <c r="B200" s="16" t="s">
        <v>6</v>
      </c>
      <c r="C200" s="17" t="s">
        <v>517</v>
      </c>
      <c r="D200" s="17" t="s">
        <v>518</v>
      </c>
      <c r="E200" s="18" t="s">
        <v>100</v>
      </c>
      <c r="F200" s="17" t="s">
        <v>519</v>
      </c>
      <c r="G200" s="18" t="s">
        <v>467</v>
      </c>
      <c r="H200" s="18"/>
      <c r="I200" s="18"/>
      <c r="J200" s="17"/>
    </row>
    <row r="201" spans="1:10" ht="18.75" customHeight="1" x14ac:dyDescent="0.2">
      <c r="A201" s="11" t="s">
        <v>188</v>
      </c>
      <c r="B201" s="16" t="s">
        <v>33</v>
      </c>
      <c r="C201" s="17" t="s">
        <v>609</v>
      </c>
      <c r="D201" s="17" t="s">
        <v>548</v>
      </c>
      <c r="E201" s="18" t="s">
        <v>13</v>
      </c>
      <c r="F201" s="17" t="s">
        <v>364</v>
      </c>
      <c r="G201" s="18"/>
      <c r="H201" s="18"/>
      <c r="I201" s="18" t="s">
        <v>465</v>
      </c>
      <c r="J201" s="17"/>
    </row>
    <row r="202" spans="1:10" ht="18.75" customHeight="1" x14ac:dyDescent="0.2">
      <c r="A202" s="11" t="s">
        <v>188</v>
      </c>
      <c r="B202" s="16" t="s">
        <v>33</v>
      </c>
      <c r="C202" s="17" t="s">
        <v>574</v>
      </c>
      <c r="D202" s="17" t="s">
        <v>575</v>
      </c>
      <c r="E202" s="18" t="s">
        <v>179</v>
      </c>
      <c r="F202" s="17" t="s">
        <v>576</v>
      </c>
      <c r="G202" s="18"/>
      <c r="H202" s="18"/>
      <c r="I202" s="18" t="s">
        <v>465</v>
      </c>
      <c r="J202" s="17"/>
    </row>
    <row r="203" spans="1:10" ht="18.75" customHeight="1" x14ac:dyDescent="0.2">
      <c r="A203" s="9" t="s">
        <v>5</v>
      </c>
      <c r="B203" s="5" t="s">
        <v>6</v>
      </c>
      <c r="C203" s="6" t="s">
        <v>137</v>
      </c>
      <c r="D203" s="6" t="s">
        <v>138</v>
      </c>
      <c r="E203" s="7" t="s">
        <v>17</v>
      </c>
      <c r="F203" s="6" t="s">
        <v>31</v>
      </c>
      <c r="G203" s="7" t="s">
        <v>475</v>
      </c>
      <c r="H203" s="7"/>
      <c r="I203" s="7" t="s">
        <v>465</v>
      </c>
      <c r="J203" s="7"/>
    </row>
    <row r="204" spans="1:10" ht="18.75" customHeight="1" x14ac:dyDescent="0.2">
      <c r="A204" s="10" t="s">
        <v>143</v>
      </c>
      <c r="B204" s="5" t="s">
        <v>6</v>
      </c>
      <c r="C204" s="6" t="s">
        <v>181</v>
      </c>
      <c r="D204" s="6" t="s">
        <v>138</v>
      </c>
      <c r="E204" s="7" t="s">
        <v>17</v>
      </c>
      <c r="F204" s="6" t="s">
        <v>152</v>
      </c>
      <c r="G204" s="7" t="s">
        <v>475</v>
      </c>
      <c r="H204" s="7"/>
      <c r="I204" s="7"/>
      <c r="J204" s="6" t="s">
        <v>139</v>
      </c>
    </row>
    <row r="205" spans="1:10" ht="18.75" customHeight="1" x14ac:dyDescent="0.2">
      <c r="A205" s="11" t="s">
        <v>188</v>
      </c>
      <c r="B205" s="16" t="s">
        <v>33</v>
      </c>
      <c r="C205" s="17" t="s">
        <v>554</v>
      </c>
      <c r="D205" s="17" t="s">
        <v>555</v>
      </c>
      <c r="E205" s="18" t="s">
        <v>17</v>
      </c>
      <c r="F205" s="17" t="s">
        <v>194</v>
      </c>
      <c r="G205" s="18"/>
      <c r="H205" s="18"/>
      <c r="I205" s="18" t="s">
        <v>465</v>
      </c>
      <c r="J205" s="17"/>
    </row>
    <row r="206" spans="1:10" ht="18.75" customHeight="1" x14ac:dyDescent="0.2">
      <c r="A206" s="11" t="s">
        <v>188</v>
      </c>
      <c r="B206" s="5" t="s">
        <v>33</v>
      </c>
      <c r="C206" s="6" t="s">
        <v>263</v>
      </c>
      <c r="D206" s="6" t="s">
        <v>264</v>
      </c>
      <c r="E206" s="7" t="s">
        <v>22</v>
      </c>
      <c r="F206" s="6" t="s">
        <v>216</v>
      </c>
      <c r="G206" s="7" t="s">
        <v>475</v>
      </c>
      <c r="H206" s="7"/>
      <c r="I206" s="7" t="s">
        <v>465</v>
      </c>
      <c r="J206" s="7"/>
    </row>
    <row r="207" spans="1:10" ht="18.75" customHeight="1" x14ac:dyDescent="0.2">
      <c r="A207" s="11" t="s">
        <v>188</v>
      </c>
      <c r="B207" s="5" t="s">
        <v>33</v>
      </c>
      <c r="C207" s="6" t="s">
        <v>411</v>
      </c>
      <c r="D207" s="6" t="s">
        <v>412</v>
      </c>
      <c r="E207" s="7" t="s">
        <v>17</v>
      </c>
      <c r="F207" s="6" t="s">
        <v>413</v>
      </c>
      <c r="G207" s="7" t="s">
        <v>475</v>
      </c>
      <c r="H207" s="7"/>
      <c r="I207" s="7" t="s">
        <v>465</v>
      </c>
      <c r="J207" s="7"/>
    </row>
    <row r="208" spans="1:10" ht="18.75" customHeight="1" x14ac:dyDescent="0.2">
      <c r="A208" s="11" t="s">
        <v>188</v>
      </c>
      <c r="B208" s="5" t="s">
        <v>33</v>
      </c>
      <c r="C208" s="6" t="s">
        <v>401</v>
      </c>
      <c r="D208" s="6" t="s">
        <v>402</v>
      </c>
      <c r="E208" s="7" t="s">
        <v>71</v>
      </c>
      <c r="F208" s="6" t="s">
        <v>216</v>
      </c>
      <c r="G208" s="7" t="s">
        <v>475</v>
      </c>
      <c r="H208" s="7"/>
      <c r="I208" s="7" t="s">
        <v>465</v>
      </c>
      <c r="J208" s="7"/>
    </row>
    <row r="209" spans="1:10" ht="18.75" customHeight="1" x14ac:dyDescent="0.2">
      <c r="A209" s="11" t="s">
        <v>188</v>
      </c>
      <c r="B209" s="5" t="s">
        <v>33</v>
      </c>
      <c r="C209" s="6" t="s">
        <v>399</v>
      </c>
      <c r="D209" s="6" t="s">
        <v>400</v>
      </c>
      <c r="E209" s="7" t="s">
        <v>13</v>
      </c>
      <c r="F209" s="6" t="s">
        <v>221</v>
      </c>
      <c r="G209" s="7" t="s">
        <v>475</v>
      </c>
      <c r="H209" s="7"/>
      <c r="I209" s="7" t="s">
        <v>465</v>
      </c>
      <c r="J209" s="7"/>
    </row>
    <row r="210" spans="1:10" ht="18.75" customHeight="1" x14ac:dyDescent="0.2">
      <c r="A210" s="11" t="s">
        <v>188</v>
      </c>
      <c r="B210" s="5" t="s">
        <v>33</v>
      </c>
      <c r="C210" s="6" t="s">
        <v>436</v>
      </c>
      <c r="D210" s="6" t="s">
        <v>437</v>
      </c>
      <c r="E210" s="7" t="s">
        <v>53</v>
      </c>
      <c r="F210" s="6" t="s">
        <v>221</v>
      </c>
      <c r="G210" s="7" t="s">
        <v>475</v>
      </c>
      <c r="H210" s="7"/>
      <c r="I210" s="7" t="s">
        <v>465</v>
      </c>
      <c r="J210" s="7"/>
    </row>
    <row r="211" spans="1:10" ht="18.75" customHeight="1" x14ac:dyDescent="0.2">
      <c r="A211" s="11" t="s">
        <v>188</v>
      </c>
      <c r="B211" s="16" t="s">
        <v>33</v>
      </c>
      <c r="C211" s="17" t="s">
        <v>566</v>
      </c>
      <c r="D211" s="17" t="s">
        <v>567</v>
      </c>
      <c r="E211" s="18" t="s">
        <v>85</v>
      </c>
      <c r="F211" s="17" t="s">
        <v>568</v>
      </c>
      <c r="G211" s="18"/>
      <c r="H211" s="18"/>
      <c r="I211" s="18" t="s">
        <v>465</v>
      </c>
      <c r="J211" s="17"/>
    </row>
    <row r="212" spans="1:10" ht="18.75" customHeight="1" x14ac:dyDescent="0.2">
      <c r="A212" s="9" t="s">
        <v>5</v>
      </c>
      <c r="B212" s="16" t="s">
        <v>6</v>
      </c>
      <c r="C212" s="17" t="s">
        <v>510</v>
      </c>
      <c r="D212" s="17" t="s">
        <v>511</v>
      </c>
      <c r="E212" s="18" t="s">
        <v>259</v>
      </c>
      <c r="F212" s="17" t="s">
        <v>512</v>
      </c>
      <c r="G212" s="18"/>
      <c r="H212" s="18"/>
      <c r="I212" s="18" t="s">
        <v>465</v>
      </c>
      <c r="J212" s="17"/>
    </row>
    <row r="213" spans="1:10" ht="18.75" customHeight="1" x14ac:dyDescent="0.2">
      <c r="A213" s="11" t="s">
        <v>188</v>
      </c>
      <c r="B213" s="16" t="s">
        <v>33</v>
      </c>
      <c r="C213" s="17" t="s">
        <v>592</v>
      </c>
      <c r="D213" s="17" t="s">
        <v>593</v>
      </c>
      <c r="E213" s="18" t="s">
        <v>85</v>
      </c>
      <c r="F213" s="17" t="s">
        <v>364</v>
      </c>
      <c r="G213" s="18"/>
      <c r="H213" s="18"/>
      <c r="I213" s="18" t="s">
        <v>465</v>
      </c>
      <c r="J213" s="17"/>
    </row>
    <row r="214" spans="1:10" ht="18.75" customHeight="1" x14ac:dyDescent="0.2">
      <c r="A214" s="9" t="s">
        <v>5</v>
      </c>
      <c r="B214" s="5" t="s">
        <v>6</v>
      </c>
      <c r="C214" s="6" t="s">
        <v>74</v>
      </c>
      <c r="D214" s="6" t="s">
        <v>75</v>
      </c>
      <c r="E214" s="7" t="s">
        <v>53</v>
      </c>
      <c r="F214" s="6" t="s">
        <v>76</v>
      </c>
      <c r="G214" s="7" t="s">
        <v>475</v>
      </c>
      <c r="H214" s="7"/>
      <c r="I214" s="7" t="s">
        <v>465</v>
      </c>
      <c r="J214" s="7"/>
    </row>
    <row r="215" spans="1:10" ht="18.75" customHeight="1" x14ac:dyDescent="0.2">
      <c r="A215" s="10" t="s">
        <v>143</v>
      </c>
      <c r="B215" s="5" t="s">
        <v>6</v>
      </c>
      <c r="C215" s="6" t="s">
        <v>153</v>
      </c>
      <c r="D215" s="6" t="s">
        <v>154</v>
      </c>
      <c r="E215" s="7" t="s">
        <v>100</v>
      </c>
      <c r="F215" s="6" t="s">
        <v>155</v>
      </c>
      <c r="G215" s="7" t="s">
        <v>467</v>
      </c>
      <c r="H215" s="7"/>
      <c r="I215" s="7"/>
      <c r="J215" s="7"/>
    </row>
    <row r="216" spans="1:10" ht="18.75" customHeight="1" x14ac:dyDescent="0.2">
      <c r="A216" s="11" t="s">
        <v>188</v>
      </c>
      <c r="B216" s="5" t="s">
        <v>33</v>
      </c>
      <c r="C216" s="6" t="s">
        <v>451</v>
      </c>
      <c r="D216" s="6" t="s">
        <v>452</v>
      </c>
      <c r="E216" s="7" t="s">
        <v>179</v>
      </c>
      <c r="F216" s="6" t="s">
        <v>216</v>
      </c>
      <c r="G216" s="7" t="s">
        <v>475</v>
      </c>
      <c r="H216" s="7"/>
      <c r="I216" s="7" t="s">
        <v>465</v>
      </c>
      <c r="J216" s="7"/>
    </row>
    <row r="217" spans="1:10" ht="18.75" customHeight="1" x14ac:dyDescent="0.2">
      <c r="A217" s="10" t="s">
        <v>143</v>
      </c>
      <c r="B217" s="5" t="s">
        <v>33</v>
      </c>
      <c r="C217" s="6" t="s">
        <v>177</v>
      </c>
      <c r="D217" s="6" t="s">
        <v>178</v>
      </c>
      <c r="E217" s="7" t="s">
        <v>179</v>
      </c>
      <c r="F217" s="6" t="s">
        <v>180</v>
      </c>
      <c r="G217" s="7" t="s">
        <v>475</v>
      </c>
      <c r="H217" s="7" t="s">
        <v>462</v>
      </c>
      <c r="I217" s="7"/>
      <c r="J217" s="7"/>
    </row>
    <row r="218" spans="1:10" ht="18.75" customHeight="1" x14ac:dyDescent="0.2">
      <c r="A218" s="11" t="s">
        <v>188</v>
      </c>
      <c r="B218" s="5" t="s">
        <v>33</v>
      </c>
      <c r="C218" s="6" t="s">
        <v>224</v>
      </c>
      <c r="D218" s="6" t="s">
        <v>225</v>
      </c>
      <c r="E218" s="7" t="s">
        <v>13</v>
      </c>
      <c r="F218" s="6" t="s">
        <v>201</v>
      </c>
      <c r="G218" s="7"/>
      <c r="H218" s="7"/>
      <c r="I218" s="7" t="s">
        <v>469</v>
      </c>
      <c r="J218" s="7"/>
    </row>
    <row r="219" spans="1:10" ht="18.75" customHeight="1" x14ac:dyDescent="0.2">
      <c r="A219" s="11" t="s">
        <v>188</v>
      </c>
      <c r="B219" s="5" t="s">
        <v>33</v>
      </c>
      <c r="C219" s="6" t="s">
        <v>343</v>
      </c>
      <c r="D219" s="6" t="s">
        <v>344</v>
      </c>
      <c r="E219" s="7" t="s">
        <v>13</v>
      </c>
      <c r="F219" s="6" t="s">
        <v>201</v>
      </c>
      <c r="G219" s="7"/>
      <c r="H219" s="7"/>
      <c r="I219" s="7" t="s">
        <v>465</v>
      </c>
      <c r="J219" s="7"/>
    </row>
    <row r="220" spans="1:10" ht="18.75" customHeight="1" x14ac:dyDescent="0.2">
      <c r="A220" s="11" t="s">
        <v>188</v>
      </c>
      <c r="B220" s="5" t="s">
        <v>33</v>
      </c>
      <c r="C220" s="6" t="s">
        <v>318</v>
      </c>
      <c r="D220" s="6" t="s">
        <v>319</v>
      </c>
      <c r="E220" s="7" t="s">
        <v>85</v>
      </c>
      <c r="F220" s="6" t="s">
        <v>236</v>
      </c>
      <c r="G220" s="7" t="s">
        <v>475</v>
      </c>
      <c r="H220" s="7"/>
      <c r="I220" s="7" t="s">
        <v>465</v>
      </c>
      <c r="J220" s="7"/>
    </row>
    <row r="221" spans="1:10" ht="18.75" customHeight="1" x14ac:dyDescent="0.2">
      <c r="A221" s="11" t="s">
        <v>188</v>
      </c>
      <c r="B221" s="5" t="s">
        <v>33</v>
      </c>
      <c r="C221" s="6" t="s">
        <v>446</v>
      </c>
      <c r="D221" s="6" t="s">
        <v>447</v>
      </c>
      <c r="E221" s="7" t="s">
        <v>22</v>
      </c>
      <c r="F221" s="6" t="s">
        <v>221</v>
      </c>
      <c r="G221" s="7" t="s">
        <v>475</v>
      </c>
      <c r="H221" s="7"/>
      <c r="I221" s="7" t="s">
        <v>465</v>
      </c>
      <c r="J221" s="7"/>
    </row>
    <row r="222" spans="1:10" ht="18.75" customHeight="1" x14ac:dyDescent="0.2">
      <c r="A222" s="11" t="s">
        <v>188</v>
      </c>
      <c r="B222" s="16" t="s">
        <v>33</v>
      </c>
      <c r="C222" s="17" t="s">
        <v>598</v>
      </c>
      <c r="D222" s="17" t="s">
        <v>599</v>
      </c>
      <c r="E222" s="18" t="s">
        <v>22</v>
      </c>
      <c r="F222" s="17" t="s">
        <v>600</v>
      </c>
      <c r="G222" s="18"/>
      <c r="H222" s="18"/>
      <c r="I222" s="18" t="s">
        <v>465</v>
      </c>
      <c r="J222" s="17"/>
    </row>
    <row r="223" spans="1:10" ht="18.75" customHeight="1" x14ac:dyDescent="0.2">
      <c r="A223" s="9" t="s">
        <v>5</v>
      </c>
      <c r="B223" s="5" t="s">
        <v>6</v>
      </c>
      <c r="C223" s="6" t="s">
        <v>106</v>
      </c>
      <c r="D223" s="6" t="s">
        <v>107</v>
      </c>
      <c r="E223" s="7" t="s">
        <v>22</v>
      </c>
      <c r="F223" s="6" t="s">
        <v>108</v>
      </c>
      <c r="G223" s="7"/>
      <c r="H223" s="7"/>
      <c r="I223" s="7" t="s">
        <v>465</v>
      </c>
      <c r="J223" s="7"/>
    </row>
    <row r="224" spans="1:10" ht="18.75" customHeight="1" x14ac:dyDescent="0.2">
      <c r="A224" s="10" t="s">
        <v>143</v>
      </c>
      <c r="B224" s="5" t="s">
        <v>6</v>
      </c>
      <c r="C224" s="6" t="s">
        <v>175</v>
      </c>
      <c r="D224" s="6" t="s">
        <v>107</v>
      </c>
      <c r="E224" s="7" t="s">
        <v>22</v>
      </c>
      <c r="F224" s="6" t="s">
        <v>176</v>
      </c>
      <c r="G224" s="7" t="s">
        <v>475</v>
      </c>
      <c r="H224" s="7"/>
      <c r="I224" s="7"/>
      <c r="J224" s="6" t="s">
        <v>109</v>
      </c>
    </row>
    <row r="225" spans="1:1030" ht="18.75" customHeight="1" x14ac:dyDescent="0.2">
      <c r="A225" s="11" t="s">
        <v>188</v>
      </c>
      <c r="B225" s="5" t="s">
        <v>33</v>
      </c>
      <c r="C225" s="6" t="s">
        <v>261</v>
      </c>
      <c r="D225" s="6" t="s">
        <v>262</v>
      </c>
      <c r="E225" s="7" t="s">
        <v>100</v>
      </c>
      <c r="F225" s="6" t="s">
        <v>201</v>
      </c>
      <c r="G225" s="7" t="s">
        <v>475</v>
      </c>
      <c r="H225" s="7"/>
      <c r="I225" s="7" t="s">
        <v>465</v>
      </c>
      <c r="J225" s="7"/>
    </row>
    <row r="226" spans="1:1030" ht="18.75" customHeight="1" x14ac:dyDescent="0.2">
      <c r="A226" s="11" t="s">
        <v>188</v>
      </c>
      <c r="B226" s="5" t="s">
        <v>33</v>
      </c>
      <c r="C226" s="6" t="s">
        <v>289</v>
      </c>
      <c r="D226" s="6" t="s">
        <v>290</v>
      </c>
      <c r="E226" s="7" t="s">
        <v>53</v>
      </c>
      <c r="F226" s="6" t="s">
        <v>241</v>
      </c>
      <c r="G226" s="7" t="s">
        <v>475</v>
      </c>
      <c r="H226" s="7" t="s">
        <v>471</v>
      </c>
      <c r="I226" s="7"/>
      <c r="J226" s="7"/>
    </row>
    <row r="227" spans="1:1030" ht="18.75" customHeight="1" x14ac:dyDescent="0.2">
      <c r="A227" s="11" t="s">
        <v>188</v>
      </c>
      <c r="B227" s="5" t="s">
        <v>33</v>
      </c>
      <c r="C227" s="6" t="s">
        <v>294</v>
      </c>
      <c r="D227" s="6" t="s">
        <v>295</v>
      </c>
      <c r="E227" s="7" t="s">
        <v>17</v>
      </c>
      <c r="F227" s="6" t="s">
        <v>216</v>
      </c>
      <c r="G227" s="7" t="s">
        <v>467</v>
      </c>
      <c r="H227" s="7"/>
      <c r="I227" s="7"/>
      <c r="J227" s="7"/>
    </row>
    <row r="228" spans="1:1030" ht="18.75" customHeight="1" x14ac:dyDescent="0.2">
      <c r="A228" s="11" t="s">
        <v>188</v>
      </c>
      <c r="B228" s="5" t="s">
        <v>33</v>
      </c>
      <c r="C228" s="6" t="s">
        <v>230</v>
      </c>
      <c r="D228" s="6" t="s">
        <v>231</v>
      </c>
      <c r="E228" s="7" t="s">
        <v>17</v>
      </c>
      <c r="F228" s="6" t="s">
        <v>216</v>
      </c>
      <c r="G228" s="7" t="s">
        <v>467</v>
      </c>
      <c r="H228" s="7"/>
      <c r="I228" s="7"/>
      <c r="J228" s="7"/>
    </row>
    <row r="229" spans="1:1030" ht="18.75" customHeight="1" x14ac:dyDescent="0.2">
      <c r="A229" s="11" t="s">
        <v>188</v>
      </c>
      <c r="B229" s="5" t="s">
        <v>33</v>
      </c>
      <c r="C229" s="6" t="s">
        <v>296</v>
      </c>
      <c r="D229" s="6" t="s">
        <v>297</v>
      </c>
      <c r="E229" s="7" t="s">
        <v>47</v>
      </c>
      <c r="F229" s="6" t="s">
        <v>221</v>
      </c>
      <c r="G229" s="7" t="s">
        <v>475</v>
      </c>
      <c r="H229" s="7"/>
      <c r="I229" s="7" t="s">
        <v>465</v>
      </c>
      <c r="J229" s="7"/>
    </row>
    <row r="230" spans="1:1030" ht="18.75" customHeight="1" x14ac:dyDescent="0.2">
      <c r="A230" s="9" t="s">
        <v>5</v>
      </c>
      <c r="B230" s="5" t="s">
        <v>6</v>
      </c>
      <c r="C230" s="6" t="s">
        <v>67</v>
      </c>
      <c r="D230" s="6" t="s">
        <v>68</v>
      </c>
      <c r="E230" s="7" t="s">
        <v>22</v>
      </c>
      <c r="F230" s="6" t="s">
        <v>23</v>
      </c>
      <c r="G230" s="7" t="s">
        <v>475</v>
      </c>
      <c r="H230" s="7"/>
      <c r="I230" s="7" t="s">
        <v>465</v>
      </c>
      <c r="J230" s="7"/>
    </row>
    <row r="233" spans="1:1030" s="2" customFormat="1" x14ac:dyDescent="0.2">
      <c r="A233" s="15" t="s">
        <v>711</v>
      </c>
      <c r="B233" s="19" t="s">
        <v>722</v>
      </c>
      <c r="C233" s="1"/>
      <c r="D233" s="1"/>
      <c r="G233" s="8"/>
      <c r="I233" s="8"/>
      <c r="J233" s="8"/>
      <c r="K233" s="8"/>
    </row>
    <row r="234" spans="1:1030" s="2" customFormat="1" x14ac:dyDescent="0.2">
      <c r="A234" s="13" t="s">
        <v>5</v>
      </c>
      <c r="B234" s="14" t="s">
        <v>712</v>
      </c>
      <c r="C234" s="1"/>
      <c r="D234" s="1"/>
      <c r="G234" s="8"/>
      <c r="I234" s="8"/>
      <c r="J234" s="8"/>
      <c r="K234" s="8"/>
    </row>
    <row r="235" spans="1:1030" s="1" customFormat="1" x14ac:dyDescent="0.2">
      <c r="A235" s="13" t="s">
        <v>143</v>
      </c>
      <c r="B235" s="14" t="s">
        <v>713</v>
      </c>
      <c r="E235" s="2"/>
      <c r="F235" s="2"/>
      <c r="G235" s="8"/>
      <c r="H235" s="2"/>
      <c r="I235" s="8"/>
      <c r="J235" s="8"/>
      <c r="K235" s="8"/>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c r="EH235" s="2"/>
      <c r="EI235" s="2"/>
      <c r="EJ235" s="2"/>
      <c r="EK235" s="2"/>
      <c r="EL235" s="2"/>
      <c r="EM235" s="2"/>
      <c r="EN235" s="2"/>
      <c r="EO235" s="2"/>
      <c r="EP235" s="2"/>
      <c r="EQ235" s="2"/>
      <c r="ER235" s="2"/>
      <c r="ES235" s="2"/>
      <c r="ET235" s="2"/>
      <c r="EU235" s="2"/>
      <c r="EV235" s="2"/>
      <c r="EW235" s="2"/>
      <c r="EX235" s="2"/>
      <c r="EY235" s="2"/>
      <c r="EZ235" s="2"/>
      <c r="FA235" s="2"/>
      <c r="FB235" s="2"/>
      <c r="FC235" s="2"/>
      <c r="FD235" s="2"/>
      <c r="FE235" s="2"/>
      <c r="FF235" s="2"/>
      <c r="FG235" s="2"/>
      <c r="FH235" s="2"/>
      <c r="FI235" s="2"/>
      <c r="FJ235" s="2"/>
      <c r="FK235" s="2"/>
      <c r="FL235" s="2"/>
      <c r="FM235" s="2"/>
      <c r="FN235" s="2"/>
      <c r="FO235" s="2"/>
      <c r="FP235" s="2"/>
      <c r="FQ235" s="2"/>
      <c r="FR235" s="2"/>
      <c r="FS235" s="2"/>
      <c r="FT235" s="2"/>
      <c r="FU235" s="2"/>
      <c r="FV235" s="2"/>
      <c r="FW235" s="2"/>
      <c r="FX235" s="2"/>
      <c r="FY235" s="2"/>
      <c r="FZ235" s="2"/>
      <c r="GA235" s="2"/>
      <c r="GB235" s="2"/>
      <c r="GC235" s="2"/>
      <c r="GD235" s="2"/>
      <c r="GE235" s="2"/>
      <c r="GF235" s="2"/>
      <c r="GG235" s="2"/>
      <c r="GH235" s="2"/>
      <c r="GI235" s="2"/>
      <c r="GJ235" s="2"/>
      <c r="GK235" s="2"/>
      <c r="GL235" s="2"/>
      <c r="GM235" s="2"/>
      <c r="GN235" s="2"/>
      <c r="GO235" s="2"/>
      <c r="GP235" s="2"/>
      <c r="GQ235" s="2"/>
      <c r="GR235" s="2"/>
      <c r="GS235" s="2"/>
      <c r="GT235" s="2"/>
      <c r="GU235" s="2"/>
      <c r="GV235" s="2"/>
      <c r="GW235" s="2"/>
      <c r="GX235" s="2"/>
      <c r="GY235" s="2"/>
      <c r="GZ235" s="2"/>
      <c r="HA235" s="2"/>
      <c r="HB235" s="2"/>
      <c r="HC235" s="2"/>
      <c r="HD235" s="2"/>
      <c r="HE235" s="2"/>
      <c r="HF235" s="2"/>
      <c r="HG235" s="2"/>
      <c r="HH235" s="2"/>
      <c r="HI235" s="2"/>
      <c r="HJ235" s="2"/>
      <c r="HK235" s="2"/>
      <c r="HL235" s="2"/>
      <c r="HM235" s="2"/>
      <c r="HN235" s="2"/>
      <c r="HO235" s="2"/>
      <c r="HP235" s="2"/>
      <c r="HQ235" s="2"/>
      <c r="HR235" s="2"/>
      <c r="HS235" s="2"/>
      <c r="HT235" s="2"/>
      <c r="HU235" s="2"/>
      <c r="HV235" s="2"/>
      <c r="HW235" s="2"/>
      <c r="HX235" s="2"/>
      <c r="HY235" s="2"/>
      <c r="HZ235" s="2"/>
      <c r="IA235" s="2"/>
      <c r="IB235" s="2"/>
      <c r="IC235" s="2"/>
      <c r="ID235" s="2"/>
      <c r="IE235" s="2"/>
      <c r="IF235" s="2"/>
      <c r="IG235" s="2"/>
      <c r="IH235" s="2"/>
      <c r="II235" s="2"/>
      <c r="IJ235" s="2"/>
      <c r="IK235" s="2"/>
      <c r="IL235" s="2"/>
      <c r="IM235" s="2"/>
      <c r="IN235" s="2"/>
      <c r="IO235" s="2"/>
      <c r="IP235" s="2"/>
      <c r="IQ235" s="2"/>
      <c r="IR235" s="2"/>
      <c r="IS235" s="2"/>
      <c r="IT235" s="2"/>
      <c r="IU235" s="2"/>
      <c r="IV235" s="2"/>
      <c r="IW235" s="2"/>
      <c r="IX235" s="2"/>
      <c r="IY235" s="2"/>
      <c r="IZ235" s="2"/>
      <c r="JA235" s="2"/>
      <c r="JB235" s="2"/>
      <c r="JC235" s="2"/>
      <c r="JD235" s="2"/>
      <c r="JE235" s="2"/>
      <c r="JF235" s="2"/>
      <c r="JG235" s="2"/>
      <c r="JH235" s="2"/>
      <c r="JI235" s="2"/>
      <c r="JJ235" s="2"/>
      <c r="JK235" s="2"/>
      <c r="JL235" s="2"/>
      <c r="JM235" s="2"/>
      <c r="JN235" s="2"/>
      <c r="JO235" s="2"/>
      <c r="JP235" s="2"/>
      <c r="JQ235" s="2"/>
      <c r="JR235" s="2"/>
      <c r="JS235" s="2"/>
      <c r="JT235" s="2"/>
      <c r="JU235" s="2"/>
      <c r="JV235" s="2"/>
      <c r="JW235" s="2"/>
      <c r="JX235" s="2"/>
      <c r="JY235" s="2"/>
      <c r="JZ235" s="2"/>
      <c r="KA235" s="2"/>
      <c r="KB235" s="2"/>
      <c r="KC235" s="2"/>
      <c r="KD235" s="2"/>
      <c r="KE235" s="2"/>
      <c r="KF235" s="2"/>
      <c r="KG235" s="2"/>
      <c r="KH235" s="2"/>
      <c r="KI235" s="2"/>
      <c r="KJ235" s="2"/>
      <c r="KK235" s="2"/>
      <c r="KL235" s="2"/>
      <c r="KM235" s="2"/>
      <c r="KN235" s="2"/>
      <c r="KO235" s="2"/>
      <c r="KP235" s="2"/>
      <c r="KQ235" s="2"/>
      <c r="KR235" s="2"/>
      <c r="KS235" s="2"/>
      <c r="KT235" s="2"/>
      <c r="KU235" s="2"/>
      <c r="KV235" s="2"/>
      <c r="KW235" s="2"/>
      <c r="KX235" s="2"/>
      <c r="KY235" s="2"/>
      <c r="KZ235" s="2"/>
      <c r="LA235" s="2"/>
      <c r="LB235" s="2"/>
      <c r="LC235" s="2"/>
      <c r="LD235" s="2"/>
      <c r="LE235" s="2"/>
      <c r="LF235" s="2"/>
      <c r="LG235" s="2"/>
      <c r="LH235" s="2"/>
      <c r="LI235" s="2"/>
      <c r="LJ235" s="2"/>
      <c r="LK235" s="2"/>
      <c r="LL235" s="2"/>
      <c r="LM235" s="2"/>
      <c r="LN235" s="2"/>
      <c r="LO235" s="2"/>
      <c r="LP235" s="2"/>
      <c r="LQ235" s="2"/>
      <c r="LR235" s="2"/>
      <c r="LS235" s="2"/>
      <c r="LT235" s="2"/>
      <c r="LU235" s="2"/>
      <c r="LV235" s="2"/>
      <c r="LW235" s="2"/>
      <c r="LX235" s="2"/>
      <c r="LY235" s="2"/>
      <c r="LZ235" s="2"/>
      <c r="MA235" s="2"/>
      <c r="MB235" s="2"/>
      <c r="MC235" s="2"/>
      <c r="MD235" s="2"/>
      <c r="ME235" s="2"/>
      <c r="MF235" s="2"/>
      <c r="MG235" s="2"/>
      <c r="MH235" s="2"/>
      <c r="MI235" s="2"/>
      <c r="MJ235" s="2"/>
      <c r="MK235" s="2"/>
      <c r="ML235" s="2"/>
      <c r="MM235" s="2"/>
      <c r="MN235" s="2"/>
      <c r="MO235" s="2"/>
      <c r="MP235" s="2"/>
      <c r="MQ235" s="2"/>
      <c r="MR235" s="2"/>
      <c r="MS235" s="2"/>
      <c r="MT235" s="2"/>
      <c r="MU235" s="2"/>
      <c r="MV235" s="2"/>
      <c r="MW235" s="2"/>
      <c r="MX235" s="2"/>
      <c r="MY235" s="2"/>
      <c r="MZ235" s="2"/>
      <c r="NA235" s="2"/>
      <c r="NB235" s="2"/>
      <c r="NC235" s="2"/>
      <c r="ND235" s="2"/>
      <c r="NE235" s="2"/>
      <c r="NF235" s="2"/>
      <c r="NG235" s="2"/>
      <c r="NH235" s="2"/>
      <c r="NI235" s="2"/>
      <c r="NJ235" s="2"/>
      <c r="NK235" s="2"/>
      <c r="NL235" s="2"/>
      <c r="NM235" s="2"/>
      <c r="NN235" s="2"/>
      <c r="NO235" s="2"/>
      <c r="NP235" s="2"/>
      <c r="NQ235" s="2"/>
      <c r="NR235" s="2"/>
      <c r="NS235" s="2"/>
      <c r="NT235" s="2"/>
      <c r="NU235" s="2"/>
      <c r="NV235" s="2"/>
      <c r="NW235" s="2"/>
      <c r="NX235" s="2"/>
      <c r="NY235" s="2"/>
      <c r="NZ235" s="2"/>
      <c r="OA235" s="2"/>
      <c r="OB235" s="2"/>
      <c r="OC235" s="2"/>
      <c r="OD235" s="2"/>
      <c r="OE235" s="2"/>
      <c r="OF235" s="2"/>
      <c r="OG235" s="2"/>
      <c r="OH235" s="2"/>
      <c r="OI235" s="2"/>
      <c r="OJ235" s="2"/>
      <c r="OK235" s="2"/>
      <c r="OL235" s="2"/>
      <c r="OM235" s="2"/>
      <c r="ON235" s="2"/>
      <c r="OO235" s="2"/>
      <c r="OP235" s="2"/>
      <c r="OQ235" s="2"/>
      <c r="OR235" s="2"/>
      <c r="OS235" s="2"/>
      <c r="OT235" s="2"/>
      <c r="OU235" s="2"/>
      <c r="OV235" s="2"/>
      <c r="OW235" s="2"/>
      <c r="OX235" s="2"/>
      <c r="OY235" s="2"/>
      <c r="OZ235" s="2"/>
      <c r="PA235" s="2"/>
      <c r="PB235" s="2"/>
      <c r="PC235" s="2"/>
      <c r="PD235" s="2"/>
      <c r="PE235" s="2"/>
      <c r="PF235" s="2"/>
      <c r="PG235" s="2"/>
      <c r="PH235" s="2"/>
      <c r="PI235" s="2"/>
      <c r="PJ235" s="2"/>
      <c r="PK235" s="2"/>
      <c r="PL235" s="2"/>
      <c r="PM235" s="2"/>
      <c r="PN235" s="2"/>
      <c r="PO235" s="2"/>
      <c r="PP235" s="2"/>
      <c r="PQ235" s="2"/>
      <c r="PR235" s="2"/>
      <c r="PS235" s="2"/>
      <c r="PT235" s="2"/>
      <c r="PU235" s="2"/>
      <c r="PV235" s="2"/>
      <c r="PW235" s="2"/>
      <c r="PX235" s="2"/>
      <c r="PY235" s="2"/>
      <c r="PZ235" s="2"/>
      <c r="QA235" s="2"/>
      <c r="QB235" s="2"/>
      <c r="QC235" s="2"/>
      <c r="QD235" s="2"/>
      <c r="QE235" s="2"/>
      <c r="QF235" s="2"/>
      <c r="QG235" s="2"/>
      <c r="QH235" s="2"/>
      <c r="QI235" s="2"/>
      <c r="QJ235" s="2"/>
      <c r="QK235" s="2"/>
      <c r="QL235" s="2"/>
      <c r="QM235" s="2"/>
      <c r="QN235" s="2"/>
      <c r="QO235" s="2"/>
      <c r="QP235" s="2"/>
      <c r="QQ235" s="2"/>
      <c r="QR235" s="2"/>
      <c r="QS235" s="2"/>
      <c r="QT235" s="2"/>
      <c r="QU235" s="2"/>
      <c r="QV235" s="2"/>
      <c r="QW235" s="2"/>
      <c r="QX235" s="2"/>
      <c r="QY235" s="2"/>
      <c r="QZ235" s="2"/>
      <c r="RA235" s="2"/>
      <c r="RB235" s="2"/>
      <c r="RC235" s="2"/>
      <c r="RD235" s="2"/>
      <c r="RE235" s="2"/>
      <c r="RF235" s="2"/>
      <c r="RG235" s="2"/>
      <c r="RH235" s="2"/>
      <c r="RI235" s="2"/>
      <c r="RJ235" s="2"/>
      <c r="RK235" s="2"/>
      <c r="RL235" s="2"/>
      <c r="RM235" s="2"/>
      <c r="RN235" s="2"/>
      <c r="RO235" s="2"/>
      <c r="RP235" s="2"/>
      <c r="RQ235" s="2"/>
      <c r="RR235" s="2"/>
      <c r="RS235" s="2"/>
      <c r="RT235" s="2"/>
      <c r="RU235" s="2"/>
      <c r="RV235" s="2"/>
      <c r="RW235" s="2"/>
      <c r="RX235" s="2"/>
      <c r="RY235" s="2"/>
      <c r="RZ235" s="2"/>
      <c r="SA235" s="2"/>
      <c r="SB235" s="2"/>
      <c r="SC235" s="2"/>
      <c r="SD235" s="2"/>
      <c r="SE235" s="2"/>
      <c r="SF235" s="2"/>
      <c r="SG235" s="2"/>
      <c r="SH235" s="2"/>
      <c r="SI235" s="2"/>
      <c r="SJ235" s="2"/>
      <c r="SK235" s="2"/>
      <c r="SL235" s="2"/>
      <c r="SM235" s="2"/>
      <c r="SN235" s="2"/>
      <c r="SO235" s="2"/>
      <c r="SP235" s="2"/>
      <c r="SQ235" s="2"/>
      <c r="SR235" s="2"/>
      <c r="SS235" s="2"/>
      <c r="ST235" s="2"/>
      <c r="SU235" s="2"/>
      <c r="SV235" s="2"/>
      <c r="SW235" s="2"/>
      <c r="SX235" s="2"/>
      <c r="SY235" s="2"/>
      <c r="SZ235" s="2"/>
      <c r="TA235" s="2"/>
      <c r="TB235" s="2"/>
      <c r="TC235" s="2"/>
      <c r="TD235" s="2"/>
      <c r="TE235" s="2"/>
      <c r="TF235" s="2"/>
      <c r="TG235" s="2"/>
      <c r="TH235" s="2"/>
      <c r="TI235" s="2"/>
      <c r="TJ235" s="2"/>
      <c r="TK235" s="2"/>
      <c r="TL235" s="2"/>
      <c r="TM235" s="2"/>
      <c r="TN235" s="2"/>
      <c r="TO235" s="2"/>
      <c r="TP235" s="2"/>
      <c r="TQ235" s="2"/>
      <c r="TR235" s="2"/>
      <c r="TS235" s="2"/>
      <c r="TT235" s="2"/>
      <c r="TU235" s="2"/>
      <c r="TV235" s="2"/>
      <c r="TW235" s="2"/>
      <c r="TX235" s="2"/>
      <c r="TY235" s="2"/>
      <c r="TZ235" s="2"/>
      <c r="UA235" s="2"/>
      <c r="UB235" s="2"/>
      <c r="UC235" s="2"/>
      <c r="UD235" s="2"/>
      <c r="UE235" s="2"/>
      <c r="UF235" s="2"/>
      <c r="UG235" s="2"/>
      <c r="UH235" s="2"/>
      <c r="UI235" s="2"/>
      <c r="UJ235" s="2"/>
      <c r="UK235" s="2"/>
      <c r="UL235" s="2"/>
      <c r="UM235" s="2"/>
      <c r="UN235" s="2"/>
      <c r="UO235" s="2"/>
      <c r="UP235" s="2"/>
      <c r="UQ235" s="2"/>
      <c r="UR235" s="2"/>
      <c r="US235" s="2"/>
      <c r="UT235" s="2"/>
      <c r="UU235" s="2"/>
      <c r="UV235" s="2"/>
      <c r="UW235" s="2"/>
      <c r="UX235" s="2"/>
      <c r="UY235" s="2"/>
      <c r="UZ235" s="2"/>
      <c r="VA235" s="2"/>
      <c r="VB235" s="2"/>
      <c r="VC235" s="2"/>
      <c r="VD235" s="2"/>
      <c r="VE235" s="2"/>
      <c r="VF235" s="2"/>
      <c r="VG235" s="2"/>
      <c r="VH235" s="2"/>
      <c r="VI235" s="2"/>
      <c r="VJ235" s="2"/>
      <c r="VK235" s="2"/>
      <c r="VL235" s="2"/>
      <c r="VM235" s="2"/>
      <c r="VN235" s="2"/>
      <c r="VO235" s="2"/>
      <c r="VP235" s="2"/>
      <c r="VQ235" s="2"/>
      <c r="VR235" s="2"/>
      <c r="VS235" s="2"/>
      <c r="VT235" s="2"/>
      <c r="VU235" s="2"/>
      <c r="VV235" s="2"/>
      <c r="VW235" s="2"/>
      <c r="VX235" s="2"/>
      <c r="VY235" s="2"/>
      <c r="VZ235" s="2"/>
      <c r="WA235" s="2"/>
      <c r="WB235" s="2"/>
      <c r="WC235" s="2"/>
      <c r="WD235" s="2"/>
      <c r="WE235" s="2"/>
      <c r="WF235" s="2"/>
      <c r="WG235" s="2"/>
      <c r="WH235" s="2"/>
      <c r="WI235" s="2"/>
      <c r="WJ235" s="2"/>
      <c r="WK235" s="2"/>
      <c r="WL235" s="2"/>
      <c r="WM235" s="2"/>
      <c r="WN235" s="2"/>
      <c r="WO235" s="2"/>
      <c r="WP235" s="2"/>
      <c r="WQ235" s="2"/>
      <c r="WR235" s="2"/>
      <c r="WS235" s="2"/>
      <c r="WT235" s="2"/>
      <c r="WU235" s="2"/>
      <c r="WV235" s="2"/>
      <c r="WW235" s="2"/>
      <c r="WX235" s="2"/>
      <c r="WY235" s="2"/>
      <c r="WZ235" s="2"/>
      <c r="XA235" s="2"/>
      <c r="XB235" s="2"/>
      <c r="XC235" s="2"/>
      <c r="XD235" s="2"/>
      <c r="XE235" s="2"/>
      <c r="XF235" s="2"/>
      <c r="XG235" s="2"/>
      <c r="XH235" s="2"/>
      <c r="XI235" s="2"/>
      <c r="XJ235" s="2"/>
      <c r="XK235" s="2"/>
      <c r="XL235" s="2"/>
      <c r="XM235" s="2"/>
      <c r="XN235" s="2"/>
      <c r="XO235" s="2"/>
      <c r="XP235" s="2"/>
      <c r="XQ235" s="2"/>
      <c r="XR235" s="2"/>
      <c r="XS235" s="2"/>
      <c r="XT235" s="2"/>
      <c r="XU235" s="2"/>
      <c r="XV235" s="2"/>
      <c r="XW235" s="2"/>
      <c r="XX235" s="2"/>
      <c r="XY235" s="2"/>
      <c r="XZ235" s="2"/>
      <c r="YA235" s="2"/>
      <c r="YB235" s="2"/>
      <c r="YC235" s="2"/>
      <c r="YD235" s="2"/>
      <c r="YE235" s="2"/>
      <c r="YF235" s="2"/>
      <c r="YG235" s="2"/>
      <c r="YH235" s="2"/>
      <c r="YI235" s="2"/>
      <c r="YJ235" s="2"/>
      <c r="YK235" s="2"/>
      <c r="YL235" s="2"/>
      <c r="YM235" s="2"/>
      <c r="YN235" s="2"/>
      <c r="YO235" s="2"/>
      <c r="YP235" s="2"/>
      <c r="YQ235" s="2"/>
      <c r="YR235" s="2"/>
      <c r="YS235" s="2"/>
      <c r="YT235" s="2"/>
      <c r="YU235" s="2"/>
      <c r="YV235" s="2"/>
      <c r="YW235" s="2"/>
      <c r="YX235" s="2"/>
      <c r="YY235" s="2"/>
      <c r="YZ235" s="2"/>
      <c r="ZA235" s="2"/>
      <c r="ZB235" s="2"/>
      <c r="ZC235" s="2"/>
      <c r="ZD235" s="2"/>
      <c r="ZE235" s="2"/>
      <c r="ZF235" s="2"/>
      <c r="ZG235" s="2"/>
      <c r="ZH235" s="2"/>
      <c r="ZI235" s="2"/>
      <c r="ZJ235" s="2"/>
      <c r="ZK235" s="2"/>
      <c r="ZL235" s="2"/>
      <c r="ZM235" s="2"/>
      <c r="ZN235" s="2"/>
      <c r="ZO235" s="2"/>
      <c r="ZP235" s="2"/>
      <c r="ZQ235" s="2"/>
      <c r="ZR235" s="2"/>
      <c r="ZS235" s="2"/>
      <c r="ZT235" s="2"/>
      <c r="ZU235" s="2"/>
      <c r="ZV235" s="2"/>
      <c r="ZW235" s="2"/>
      <c r="ZX235" s="2"/>
      <c r="ZY235" s="2"/>
      <c r="ZZ235" s="2"/>
      <c r="AAA235" s="2"/>
      <c r="AAB235" s="2"/>
      <c r="AAC235" s="2"/>
      <c r="AAD235" s="2"/>
      <c r="AAE235" s="2"/>
      <c r="AAF235" s="2"/>
      <c r="AAG235" s="2"/>
      <c r="AAH235" s="2"/>
      <c r="AAI235" s="2"/>
      <c r="AAJ235" s="2"/>
      <c r="AAK235" s="2"/>
      <c r="AAL235" s="2"/>
      <c r="AAM235" s="2"/>
      <c r="AAN235" s="2"/>
      <c r="AAO235" s="2"/>
      <c r="AAP235" s="2"/>
      <c r="AAQ235" s="2"/>
      <c r="AAR235" s="2"/>
      <c r="AAS235" s="2"/>
      <c r="AAT235" s="2"/>
      <c r="AAU235" s="2"/>
      <c r="AAV235" s="2"/>
      <c r="AAW235" s="2"/>
      <c r="AAX235" s="2"/>
      <c r="AAY235" s="2"/>
      <c r="AAZ235" s="2"/>
      <c r="ABA235" s="2"/>
      <c r="ABB235" s="2"/>
      <c r="ABC235" s="2"/>
      <c r="ABD235" s="2"/>
      <c r="ABE235" s="2"/>
      <c r="ABF235" s="2"/>
      <c r="ABG235" s="2"/>
      <c r="ABH235" s="2"/>
      <c r="ABI235" s="2"/>
      <c r="ABJ235" s="2"/>
      <c r="ABK235" s="2"/>
      <c r="ABL235" s="2"/>
      <c r="ABM235" s="2"/>
      <c r="ABN235" s="2"/>
      <c r="ABO235" s="2"/>
      <c r="ABP235" s="2"/>
      <c r="ABQ235" s="2"/>
      <c r="ABR235" s="2"/>
      <c r="ABS235" s="2"/>
      <c r="ABT235" s="2"/>
      <c r="ABU235" s="2"/>
      <c r="ABV235" s="2"/>
      <c r="ABW235" s="2"/>
      <c r="ABX235" s="2"/>
      <c r="ABY235" s="2"/>
      <c r="ABZ235" s="2"/>
      <c r="ACA235" s="2"/>
      <c r="ACB235" s="2"/>
      <c r="ACC235" s="2"/>
      <c r="ACD235" s="2"/>
      <c r="ACE235" s="2"/>
      <c r="ACF235" s="2"/>
      <c r="ACG235" s="2"/>
      <c r="ACH235" s="2"/>
      <c r="ACI235" s="2"/>
      <c r="ACJ235" s="2"/>
      <c r="ACK235" s="2"/>
      <c r="ACL235" s="2"/>
      <c r="ACM235" s="2"/>
      <c r="ACN235" s="2"/>
      <c r="ACO235" s="2"/>
      <c r="ACP235" s="2"/>
      <c r="ACQ235" s="2"/>
      <c r="ACR235" s="2"/>
      <c r="ACS235" s="2"/>
      <c r="ACT235" s="2"/>
      <c r="ACU235" s="2"/>
      <c r="ACV235" s="2"/>
      <c r="ACW235" s="2"/>
      <c r="ACX235" s="2"/>
      <c r="ACY235" s="2"/>
      <c r="ACZ235" s="2"/>
      <c r="ADA235" s="2"/>
      <c r="ADB235" s="2"/>
      <c r="ADC235" s="2"/>
      <c r="ADD235" s="2"/>
      <c r="ADE235" s="2"/>
      <c r="ADF235" s="2"/>
      <c r="ADG235" s="2"/>
      <c r="ADH235" s="2"/>
      <c r="ADI235" s="2"/>
      <c r="ADJ235" s="2"/>
      <c r="ADK235" s="2"/>
      <c r="ADL235" s="2"/>
      <c r="ADM235" s="2"/>
      <c r="ADN235" s="2"/>
      <c r="ADO235" s="2"/>
      <c r="ADP235" s="2"/>
      <c r="ADQ235" s="2"/>
      <c r="ADR235" s="2"/>
      <c r="ADS235" s="2"/>
      <c r="ADT235" s="2"/>
      <c r="ADU235" s="2"/>
      <c r="ADV235" s="2"/>
      <c r="ADW235" s="2"/>
      <c r="ADX235" s="2"/>
      <c r="ADY235" s="2"/>
      <c r="ADZ235" s="2"/>
      <c r="AEA235" s="2"/>
      <c r="AEB235" s="2"/>
      <c r="AEC235" s="2"/>
      <c r="AED235" s="2"/>
      <c r="AEE235" s="2"/>
      <c r="AEF235" s="2"/>
      <c r="AEG235" s="2"/>
      <c r="AEH235" s="2"/>
      <c r="AEI235" s="2"/>
      <c r="AEJ235" s="2"/>
      <c r="AEK235" s="2"/>
      <c r="AEL235" s="2"/>
      <c r="AEM235" s="2"/>
      <c r="AEN235" s="2"/>
      <c r="AEO235" s="2"/>
      <c r="AEP235" s="2"/>
      <c r="AEQ235" s="2"/>
      <c r="AER235" s="2"/>
      <c r="AES235" s="2"/>
      <c r="AET235" s="2"/>
      <c r="AEU235" s="2"/>
      <c r="AEV235" s="2"/>
      <c r="AEW235" s="2"/>
      <c r="AEX235" s="2"/>
      <c r="AEY235" s="2"/>
      <c r="AEZ235" s="2"/>
      <c r="AFA235" s="2"/>
      <c r="AFB235" s="2"/>
      <c r="AFC235" s="2"/>
      <c r="AFD235" s="2"/>
      <c r="AFE235" s="2"/>
      <c r="AFF235" s="2"/>
      <c r="AFG235" s="2"/>
      <c r="AFH235" s="2"/>
      <c r="AFI235" s="2"/>
      <c r="AFJ235" s="2"/>
      <c r="AFK235" s="2"/>
      <c r="AFL235" s="2"/>
      <c r="AFM235" s="2"/>
      <c r="AFN235" s="2"/>
      <c r="AFO235" s="2"/>
      <c r="AFP235" s="2"/>
      <c r="AFQ235" s="2"/>
      <c r="AFR235" s="2"/>
      <c r="AFS235" s="2"/>
      <c r="AFT235" s="2"/>
      <c r="AFU235" s="2"/>
      <c r="AFV235" s="2"/>
      <c r="AFW235" s="2"/>
      <c r="AFX235" s="2"/>
      <c r="AFY235" s="2"/>
      <c r="AFZ235" s="2"/>
      <c r="AGA235" s="2"/>
      <c r="AGB235" s="2"/>
      <c r="AGC235" s="2"/>
      <c r="AGD235" s="2"/>
      <c r="AGE235" s="2"/>
      <c r="AGF235" s="2"/>
      <c r="AGG235" s="2"/>
      <c r="AGH235" s="2"/>
      <c r="AGI235" s="2"/>
      <c r="AGJ235" s="2"/>
      <c r="AGK235" s="2"/>
      <c r="AGL235" s="2"/>
      <c r="AGM235" s="2"/>
      <c r="AGN235" s="2"/>
      <c r="AGO235" s="2"/>
      <c r="AGP235" s="2"/>
      <c r="AGQ235" s="2"/>
      <c r="AGR235" s="2"/>
      <c r="AGS235" s="2"/>
      <c r="AGT235" s="2"/>
      <c r="AGU235" s="2"/>
      <c r="AGV235" s="2"/>
      <c r="AGW235" s="2"/>
      <c r="AGX235" s="2"/>
      <c r="AGY235" s="2"/>
      <c r="AGZ235" s="2"/>
      <c r="AHA235" s="2"/>
      <c r="AHB235" s="2"/>
      <c r="AHC235" s="2"/>
      <c r="AHD235" s="2"/>
      <c r="AHE235" s="2"/>
      <c r="AHF235" s="2"/>
      <c r="AHG235" s="2"/>
      <c r="AHH235" s="2"/>
      <c r="AHI235" s="2"/>
      <c r="AHJ235" s="2"/>
      <c r="AHK235" s="2"/>
      <c r="AHL235" s="2"/>
      <c r="AHM235" s="2"/>
      <c r="AHN235" s="2"/>
      <c r="AHO235" s="2"/>
      <c r="AHP235" s="2"/>
      <c r="AHQ235" s="2"/>
      <c r="AHR235" s="2"/>
      <c r="AHS235" s="2"/>
      <c r="AHT235" s="2"/>
      <c r="AHU235" s="2"/>
      <c r="AHV235" s="2"/>
      <c r="AHW235" s="2"/>
      <c r="AHX235" s="2"/>
      <c r="AHY235" s="2"/>
      <c r="AHZ235" s="2"/>
      <c r="AIA235" s="2"/>
      <c r="AIB235" s="2"/>
      <c r="AIC235" s="2"/>
      <c r="AID235" s="2"/>
      <c r="AIE235" s="2"/>
      <c r="AIF235" s="2"/>
      <c r="AIG235" s="2"/>
      <c r="AIH235" s="2"/>
      <c r="AII235" s="2"/>
      <c r="AIJ235" s="2"/>
      <c r="AIK235" s="2"/>
      <c r="AIL235" s="2"/>
      <c r="AIM235" s="2"/>
      <c r="AIN235" s="2"/>
      <c r="AIO235" s="2"/>
      <c r="AIP235" s="2"/>
      <c r="AIQ235" s="2"/>
      <c r="AIR235" s="2"/>
      <c r="AIS235" s="2"/>
      <c r="AIT235" s="2"/>
      <c r="AIU235" s="2"/>
      <c r="AIV235" s="2"/>
      <c r="AIW235" s="2"/>
      <c r="AIX235" s="2"/>
      <c r="AIY235" s="2"/>
      <c r="AIZ235" s="2"/>
      <c r="AJA235" s="2"/>
      <c r="AJB235" s="2"/>
      <c r="AJC235" s="2"/>
      <c r="AJD235" s="2"/>
      <c r="AJE235" s="2"/>
      <c r="AJF235" s="2"/>
      <c r="AJG235" s="2"/>
      <c r="AJH235" s="2"/>
      <c r="AJI235" s="2"/>
      <c r="AJJ235" s="2"/>
      <c r="AJK235" s="2"/>
      <c r="AJL235" s="2"/>
      <c r="AJM235" s="2"/>
      <c r="AJN235" s="2"/>
      <c r="AJO235" s="2"/>
      <c r="AJP235" s="2"/>
      <c r="AJQ235" s="2"/>
      <c r="AJR235" s="2"/>
      <c r="AJS235" s="2"/>
      <c r="AJT235" s="2"/>
      <c r="AJU235" s="2"/>
      <c r="AJV235" s="2"/>
      <c r="AJW235" s="2"/>
      <c r="AJX235" s="2"/>
      <c r="AJY235" s="2"/>
      <c r="AJZ235" s="2"/>
      <c r="AKA235" s="2"/>
      <c r="AKB235" s="2"/>
      <c r="AKC235" s="2"/>
      <c r="AKD235" s="2"/>
      <c r="AKE235" s="2"/>
      <c r="AKF235" s="2"/>
      <c r="AKG235" s="2"/>
      <c r="AKH235" s="2"/>
      <c r="AKI235" s="2"/>
      <c r="AKJ235" s="2"/>
      <c r="AKK235" s="2"/>
      <c r="AKL235" s="2"/>
      <c r="AKM235" s="2"/>
      <c r="AKN235" s="2"/>
      <c r="AKO235" s="2"/>
      <c r="AKP235" s="2"/>
      <c r="AKQ235" s="2"/>
      <c r="AKR235" s="2"/>
      <c r="AKS235" s="2"/>
      <c r="AKT235" s="2"/>
      <c r="AKU235" s="2"/>
      <c r="AKV235" s="2"/>
      <c r="AKW235" s="2"/>
      <c r="AKX235" s="2"/>
      <c r="AKY235" s="2"/>
      <c r="AKZ235" s="2"/>
      <c r="ALA235" s="2"/>
      <c r="ALB235" s="2"/>
      <c r="ALC235" s="2"/>
      <c r="ALD235" s="2"/>
      <c r="ALE235" s="2"/>
      <c r="ALF235" s="2"/>
      <c r="ALG235" s="2"/>
      <c r="ALH235" s="2"/>
      <c r="ALI235" s="2"/>
      <c r="ALJ235" s="2"/>
      <c r="ALK235" s="2"/>
      <c r="ALL235" s="2"/>
      <c r="ALM235" s="2"/>
      <c r="ALN235" s="2"/>
      <c r="ALO235" s="2"/>
      <c r="ALP235" s="2"/>
      <c r="ALQ235" s="2"/>
      <c r="ALR235" s="2"/>
      <c r="ALS235" s="2"/>
      <c r="ALT235" s="2"/>
      <c r="ALU235" s="2"/>
      <c r="ALV235" s="2"/>
      <c r="ALW235" s="2"/>
      <c r="ALX235" s="2"/>
      <c r="ALY235" s="2"/>
      <c r="ALZ235" s="2"/>
      <c r="AMA235" s="2"/>
      <c r="AMB235" s="2"/>
      <c r="AMC235" s="2"/>
      <c r="AMD235" s="2"/>
      <c r="AME235" s="2"/>
      <c r="AMF235" s="2"/>
      <c r="AMG235" s="2"/>
      <c r="AMH235" s="2"/>
      <c r="AMI235" s="2"/>
      <c r="AMJ235" s="2"/>
      <c r="AMK235" s="2"/>
      <c r="AML235" s="2"/>
      <c r="AMM235" s="2"/>
      <c r="AMN235" s="2"/>
      <c r="AMO235" s="2"/>
      <c r="AMP235" s="2"/>
    </row>
    <row r="236" spans="1:1030" s="1" customFormat="1" x14ac:dyDescent="0.2">
      <c r="A236" s="50" t="s">
        <v>188</v>
      </c>
      <c r="B236" s="51" t="s">
        <v>721</v>
      </c>
      <c r="E236" s="2"/>
      <c r="F236" s="2"/>
      <c r="G236" s="8"/>
      <c r="H236" s="2"/>
      <c r="I236" s="8"/>
      <c r="J236" s="8"/>
      <c r="K236" s="8"/>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2"/>
      <c r="GD236" s="2"/>
      <c r="GE236" s="2"/>
      <c r="GF236" s="2"/>
      <c r="GG236" s="2"/>
      <c r="GH236" s="2"/>
      <c r="GI236" s="2"/>
      <c r="GJ236" s="2"/>
      <c r="GK236" s="2"/>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c r="HT236" s="2"/>
      <c r="HU236" s="2"/>
      <c r="HV236" s="2"/>
      <c r="HW236" s="2"/>
      <c r="HX236" s="2"/>
      <c r="HY236" s="2"/>
      <c r="HZ236" s="2"/>
      <c r="IA236" s="2"/>
      <c r="IB236" s="2"/>
      <c r="IC236" s="2"/>
      <c r="ID236" s="2"/>
      <c r="IE236" s="2"/>
      <c r="IF236" s="2"/>
      <c r="IG236" s="2"/>
      <c r="IH236" s="2"/>
      <c r="II236" s="2"/>
      <c r="IJ236" s="2"/>
      <c r="IK236" s="2"/>
      <c r="IL236" s="2"/>
      <c r="IM236" s="2"/>
      <c r="IN236" s="2"/>
      <c r="IO236" s="2"/>
      <c r="IP236" s="2"/>
      <c r="IQ236" s="2"/>
      <c r="IR236" s="2"/>
      <c r="IS236" s="2"/>
      <c r="IT236" s="2"/>
      <c r="IU236" s="2"/>
      <c r="IV236" s="2"/>
      <c r="IW236" s="2"/>
      <c r="IX236" s="2"/>
      <c r="IY236" s="2"/>
      <c r="IZ236" s="2"/>
      <c r="JA236" s="2"/>
      <c r="JB236" s="2"/>
      <c r="JC236" s="2"/>
      <c r="JD236" s="2"/>
      <c r="JE236" s="2"/>
      <c r="JF236" s="2"/>
      <c r="JG236" s="2"/>
      <c r="JH236" s="2"/>
      <c r="JI236" s="2"/>
      <c r="JJ236" s="2"/>
      <c r="JK236" s="2"/>
      <c r="JL236" s="2"/>
      <c r="JM236" s="2"/>
      <c r="JN236" s="2"/>
      <c r="JO236" s="2"/>
      <c r="JP236" s="2"/>
      <c r="JQ236" s="2"/>
      <c r="JR236" s="2"/>
      <c r="JS236" s="2"/>
      <c r="JT236" s="2"/>
      <c r="JU236" s="2"/>
      <c r="JV236" s="2"/>
      <c r="JW236" s="2"/>
      <c r="JX236" s="2"/>
      <c r="JY236" s="2"/>
      <c r="JZ236" s="2"/>
      <c r="KA236" s="2"/>
      <c r="KB236" s="2"/>
      <c r="KC236" s="2"/>
      <c r="KD236" s="2"/>
      <c r="KE236" s="2"/>
      <c r="KF236" s="2"/>
      <c r="KG236" s="2"/>
      <c r="KH236" s="2"/>
      <c r="KI236" s="2"/>
      <c r="KJ236" s="2"/>
      <c r="KK236" s="2"/>
      <c r="KL236" s="2"/>
      <c r="KM236" s="2"/>
      <c r="KN236" s="2"/>
      <c r="KO236" s="2"/>
      <c r="KP236" s="2"/>
      <c r="KQ236" s="2"/>
      <c r="KR236" s="2"/>
      <c r="KS236" s="2"/>
      <c r="KT236" s="2"/>
      <c r="KU236" s="2"/>
      <c r="KV236" s="2"/>
      <c r="KW236" s="2"/>
      <c r="KX236" s="2"/>
      <c r="KY236" s="2"/>
      <c r="KZ236" s="2"/>
      <c r="LA236" s="2"/>
      <c r="LB236" s="2"/>
      <c r="LC236" s="2"/>
      <c r="LD236" s="2"/>
      <c r="LE236" s="2"/>
      <c r="LF236" s="2"/>
      <c r="LG236" s="2"/>
      <c r="LH236" s="2"/>
      <c r="LI236" s="2"/>
      <c r="LJ236" s="2"/>
      <c r="LK236" s="2"/>
      <c r="LL236" s="2"/>
      <c r="LM236" s="2"/>
      <c r="LN236" s="2"/>
      <c r="LO236" s="2"/>
      <c r="LP236" s="2"/>
      <c r="LQ236" s="2"/>
      <c r="LR236" s="2"/>
      <c r="LS236" s="2"/>
      <c r="LT236" s="2"/>
      <c r="LU236" s="2"/>
      <c r="LV236" s="2"/>
      <c r="LW236" s="2"/>
      <c r="LX236" s="2"/>
      <c r="LY236" s="2"/>
      <c r="LZ236" s="2"/>
      <c r="MA236" s="2"/>
      <c r="MB236" s="2"/>
      <c r="MC236" s="2"/>
      <c r="MD236" s="2"/>
      <c r="ME236" s="2"/>
      <c r="MF236" s="2"/>
      <c r="MG236" s="2"/>
      <c r="MH236" s="2"/>
      <c r="MI236" s="2"/>
      <c r="MJ236" s="2"/>
      <c r="MK236" s="2"/>
      <c r="ML236" s="2"/>
      <c r="MM236" s="2"/>
      <c r="MN236" s="2"/>
      <c r="MO236" s="2"/>
      <c r="MP236" s="2"/>
      <c r="MQ236" s="2"/>
      <c r="MR236" s="2"/>
      <c r="MS236" s="2"/>
      <c r="MT236" s="2"/>
      <c r="MU236" s="2"/>
      <c r="MV236" s="2"/>
      <c r="MW236" s="2"/>
      <c r="MX236" s="2"/>
      <c r="MY236" s="2"/>
      <c r="MZ236" s="2"/>
      <c r="NA236" s="2"/>
      <c r="NB236" s="2"/>
      <c r="NC236" s="2"/>
      <c r="ND236" s="2"/>
      <c r="NE236" s="2"/>
      <c r="NF236" s="2"/>
      <c r="NG236" s="2"/>
      <c r="NH236" s="2"/>
      <c r="NI236" s="2"/>
      <c r="NJ236" s="2"/>
      <c r="NK236" s="2"/>
      <c r="NL236" s="2"/>
      <c r="NM236" s="2"/>
      <c r="NN236" s="2"/>
      <c r="NO236" s="2"/>
      <c r="NP236" s="2"/>
      <c r="NQ236" s="2"/>
      <c r="NR236" s="2"/>
      <c r="NS236" s="2"/>
      <c r="NT236" s="2"/>
      <c r="NU236" s="2"/>
      <c r="NV236" s="2"/>
      <c r="NW236" s="2"/>
      <c r="NX236" s="2"/>
      <c r="NY236" s="2"/>
      <c r="NZ236" s="2"/>
      <c r="OA236" s="2"/>
      <c r="OB236" s="2"/>
      <c r="OC236" s="2"/>
      <c r="OD236" s="2"/>
      <c r="OE236" s="2"/>
      <c r="OF236" s="2"/>
      <c r="OG236" s="2"/>
      <c r="OH236" s="2"/>
      <c r="OI236" s="2"/>
      <c r="OJ236" s="2"/>
      <c r="OK236" s="2"/>
      <c r="OL236" s="2"/>
      <c r="OM236" s="2"/>
      <c r="ON236" s="2"/>
      <c r="OO236" s="2"/>
      <c r="OP236" s="2"/>
      <c r="OQ236" s="2"/>
      <c r="OR236" s="2"/>
      <c r="OS236" s="2"/>
      <c r="OT236" s="2"/>
      <c r="OU236" s="2"/>
      <c r="OV236" s="2"/>
      <c r="OW236" s="2"/>
      <c r="OX236" s="2"/>
      <c r="OY236" s="2"/>
      <c r="OZ236" s="2"/>
      <c r="PA236" s="2"/>
      <c r="PB236" s="2"/>
      <c r="PC236" s="2"/>
      <c r="PD236" s="2"/>
      <c r="PE236" s="2"/>
      <c r="PF236" s="2"/>
      <c r="PG236" s="2"/>
      <c r="PH236" s="2"/>
      <c r="PI236" s="2"/>
      <c r="PJ236" s="2"/>
      <c r="PK236" s="2"/>
      <c r="PL236" s="2"/>
      <c r="PM236" s="2"/>
      <c r="PN236" s="2"/>
      <c r="PO236" s="2"/>
      <c r="PP236" s="2"/>
      <c r="PQ236" s="2"/>
      <c r="PR236" s="2"/>
      <c r="PS236" s="2"/>
      <c r="PT236" s="2"/>
      <c r="PU236" s="2"/>
      <c r="PV236" s="2"/>
      <c r="PW236" s="2"/>
      <c r="PX236" s="2"/>
      <c r="PY236" s="2"/>
      <c r="PZ236" s="2"/>
      <c r="QA236" s="2"/>
      <c r="QB236" s="2"/>
      <c r="QC236" s="2"/>
      <c r="QD236" s="2"/>
      <c r="QE236" s="2"/>
      <c r="QF236" s="2"/>
      <c r="QG236" s="2"/>
      <c r="QH236" s="2"/>
      <c r="QI236" s="2"/>
      <c r="QJ236" s="2"/>
      <c r="QK236" s="2"/>
      <c r="QL236" s="2"/>
      <c r="QM236" s="2"/>
      <c r="QN236" s="2"/>
      <c r="QO236" s="2"/>
      <c r="QP236" s="2"/>
      <c r="QQ236" s="2"/>
      <c r="QR236" s="2"/>
      <c r="QS236" s="2"/>
      <c r="QT236" s="2"/>
      <c r="QU236" s="2"/>
      <c r="QV236" s="2"/>
      <c r="QW236" s="2"/>
      <c r="QX236" s="2"/>
      <c r="QY236" s="2"/>
      <c r="QZ236" s="2"/>
      <c r="RA236" s="2"/>
      <c r="RB236" s="2"/>
      <c r="RC236" s="2"/>
      <c r="RD236" s="2"/>
      <c r="RE236" s="2"/>
      <c r="RF236" s="2"/>
      <c r="RG236" s="2"/>
      <c r="RH236" s="2"/>
      <c r="RI236" s="2"/>
      <c r="RJ236" s="2"/>
      <c r="RK236" s="2"/>
      <c r="RL236" s="2"/>
      <c r="RM236" s="2"/>
      <c r="RN236" s="2"/>
      <c r="RO236" s="2"/>
      <c r="RP236" s="2"/>
      <c r="RQ236" s="2"/>
      <c r="RR236" s="2"/>
      <c r="RS236" s="2"/>
      <c r="RT236" s="2"/>
      <c r="RU236" s="2"/>
      <c r="RV236" s="2"/>
      <c r="RW236" s="2"/>
      <c r="RX236" s="2"/>
      <c r="RY236" s="2"/>
      <c r="RZ236" s="2"/>
      <c r="SA236" s="2"/>
      <c r="SB236" s="2"/>
      <c r="SC236" s="2"/>
      <c r="SD236" s="2"/>
      <c r="SE236" s="2"/>
      <c r="SF236" s="2"/>
      <c r="SG236" s="2"/>
      <c r="SH236" s="2"/>
      <c r="SI236" s="2"/>
      <c r="SJ236" s="2"/>
      <c r="SK236" s="2"/>
      <c r="SL236" s="2"/>
      <c r="SM236" s="2"/>
      <c r="SN236" s="2"/>
      <c r="SO236" s="2"/>
      <c r="SP236" s="2"/>
      <c r="SQ236" s="2"/>
      <c r="SR236" s="2"/>
      <c r="SS236" s="2"/>
      <c r="ST236" s="2"/>
      <c r="SU236" s="2"/>
      <c r="SV236" s="2"/>
      <c r="SW236" s="2"/>
      <c r="SX236" s="2"/>
      <c r="SY236" s="2"/>
      <c r="SZ236" s="2"/>
      <c r="TA236" s="2"/>
      <c r="TB236" s="2"/>
      <c r="TC236" s="2"/>
      <c r="TD236" s="2"/>
      <c r="TE236" s="2"/>
      <c r="TF236" s="2"/>
      <c r="TG236" s="2"/>
      <c r="TH236" s="2"/>
      <c r="TI236" s="2"/>
      <c r="TJ236" s="2"/>
      <c r="TK236" s="2"/>
      <c r="TL236" s="2"/>
      <c r="TM236" s="2"/>
      <c r="TN236" s="2"/>
      <c r="TO236" s="2"/>
      <c r="TP236" s="2"/>
      <c r="TQ236" s="2"/>
      <c r="TR236" s="2"/>
      <c r="TS236" s="2"/>
      <c r="TT236" s="2"/>
      <c r="TU236" s="2"/>
      <c r="TV236" s="2"/>
      <c r="TW236" s="2"/>
      <c r="TX236" s="2"/>
      <c r="TY236" s="2"/>
      <c r="TZ236" s="2"/>
      <c r="UA236" s="2"/>
      <c r="UB236" s="2"/>
      <c r="UC236" s="2"/>
      <c r="UD236" s="2"/>
      <c r="UE236" s="2"/>
      <c r="UF236" s="2"/>
      <c r="UG236" s="2"/>
      <c r="UH236" s="2"/>
      <c r="UI236" s="2"/>
      <c r="UJ236" s="2"/>
      <c r="UK236" s="2"/>
      <c r="UL236" s="2"/>
      <c r="UM236" s="2"/>
      <c r="UN236" s="2"/>
      <c r="UO236" s="2"/>
      <c r="UP236" s="2"/>
      <c r="UQ236" s="2"/>
      <c r="UR236" s="2"/>
      <c r="US236" s="2"/>
      <c r="UT236" s="2"/>
      <c r="UU236" s="2"/>
      <c r="UV236" s="2"/>
      <c r="UW236" s="2"/>
      <c r="UX236" s="2"/>
      <c r="UY236" s="2"/>
      <c r="UZ236" s="2"/>
      <c r="VA236" s="2"/>
      <c r="VB236" s="2"/>
      <c r="VC236" s="2"/>
      <c r="VD236" s="2"/>
      <c r="VE236" s="2"/>
      <c r="VF236" s="2"/>
      <c r="VG236" s="2"/>
      <c r="VH236" s="2"/>
      <c r="VI236" s="2"/>
      <c r="VJ236" s="2"/>
      <c r="VK236" s="2"/>
      <c r="VL236" s="2"/>
      <c r="VM236" s="2"/>
      <c r="VN236" s="2"/>
      <c r="VO236" s="2"/>
      <c r="VP236" s="2"/>
      <c r="VQ236" s="2"/>
      <c r="VR236" s="2"/>
      <c r="VS236" s="2"/>
      <c r="VT236" s="2"/>
      <c r="VU236" s="2"/>
      <c r="VV236" s="2"/>
      <c r="VW236" s="2"/>
      <c r="VX236" s="2"/>
      <c r="VY236" s="2"/>
      <c r="VZ236" s="2"/>
      <c r="WA236" s="2"/>
      <c r="WB236" s="2"/>
      <c r="WC236" s="2"/>
      <c r="WD236" s="2"/>
      <c r="WE236" s="2"/>
      <c r="WF236" s="2"/>
      <c r="WG236" s="2"/>
      <c r="WH236" s="2"/>
      <c r="WI236" s="2"/>
      <c r="WJ236" s="2"/>
      <c r="WK236" s="2"/>
      <c r="WL236" s="2"/>
      <c r="WM236" s="2"/>
      <c r="WN236" s="2"/>
      <c r="WO236" s="2"/>
      <c r="WP236" s="2"/>
      <c r="WQ236" s="2"/>
      <c r="WR236" s="2"/>
      <c r="WS236" s="2"/>
      <c r="WT236" s="2"/>
      <c r="WU236" s="2"/>
      <c r="WV236" s="2"/>
      <c r="WW236" s="2"/>
      <c r="WX236" s="2"/>
      <c r="WY236" s="2"/>
      <c r="WZ236" s="2"/>
      <c r="XA236" s="2"/>
      <c r="XB236" s="2"/>
      <c r="XC236" s="2"/>
      <c r="XD236" s="2"/>
      <c r="XE236" s="2"/>
      <c r="XF236" s="2"/>
      <c r="XG236" s="2"/>
      <c r="XH236" s="2"/>
      <c r="XI236" s="2"/>
      <c r="XJ236" s="2"/>
      <c r="XK236" s="2"/>
      <c r="XL236" s="2"/>
      <c r="XM236" s="2"/>
      <c r="XN236" s="2"/>
      <c r="XO236" s="2"/>
      <c r="XP236" s="2"/>
      <c r="XQ236" s="2"/>
      <c r="XR236" s="2"/>
      <c r="XS236" s="2"/>
      <c r="XT236" s="2"/>
      <c r="XU236" s="2"/>
      <c r="XV236" s="2"/>
      <c r="XW236" s="2"/>
      <c r="XX236" s="2"/>
      <c r="XY236" s="2"/>
      <c r="XZ236" s="2"/>
      <c r="YA236" s="2"/>
      <c r="YB236" s="2"/>
      <c r="YC236" s="2"/>
      <c r="YD236" s="2"/>
      <c r="YE236" s="2"/>
      <c r="YF236" s="2"/>
      <c r="YG236" s="2"/>
      <c r="YH236" s="2"/>
      <c r="YI236" s="2"/>
      <c r="YJ236" s="2"/>
      <c r="YK236" s="2"/>
      <c r="YL236" s="2"/>
      <c r="YM236" s="2"/>
      <c r="YN236" s="2"/>
      <c r="YO236" s="2"/>
      <c r="YP236" s="2"/>
      <c r="YQ236" s="2"/>
      <c r="YR236" s="2"/>
      <c r="YS236" s="2"/>
      <c r="YT236" s="2"/>
      <c r="YU236" s="2"/>
      <c r="YV236" s="2"/>
      <c r="YW236" s="2"/>
      <c r="YX236" s="2"/>
      <c r="YY236" s="2"/>
      <c r="YZ236" s="2"/>
      <c r="ZA236" s="2"/>
      <c r="ZB236" s="2"/>
      <c r="ZC236" s="2"/>
      <c r="ZD236" s="2"/>
      <c r="ZE236" s="2"/>
      <c r="ZF236" s="2"/>
      <c r="ZG236" s="2"/>
      <c r="ZH236" s="2"/>
      <c r="ZI236" s="2"/>
      <c r="ZJ236" s="2"/>
      <c r="ZK236" s="2"/>
      <c r="ZL236" s="2"/>
      <c r="ZM236" s="2"/>
      <c r="ZN236" s="2"/>
      <c r="ZO236" s="2"/>
      <c r="ZP236" s="2"/>
      <c r="ZQ236" s="2"/>
      <c r="ZR236" s="2"/>
      <c r="ZS236" s="2"/>
      <c r="ZT236" s="2"/>
      <c r="ZU236" s="2"/>
      <c r="ZV236" s="2"/>
      <c r="ZW236" s="2"/>
      <c r="ZX236" s="2"/>
      <c r="ZY236" s="2"/>
      <c r="ZZ236" s="2"/>
      <c r="AAA236" s="2"/>
      <c r="AAB236" s="2"/>
      <c r="AAC236" s="2"/>
      <c r="AAD236" s="2"/>
      <c r="AAE236" s="2"/>
      <c r="AAF236" s="2"/>
      <c r="AAG236" s="2"/>
      <c r="AAH236" s="2"/>
      <c r="AAI236" s="2"/>
      <c r="AAJ236" s="2"/>
      <c r="AAK236" s="2"/>
      <c r="AAL236" s="2"/>
      <c r="AAM236" s="2"/>
      <c r="AAN236" s="2"/>
      <c r="AAO236" s="2"/>
      <c r="AAP236" s="2"/>
      <c r="AAQ236" s="2"/>
      <c r="AAR236" s="2"/>
      <c r="AAS236" s="2"/>
      <c r="AAT236" s="2"/>
      <c r="AAU236" s="2"/>
      <c r="AAV236" s="2"/>
      <c r="AAW236" s="2"/>
      <c r="AAX236" s="2"/>
      <c r="AAY236" s="2"/>
      <c r="AAZ236" s="2"/>
      <c r="ABA236" s="2"/>
      <c r="ABB236" s="2"/>
      <c r="ABC236" s="2"/>
      <c r="ABD236" s="2"/>
      <c r="ABE236" s="2"/>
      <c r="ABF236" s="2"/>
      <c r="ABG236" s="2"/>
      <c r="ABH236" s="2"/>
      <c r="ABI236" s="2"/>
      <c r="ABJ236" s="2"/>
      <c r="ABK236" s="2"/>
      <c r="ABL236" s="2"/>
      <c r="ABM236" s="2"/>
      <c r="ABN236" s="2"/>
      <c r="ABO236" s="2"/>
      <c r="ABP236" s="2"/>
      <c r="ABQ236" s="2"/>
      <c r="ABR236" s="2"/>
      <c r="ABS236" s="2"/>
      <c r="ABT236" s="2"/>
      <c r="ABU236" s="2"/>
      <c r="ABV236" s="2"/>
      <c r="ABW236" s="2"/>
      <c r="ABX236" s="2"/>
      <c r="ABY236" s="2"/>
      <c r="ABZ236" s="2"/>
      <c r="ACA236" s="2"/>
      <c r="ACB236" s="2"/>
      <c r="ACC236" s="2"/>
      <c r="ACD236" s="2"/>
      <c r="ACE236" s="2"/>
      <c r="ACF236" s="2"/>
      <c r="ACG236" s="2"/>
      <c r="ACH236" s="2"/>
      <c r="ACI236" s="2"/>
      <c r="ACJ236" s="2"/>
      <c r="ACK236" s="2"/>
      <c r="ACL236" s="2"/>
      <c r="ACM236" s="2"/>
      <c r="ACN236" s="2"/>
      <c r="ACO236" s="2"/>
      <c r="ACP236" s="2"/>
      <c r="ACQ236" s="2"/>
      <c r="ACR236" s="2"/>
      <c r="ACS236" s="2"/>
      <c r="ACT236" s="2"/>
      <c r="ACU236" s="2"/>
      <c r="ACV236" s="2"/>
      <c r="ACW236" s="2"/>
      <c r="ACX236" s="2"/>
      <c r="ACY236" s="2"/>
      <c r="ACZ236" s="2"/>
      <c r="ADA236" s="2"/>
      <c r="ADB236" s="2"/>
      <c r="ADC236" s="2"/>
      <c r="ADD236" s="2"/>
      <c r="ADE236" s="2"/>
      <c r="ADF236" s="2"/>
      <c r="ADG236" s="2"/>
      <c r="ADH236" s="2"/>
      <c r="ADI236" s="2"/>
      <c r="ADJ236" s="2"/>
      <c r="ADK236" s="2"/>
      <c r="ADL236" s="2"/>
      <c r="ADM236" s="2"/>
      <c r="ADN236" s="2"/>
      <c r="ADO236" s="2"/>
      <c r="ADP236" s="2"/>
      <c r="ADQ236" s="2"/>
      <c r="ADR236" s="2"/>
      <c r="ADS236" s="2"/>
      <c r="ADT236" s="2"/>
      <c r="ADU236" s="2"/>
      <c r="ADV236" s="2"/>
      <c r="ADW236" s="2"/>
      <c r="ADX236" s="2"/>
      <c r="ADY236" s="2"/>
      <c r="ADZ236" s="2"/>
      <c r="AEA236" s="2"/>
      <c r="AEB236" s="2"/>
      <c r="AEC236" s="2"/>
      <c r="AED236" s="2"/>
      <c r="AEE236" s="2"/>
      <c r="AEF236" s="2"/>
      <c r="AEG236" s="2"/>
      <c r="AEH236" s="2"/>
      <c r="AEI236" s="2"/>
      <c r="AEJ236" s="2"/>
      <c r="AEK236" s="2"/>
      <c r="AEL236" s="2"/>
      <c r="AEM236" s="2"/>
      <c r="AEN236" s="2"/>
      <c r="AEO236" s="2"/>
      <c r="AEP236" s="2"/>
      <c r="AEQ236" s="2"/>
      <c r="AER236" s="2"/>
      <c r="AES236" s="2"/>
      <c r="AET236" s="2"/>
      <c r="AEU236" s="2"/>
      <c r="AEV236" s="2"/>
      <c r="AEW236" s="2"/>
      <c r="AEX236" s="2"/>
      <c r="AEY236" s="2"/>
      <c r="AEZ236" s="2"/>
      <c r="AFA236" s="2"/>
      <c r="AFB236" s="2"/>
      <c r="AFC236" s="2"/>
      <c r="AFD236" s="2"/>
      <c r="AFE236" s="2"/>
      <c r="AFF236" s="2"/>
      <c r="AFG236" s="2"/>
      <c r="AFH236" s="2"/>
      <c r="AFI236" s="2"/>
      <c r="AFJ236" s="2"/>
      <c r="AFK236" s="2"/>
      <c r="AFL236" s="2"/>
      <c r="AFM236" s="2"/>
      <c r="AFN236" s="2"/>
      <c r="AFO236" s="2"/>
      <c r="AFP236" s="2"/>
      <c r="AFQ236" s="2"/>
      <c r="AFR236" s="2"/>
      <c r="AFS236" s="2"/>
      <c r="AFT236" s="2"/>
      <c r="AFU236" s="2"/>
      <c r="AFV236" s="2"/>
      <c r="AFW236" s="2"/>
      <c r="AFX236" s="2"/>
      <c r="AFY236" s="2"/>
      <c r="AFZ236" s="2"/>
      <c r="AGA236" s="2"/>
      <c r="AGB236" s="2"/>
      <c r="AGC236" s="2"/>
      <c r="AGD236" s="2"/>
      <c r="AGE236" s="2"/>
      <c r="AGF236" s="2"/>
      <c r="AGG236" s="2"/>
      <c r="AGH236" s="2"/>
      <c r="AGI236" s="2"/>
      <c r="AGJ236" s="2"/>
      <c r="AGK236" s="2"/>
      <c r="AGL236" s="2"/>
      <c r="AGM236" s="2"/>
      <c r="AGN236" s="2"/>
      <c r="AGO236" s="2"/>
      <c r="AGP236" s="2"/>
      <c r="AGQ236" s="2"/>
      <c r="AGR236" s="2"/>
      <c r="AGS236" s="2"/>
      <c r="AGT236" s="2"/>
      <c r="AGU236" s="2"/>
      <c r="AGV236" s="2"/>
      <c r="AGW236" s="2"/>
      <c r="AGX236" s="2"/>
      <c r="AGY236" s="2"/>
      <c r="AGZ236" s="2"/>
      <c r="AHA236" s="2"/>
      <c r="AHB236" s="2"/>
      <c r="AHC236" s="2"/>
      <c r="AHD236" s="2"/>
      <c r="AHE236" s="2"/>
      <c r="AHF236" s="2"/>
      <c r="AHG236" s="2"/>
      <c r="AHH236" s="2"/>
      <c r="AHI236" s="2"/>
      <c r="AHJ236" s="2"/>
      <c r="AHK236" s="2"/>
      <c r="AHL236" s="2"/>
      <c r="AHM236" s="2"/>
      <c r="AHN236" s="2"/>
      <c r="AHO236" s="2"/>
      <c r="AHP236" s="2"/>
      <c r="AHQ236" s="2"/>
      <c r="AHR236" s="2"/>
      <c r="AHS236" s="2"/>
      <c r="AHT236" s="2"/>
      <c r="AHU236" s="2"/>
      <c r="AHV236" s="2"/>
      <c r="AHW236" s="2"/>
      <c r="AHX236" s="2"/>
      <c r="AHY236" s="2"/>
      <c r="AHZ236" s="2"/>
      <c r="AIA236" s="2"/>
      <c r="AIB236" s="2"/>
      <c r="AIC236" s="2"/>
      <c r="AID236" s="2"/>
      <c r="AIE236" s="2"/>
      <c r="AIF236" s="2"/>
      <c r="AIG236" s="2"/>
      <c r="AIH236" s="2"/>
      <c r="AII236" s="2"/>
      <c r="AIJ236" s="2"/>
      <c r="AIK236" s="2"/>
      <c r="AIL236" s="2"/>
      <c r="AIM236" s="2"/>
      <c r="AIN236" s="2"/>
      <c r="AIO236" s="2"/>
      <c r="AIP236" s="2"/>
      <c r="AIQ236" s="2"/>
      <c r="AIR236" s="2"/>
      <c r="AIS236" s="2"/>
      <c r="AIT236" s="2"/>
      <c r="AIU236" s="2"/>
      <c r="AIV236" s="2"/>
      <c r="AIW236" s="2"/>
      <c r="AIX236" s="2"/>
      <c r="AIY236" s="2"/>
      <c r="AIZ236" s="2"/>
      <c r="AJA236" s="2"/>
      <c r="AJB236" s="2"/>
      <c r="AJC236" s="2"/>
      <c r="AJD236" s="2"/>
      <c r="AJE236" s="2"/>
      <c r="AJF236" s="2"/>
      <c r="AJG236" s="2"/>
      <c r="AJH236" s="2"/>
      <c r="AJI236" s="2"/>
      <c r="AJJ236" s="2"/>
      <c r="AJK236" s="2"/>
      <c r="AJL236" s="2"/>
      <c r="AJM236" s="2"/>
      <c r="AJN236" s="2"/>
      <c r="AJO236" s="2"/>
      <c r="AJP236" s="2"/>
      <c r="AJQ236" s="2"/>
      <c r="AJR236" s="2"/>
      <c r="AJS236" s="2"/>
      <c r="AJT236" s="2"/>
      <c r="AJU236" s="2"/>
      <c r="AJV236" s="2"/>
      <c r="AJW236" s="2"/>
      <c r="AJX236" s="2"/>
      <c r="AJY236" s="2"/>
      <c r="AJZ236" s="2"/>
      <c r="AKA236" s="2"/>
      <c r="AKB236" s="2"/>
      <c r="AKC236" s="2"/>
      <c r="AKD236" s="2"/>
      <c r="AKE236" s="2"/>
      <c r="AKF236" s="2"/>
      <c r="AKG236" s="2"/>
      <c r="AKH236" s="2"/>
      <c r="AKI236" s="2"/>
      <c r="AKJ236" s="2"/>
      <c r="AKK236" s="2"/>
      <c r="AKL236" s="2"/>
      <c r="AKM236" s="2"/>
      <c r="AKN236" s="2"/>
      <c r="AKO236" s="2"/>
      <c r="AKP236" s="2"/>
      <c r="AKQ236" s="2"/>
      <c r="AKR236" s="2"/>
      <c r="AKS236" s="2"/>
      <c r="AKT236" s="2"/>
      <c r="AKU236" s="2"/>
      <c r="AKV236" s="2"/>
      <c r="AKW236" s="2"/>
      <c r="AKX236" s="2"/>
      <c r="AKY236" s="2"/>
      <c r="AKZ236" s="2"/>
      <c r="ALA236" s="2"/>
      <c r="ALB236" s="2"/>
      <c r="ALC236" s="2"/>
      <c r="ALD236" s="2"/>
      <c r="ALE236" s="2"/>
      <c r="ALF236" s="2"/>
      <c r="ALG236" s="2"/>
      <c r="ALH236" s="2"/>
      <c r="ALI236" s="2"/>
      <c r="ALJ236" s="2"/>
      <c r="ALK236" s="2"/>
      <c r="ALL236" s="2"/>
      <c r="ALM236" s="2"/>
      <c r="ALN236" s="2"/>
      <c r="ALO236" s="2"/>
      <c r="ALP236" s="2"/>
      <c r="ALQ236" s="2"/>
      <c r="ALR236" s="2"/>
      <c r="ALS236" s="2"/>
      <c r="ALT236" s="2"/>
      <c r="ALU236" s="2"/>
      <c r="ALV236" s="2"/>
      <c r="ALW236" s="2"/>
      <c r="ALX236" s="2"/>
      <c r="ALY236" s="2"/>
      <c r="ALZ236" s="2"/>
      <c r="AMA236" s="2"/>
      <c r="AMB236" s="2"/>
      <c r="AMC236" s="2"/>
      <c r="AMD236" s="2"/>
      <c r="AME236" s="2"/>
      <c r="AMF236" s="2"/>
      <c r="AMG236" s="2"/>
      <c r="AMH236" s="2"/>
      <c r="AMI236" s="2"/>
      <c r="AMJ236" s="2"/>
      <c r="AMK236" s="2"/>
      <c r="AML236" s="2"/>
      <c r="AMM236" s="2"/>
      <c r="AMN236" s="2"/>
      <c r="AMO236" s="2"/>
      <c r="AMP236" s="2"/>
    </row>
  </sheetData>
  <autoFilter ref="A1:J230" xr:uid="{C498CA29-01F1-4150-8F11-CC1F567D9A91}"/>
  <sortState ref="A2:J221">
    <sortCondition ref="D2:D221"/>
    <sortCondition ref="A2:A221"/>
  </sortState>
  <pageMargins left="0.78749999999999998" right="0.78749999999999998" top="1.0249999999999999" bottom="1.0249999999999999" header="0.78749999999999998" footer="0.78749999999999998"/>
  <pageSetup orientation="portrait" useFirstPageNumber="1"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35601-FE14-436A-8A5A-954F3186BB83}">
  <sheetPr>
    <tabColor rgb="FF92D050"/>
  </sheetPr>
  <dimension ref="A1:AMP13"/>
  <sheetViews>
    <sheetView tabSelected="1" zoomScale="80" zoomScaleNormal="80" workbookViewId="0">
      <selection sqref="A1:A2"/>
    </sheetView>
  </sheetViews>
  <sheetFormatPr defaultRowHeight="12.75" x14ac:dyDescent="0.2"/>
  <cols>
    <col min="1" max="1" width="11.7109375" style="31" customWidth="1"/>
    <col min="2" max="2" width="13.5703125" style="30" bestFit="1" customWidth="1"/>
    <col min="3" max="4" width="87.7109375" style="24" customWidth="1"/>
    <col min="5" max="12" width="9.140625" style="30"/>
    <col min="13" max="13" width="9.140625" style="30" customWidth="1"/>
    <col min="14" max="16" width="9.140625" style="30"/>
    <col min="17" max="1021" width="9.140625" style="24"/>
    <col min="1022" max="16384" width="9.140625" style="29"/>
  </cols>
  <sheetData>
    <row r="1" spans="1:1030" ht="15.75" x14ac:dyDescent="0.2">
      <c r="A1" s="60" t="s">
        <v>717</v>
      </c>
      <c r="B1" s="59" t="s">
        <v>0</v>
      </c>
      <c r="C1" s="59" t="s">
        <v>2</v>
      </c>
      <c r="D1" s="59" t="s">
        <v>714</v>
      </c>
      <c r="E1" s="59" t="s">
        <v>616</v>
      </c>
      <c r="F1" s="59" t="s">
        <v>617</v>
      </c>
      <c r="G1" s="59" t="s">
        <v>618</v>
      </c>
      <c r="H1" s="59" t="s">
        <v>619</v>
      </c>
      <c r="I1" s="59" t="s">
        <v>620</v>
      </c>
      <c r="J1" s="59" t="s">
        <v>622</v>
      </c>
      <c r="K1" s="59" t="s">
        <v>621</v>
      </c>
      <c r="L1" s="59" t="s">
        <v>623</v>
      </c>
      <c r="M1" s="62" t="s">
        <v>647</v>
      </c>
      <c r="N1" s="63"/>
      <c r="O1" s="64" t="s">
        <v>626</v>
      </c>
      <c r="P1" s="65"/>
    </row>
    <row r="2" spans="1:1030" s="20" customFormat="1" ht="18.75" customHeight="1" x14ac:dyDescent="0.2">
      <c r="A2" s="61"/>
      <c r="B2" s="59"/>
      <c r="C2" s="59"/>
      <c r="D2" s="59"/>
      <c r="E2" s="59"/>
      <c r="F2" s="59"/>
      <c r="G2" s="59"/>
      <c r="H2" s="59"/>
      <c r="I2" s="59"/>
      <c r="J2" s="59"/>
      <c r="K2" s="59"/>
      <c r="L2" s="59"/>
      <c r="M2" s="34" t="s">
        <v>627</v>
      </c>
      <c r="N2" s="34" t="s">
        <v>628</v>
      </c>
      <c r="O2" s="34" t="s">
        <v>627</v>
      </c>
      <c r="P2" s="34" t="s">
        <v>628</v>
      </c>
    </row>
    <row r="3" spans="1:1030" s="24" customFormat="1" ht="19.350000000000001" customHeight="1" x14ac:dyDescent="0.2">
      <c r="A3" s="21" t="s">
        <v>692</v>
      </c>
      <c r="B3" s="25" t="s">
        <v>5</v>
      </c>
      <c r="C3" s="23" t="s">
        <v>65</v>
      </c>
      <c r="D3" s="6" t="s">
        <v>64</v>
      </c>
      <c r="E3" s="21" t="s">
        <v>624</v>
      </c>
      <c r="F3" s="21" t="s">
        <v>624</v>
      </c>
      <c r="G3" s="21" t="s">
        <v>624</v>
      </c>
      <c r="H3" s="21" t="s">
        <v>624</v>
      </c>
      <c r="I3" s="21" t="s">
        <v>624</v>
      </c>
      <c r="J3" s="26" t="s">
        <v>624</v>
      </c>
      <c r="K3" s="33" t="s">
        <v>624</v>
      </c>
      <c r="L3" s="21" t="s">
        <v>625</v>
      </c>
      <c r="M3" s="35" t="s">
        <v>624</v>
      </c>
      <c r="N3" s="32"/>
      <c r="O3" s="32"/>
      <c r="P3" s="32"/>
    </row>
    <row r="4" spans="1:1030" s="24" customFormat="1" ht="19.350000000000001" customHeight="1" x14ac:dyDescent="0.2">
      <c r="A4" s="21" t="s">
        <v>693</v>
      </c>
      <c r="B4" s="22" t="s">
        <v>188</v>
      </c>
      <c r="C4" s="23" t="s">
        <v>207</v>
      </c>
      <c r="D4" s="6" t="s">
        <v>206</v>
      </c>
      <c r="E4" s="21" t="s">
        <v>624</v>
      </c>
      <c r="F4" s="21" t="s">
        <v>624</v>
      </c>
      <c r="G4" s="21" t="s">
        <v>624</v>
      </c>
      <c r="H4" s="21" t="s">
        <v>624</v>
      </c>
      <c r="I4" s="21" t="s">
        <v>624</v>
      </c>
      <c r="J4" s="26" t="s">
        <v>624</v>
      </c>
      <c r="K4" s="33" t="s">
        <v>624</v>
      </c>
      <c r="L4" s="21" t="s">
        <v>625</v>
      </c>
      <c r="M4" s="35" t="s">
        <v>624</v>
      </c>
      <c r="N4" s="35" t="s">
        <v>624</v>
      </c>
      <c r="O4" s="32"/>
      <c r="P4" s="32"/>
    </row>
    <row r="5" spans="1:1030" s="24" customFormat="1" ht="19.350000000000001" customHeight="1" x14ac:dyDescent="0.2">
      <c r="A5" s="21" t="s">
        <v>694</v>
      </c>
      <c r="B5" s="25" t="s">
        <v>5</v>
      </c>
      <c r="C5" s="23" t="s">
        <v>612</v>
      </c>
      <c r="D5" s="6" t="s">
        <v>611</v>
      </c>
      <c r="E5" s="21" t="s">
        <v>624</v>
      </c>
      <c r="F5" s="21" t="s">
        <v>624</v>
      </c>
      <c r="G5" s="21" t="s">
        <v>624</v>
      </c>
      <c r="H5" s="21" t="s">
        <v>624</v>
      </c>
      <c r="I5" s="21" t="s">
        <v>624</v>
      </c>
      <c r="J5" s="26" t="s">
        <v>624</v>
      </c>
      <c r="K5" s="33" t="s">
        <v>624</v>
      </c>
      <c r="L5" s="33" t="s">
        <v>624</v>
      </c>
      <c r="N5" s="35" t="s">
        <v>624</v>
      </c>
      <c r="O5" s="32"/>
      <c r="P5" s="35" t="s">
        <v>624</v>
      </c>
    </row>
    <row r="6" spans="1:1030" s="24" customFormat="1" ht="19.350000000000001" customHeight="1" x14ac:dyDescent="0.2">
      <c r="A6" s="21" t="s">
        <v>695</v>
      </c>
      <c r="B6" s="25" t="s">
        <v>5</v>
      </c>
      <c r="C6" s="23" t="s">
        <v>614</v>
      </c>
      <c r="D6" s="6" t="s">
        <v>613</v>
      </c>
      <c r="E6" s="21" t="s">
        <v>624</v>
      </c>
      <c r="F6" s="21" t="s">
        <v>624</v>
      </c>
      <c r="G6" s="21" t="s">
        <v>624</v>
      </c>
      <c r="H6" s="21" t="s">
        <v>624</v>
      </c>
      <c r="I6" s="21" t="s">
        <v>624</v>
      </c>
      <c r="J6" s="26" t="s">
        <v>624</v>
      </c>
      <c r="K6" s="26" t="s">
        <v>624</v>
      </c>
      <c r="L6" s="21" t="s">
        <v>625</v>
      </c>
      <c r="M6" s="35" t="s">
        <v>624</v>
      </c>
      <c r="N6" s="35" t="s">
        <v>624</v>
      </c>
      <c r="O6" s="32"/>
      <c r="P6" s="32"/>
    </row>
    <row r="7" spans="1:1030" s="24" customFormat="1" ht="19.350000000000001" customHeight="1" x14ac:dyDescent="0.2">
      <c r="A7" s="21" t="s">
        <v>699</v>
      </c>
      <c r="B7" s="25" t="s">
        <v>5</v>
      </c>
      <c r="C7" s="23" t="s">
        <v>94</v>
      </c>
      <c r="D7" s="6" t="s">
        <v>93</v>
      </c>
      <c r="E7" s="21" t="s">
        <v>624</v>
      </c>
      <c r="F7" s="21" t="s">
        <v>624</v>
      </c>
      <c r="G7" s="21" t="s">
        <v>624</v>
      </c>
      <c r="H7" s="21" t="s">
        <v>624</v>
      </c>
      <c r="I7" s="21" t="s">
        <v>624</v>
      </c>
      <c r="J7" s="26" t="s">
        <v>624</v>
      </c>
      <c r="K7" s="26" t="s">
        <v>624</v>
      </c>
      <c r="L7" s="21" t="s">
        <v>625</v>
      </c>
      <c r="M7" s="32"/>
      <c r="N7" s="35" t="s">
        <v>624</v>
      </c>
      <c r="O7" s="32"/>
      <c r="P7" s="32"/>
    </row>
    <row r="8" spans="1:1030" s="24" customFormat="1" ht="19.350000000000001" customHeight="1" x14ac:dyDescent="0.2">
      <c r="A8" s="21" t="s">
        <v>700</v>
      </c>
      <c r="B8" s="28" t="s">
        <v>143</v>
      </c>
      <c r="C8" s="27" t="s">
        <v>539</v>
      </c>
      <c r="D8" s="17" t="s">
        <v>538</v>
      </c>
      <c r="E8" s="21" t="s">
        <v>624</v>
      </c>
      <c r="F8" s="21" t="s">
        <v>624</v>
      </c>
      <c r="G8" s="21" t="s">
        <v>624</v>
      </c>
      <c r="H8" s="21" t="s">
        <v>624</v>
      </c>
      <c r="I8" s="21" t="s">
        <v>624</v>
      </c>
      <c r="J8" s="26" t="s">
        <v>624</v>
      </c>
      <c r="K8" s="21" t="s">
        <v>625</v>
      </c>
      <c r="L8" s="33" t="s">
        <v>624</v>
      </c>
      <c r="M8" s="32"/>
      <c r="N8" s="32"/>
      <c r="O8" s="35" t="s">
        <v>624</v>
      </c>
      <c r="P8" s="23"/>
    </row>
    <row r="9" spans="1:1030" s="24" customFormat="1" ht="18.75" customHeight="1" x14ac:dyDescent="0.2">
      <c r="A9" s="21" t="s">
        <v>701</v>
      </c>
      <c r="B9" s="28" t="s">
        <v>143</v>
      </c>
      <c r="C9" s="23" t="s">
        <v>183</v>
      </c>
      <c r="D9" s="6" t="s">
        <v>182</v>
      </c>
      <c r="E9" s="21" t="s">
        <v>624</v>
      </c>
      <c r="F9" s="21" t="s">
        <v>624</v>
      </c>
      <c r="G9" s="21" t="s">
        <v>624</v>
      </c>
      <c r="H9" s="21" t="s">
        <v>624</v>
      </c>
      <c r="I9" s="21" t="s">
        <v>624</v>
      </c>
      <c r="J9" s="26" t="s">
        <v>624</v>
      </c>
      <c r="K9" s="26" t="s">
        <v>624</v>
      </c>
      <c r="L9" s="21" t="s">
        <v>625</v>
      </c>
      <c r="M9" s="35" t="s">
        <v>624</v>
      </c>
      <c r="N9" s="32"/>
      <c r="O9" s="32"/>
      <c r="P9" s="32"/>
      <c r="AMH9" s="29"/>
      <c r="AMI9" s="29"/>
      <c r="AMJ9" s="29"/>
      <c r="AMK9" s="29"/>
      <c r="AML9" s="29"/>
      <c r="AMM9" s="29"/>
      <c r="AMN9" s="29"/>
      <c r="AMO9" s="29"/>
      <c r="AMP9" s="29"/>
    </row>
    <row r="10" spans="1:1030" s="24" customFormat="1" ht="18.75" customHeight="1" x14ac:dyDescent="0.2">
      <c r="A10" s="21" t="s">
        <v>696</v>
      </c>
      <c r="B10" s="25" t="s">
        <v>5</v>
      </c>
      <c r="C10" s="27" t="s">
        <v>518</v>
      </c>
      <c r="D10" s="17" t="s">
        <v>517</v>
      </c>
      <c r="E10" s="21" t="s">
        <v>624</v>
      </c>
      <c r="F10" s="21" t="s">
        <v>624</v>
      </c>
      <c r="G10" s="21" t="s">
        <v>624</v>
      </c>
      <c r="H10" s="21" t="s">
        <v>624</v>
      </c>
      <c r="I10" s="21" t="s">
        <v>624</v>
      </c>
      <c r="J10" s="26" t="s">
        <v>624</v>
      </c>
      <c r="K10" s="26" t="s">
        <v>624</v>
      </c>
      <c r="L10" s="21" t="s">
        <v>625</v>
      </c>
      <c r="M10" s="35" t="s">
        <v>624</v>
      </c>
      <c r="N10" s="32"/>
      <c r="O10" s="32"/>
      <c r="P10" s="32"/>
      <c r="AMH10" s="29"/>
      <c r="AMI10" s="29"/>
      <c r="AMJ10" s="29"/>
      <c r="AMK10" s="29"/>
      <c r="AML10" s="29"/>
      <c r="AMM10" s="29"/>
      <c r="AMN10" s="29"/>
      <c r="AMO10" s="29"/>
      <c r="AMP10" s="29"/>
    </row>
    <row r="11" spans="1:1030" ht="18.75" customHeight="1" x14ac:dyDescent="0.2">
      <c r="A11" s="21" t="s">
        <v>697</v>
      </c>
      <c r="B11" s="28" t="s">
        <v>143</v>
      </c>
      <c r="C11" s="23" t="s">
        <v>154</v>
      </c>
      <c r="D11" s="6" t="s">
        <v>153</v>
      </c>
      <c r="E11" s="21" t="s">
        <v>624</v>
      </c>
      <c r="F11" s="21" t="s">
        <v>624</v>
      </c>
      <c r="G11" s="21" t="s">
        <v>624</v>
      </c>
      <c r="H11" s="21" t="s">
        <v>624</v>
      </c>
      <c r="I11" s="21" t="s">
        <v>624</v>
      </c>
      <c r="J11" s="26" t="s">
        <v>624</v>
      </c>
      <c r="K11" s="21" t="s">
        <v>625</v>
      </c>
      <c r="L11" s="33" t="s">
        <v>624</v>
      </c>
      <c r="M11" s="32"/>
      <c r="N11" s="32"/>
      <c r="O11" s="35" t="s">
        <v>624</v>
      </c>
      <c r="P11" s="35" t="s">
        <v>624</v>
      </c>
    </row>
    <row r="12" spans="1:1030" ht="18.75" customHeight="1" x14ac:dyDescent="0.2">
      <c r="A12" s="21" t="s">
        <v>702</v>
      </c>
      <c r="B12" s="22" t="s">
        <v>188</v>
      </c>
      <c r="C12" s="23" t="s">
        <v>295</v>
      </c>
      <c r="D12" s="6" t="s">
        <v>294</v>
      </c>
      <c r="E12" s="21" t="s">
        <v>624</v>
      </c>
      <c r="F12" s="21" t="s">
        <v>624</v>
      </c>
      <c r="G12" s="21" t="s">
        <v>624</v>
      </c>
      <c r="H12" s="21" t="s">
        <v>624</v>
      </c>
      <c r="I12" s="21" t="s">
        <v>624</v>
      </c>
      <c r="J12" s="26" t="s">
        <v>624</v>
      </c>
      <c r="K12" s="33" t="s">
        <v>624</v>
      </c>
      <c r="L12" s="33" t="s">
        <v>624</v>
      </c>
      <c r="M12" s="35" t="s">
        <v>624</v>
      </c>
      <c r="N12" s="35" t="s">
        <v>624</v>
      </c>
      <c r="O12" s="35" t="s">
        <v>624</v>
      </c>
      <c r="P12" s="35" t="s">
        <v>624</v>
      </c>
    </row>
    <row r="13" spans="1:1030" ht="18.75" customHeight="1" x14ac:dyDescent="0.2">
      <c r="A13" s="21" t="s">
        <v>698</v>
      </c>
      <c r="B13" s="22" t="s">
        <v>188</v>
      </c>
      <c r="C13" s="23" t="s">
        <v>231</v>
      </c>
      <c r="D13" s="6" t="s">
        <v>230</v>
      </c>
      <c r="E13" s="21" t="s">
        <v>624</v>
      </c>
      <c r="F13" s="21" t="s">
        <v>624</v>
      </c>
      <c r="G13" s="21" t="s">
        <v>624</v>
      </c>
      <c r="H13" s="21" t="s">
        <v>624</v>
      </c>
      <c r="I13" s="21" t="s">
        <v>624</v>
      </c>
      <c r="J13" s="26" t="s">
        <v>624</v>
      </c>
      <c r="K13" s="33" t="s">
        <v>624</v>
      </c>
      <c r="L13" s="21" t="s">
        <v>625</v>
      </c>
      <c r="M13" s="35" t="s">
        <v>624</v>
      </c>
      <c r="N13" s="35" t="s">
        <v>624</v>
      </c>
      <c r="O13" s="21"/>
      <c r="P13" s="21"/>
    </row>
  </sheetData>
  <autoFilter ref="A2:P13" xr:uid="{FAD1F041-F910-4790-B5BA-53F34B2224AF}">
    <sortState ref="A4:P11">
      <sortCondition ref="B2"/>
    </sortState>
  </autoFilter>
  <mergeCells count="14">
    <mergeCell ref="K1:K2"/>
    <mergeCell ref="J1:J2"/>
    <mergeCell ref="M1:N1"/>
    <mergeCell ref="O1:P1"/>
    <mergeCell ref="L1:L2"/>
    <mergeCell ref="C1:C2"/>
    <mergeCell ref="B1:B2"/>
    <mergeCell ref="A1:A2"/>
    <mergeCell ref="I1:I2"/>
    <mergeCell ref="H1:H2"/>
    <mergeCell ref="G1:G2"/>
    <mergeCell ref="F1:F2"/>
    <mergeCell ref="E1:E2"/>
    <mergeCell ref="D1:D2"/>
  </mergeCells>
  <pageMargins left="0.25" right="0.25"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9ED1-3804-4010-A270-1F0855C4A078}">
  <sheetPr>
    <tabColor rgb="FF92D050"/>
  </sheetPr>
  <dimension ref="A1:J18"/>
  <sheetViews>
    <sheetView zoomScaleNormal="100" workbookViewId="0">
      <selection sqref="A1:D1"/>
    </sheetView>
  </sheetViews>
  <sheetFormatPr defaultRowHeight="12.75" x14ac:dyDescent="0.2"/>
  <cols>
    <col min="1" max="2" width="22.85546875" style="38" customWidth="1"/>
    <col min="3" max="3" width="28.7109375" style="38" customWidth="1"/>
    <col min="4" max="4" width="20" style="38" customWidth="1"/>
    <col min="5" max="5" width="9.140625" style="39"/>
    <col min="6" max="7" width="22.85546875" style="38" customWidth="1"/>
    <col min="8" max="8" width="27.28515625" style="38" customWidth="1"/>
    <col min="9" max="9" width="20" style="38" customWidth="1"/>
    <col min="10" max="16384" width="9.140625" style="38"/>
  </cols>
  <sheetData>
    <row r="1" spans="1:10" ht="37.5" customHeight="1" x14ac:dyDescent="0.2">
      <c r="A1" s="74" t="s">
        <v>647</v>
      </c>
      <c r="B1" s="74"/>
      <c r="C1" s="74"/>
      <c r="D1" s="75"/>
      <c r="F1" s="76" t="s">
        <v>626</v>
      </c>
      <c r="G1" s="76"/>
      <c r="H1" s="76"/>
      <c r="I1" s="76"/>
    </row>
    <row r="2" spans="1:10" ht="18.75" customHeight="1" x14ac:dyDescent="0.2">
      <c r="A2" s="68" t="s">
        <v>634</v>
      </c>
      <c r="B2" s="68" t="s">
        <v>629</v>
      </c>
      <c r="C2" s="77" t="s">
        <v>630</v>
      </c>
      <c r="D2" s="68" t="s">
        <v>631</v>
      </c>
      <c r="F2" s="69" t="s">
        <v>634</v>
      </c>
      <c r="G2" s="69" t="s">
        <v>629</v>
      </c>
      <c r="H2" s="69" t="s">
        <v>630</v>
      </c>
      <c r="I2" s="69" t="s">
        <v>631</v>
      </c>
      <c r="J2" s="39"/>
    </row>
    <row r="3" spans="1:10" ht="18.75" customHeight="1" x14ac:dyDescent="0.2">
      <c r="A3" s="68"/>
      <c r="B3" s="68"/>
      <c r="C3" s="78"/>
      <c r="D3" s="68"/>
      <c r="F3" s="69"/>
      <c r="G3" s="69"/>
      <c r="H3" s="69"/>
      <c r="I3" s="69"/>
    </row>
    <row r="4" spans="1:10" ht="18.75" customHeight="1" x14ac:dyDescent="0.2">
      <c r="A4" s="73" t="s">
        <v>632</v>
      </c>
      <c r="B4" s="49" t="s">
        <v>635</v>
      </c>
      <c r="C4" s="48" t="s">
        <v>718</v>
      </c>
      <c r="D4" s="48">
        <v>2</v>
      </c>
      <c r="E4" s="41">
        <f>D4/D9</f>
        <v>0.25</v>
      </c>
      <c r="F4" s="66" t="s">
        <v>632</v>
      </c>
      <c r="G4" s="37" t="s">
        <v>639</v>
      </c>
      <c r="H4" s="36" t="s">
        <v>702</v>
      </c>
      <c r="I4" s="36">
        <v>1</v>
      </c>
      <c r="J4" s="41">
        <f>I4/I6</f>
        <v>0.33333333333333331</v>
      </c>
    </row>
    <row r="5" spans="1:10" ht="18.75" customHeight="1" x14ac:dyDescent="0.2">
      <c r="A5" s="73"/>
      <c r="B5" s="49" t="s">
        <v>636</v>
      </c>
      <c r="C5" s="48" t="s">
        <v>692</v>
      </c>
      <c r="D5" s="48">
        <v>1</v>
      </c>
      <c r="E5" s="41">
        <f>D5/D9</f>
        <v>0.125</v>
      </c>
      <c r="F5" s="67"/>
      <c r="G5" s="37" t="s">
        <v>637</v>
      </c>
      <c r="H5" s="37" t="s">
        <v>706</v>
      </c>
      <c r="I5" s="37">
        <v>2</v>
      </c>
      <c r="J5" s="41">
        <f>I5/I6</f>
        <v>0.66666666666666663</v>
      </c>
    </row>
    <row r="6" spans="1:10" ht="18.75" customHeight="1" x14ac:dyDescent="0.2">
      <c r="A6" s="73"/>
      <c r="B6" s="48" t="s">
        <v>638</v>
      </c>
      <c r="C6" s="48" t="s">
        <v>696</v>
      </c>
      <c r="D6" s="48">
        <v>1</v>
      </c>
      <c r="E6" s="41">
        <f>D6/D9</f>
        <v>0.125</v>
      </c>
      <c r="I6" s="40">
        <f>SUM(I4:I5)</f>
        <v>3</v>
      </c>
      <c r="J6" s="41">
        <f>SUM(J4:J5)</f>
        <v>1</v>
      </c>
    </row>
    <row r="7" spans="1:10" ht="18.75" customHeight="1" x14ac:dyDescent="0.2">
      <c r="A7" s="73"/>
      <c r="B7" s="49" t="s">
        <v>639</v>
      </c>
      <c r="C7" s="48" t="s">
        <v>702</v>
      </c>
      <c r="D7" s="48">
        <v>1</v>
      </c>
      <c r="E7" s="41">
        <f>D7/D9</f>
        <v>0.125</v>
      </c>
    </row>
    <row r="8" spans="1:10" ht="18.75" customHeight="1" x14ac:dyDescent="0.2">
      <c r="A8" s="73"/>
      <c r="B8" s="49" t="s">
        <v>637</v>
      </c>
      <c r="C8" s="49" t="s">
        <v>705</v>
      </c>
      <c r="D8" s="49">
        <v>3</v>
      </c>
      <c r="E8" s="41">
        <f>D8/D9</f>
        <v>0.375</v>
      </c>
      <c r="I8" s="40"/>
    </row>
    <row r="9" spans="1:10" ht="18.75" customHeight="1" x14ac:dyDescent="0.2">
      <c r="A9" s="52"/>
      <c r="B9" s="42"/>
      <c r="C9" s="42"/>
      <c r="D9" s="42">
        <f>SUM(D4:D8)</f>
        <v>8</v>
      </c>
      <c r="E9" s="41">
        <f>SUM(E4:E8)</f>
        <v>1</v>
      </c>
    </row>
    <row r="10" spans="1:10" ht="18.75" customHeight="1" x14ac:dyDescent="0.2">
      <c r="A10" s="52"/>
      <c r="B10" s="42"/>
      <c r="C10" s="42"/>
      <c r="D10" s="42"/>
      <c r="E10" s="41"/>
    </row>
    <row r="11" spans="1:10" ht="18.75" customHeight="1" x14ac:dyDescent="0.2">
      <c r="A11" s="68" t="s">
        <v>634</v>
      </c>
      <c r="B11" s="68" t="s">
        <v>629</v>
      </c>
      <c r="C11" s="68" t="s">
        <v>630</v>
      </c>
      <c r="D11" s="68" t="s">
        <v>631</v>
      </c>
      <c r="E11" s="41"/>
      <c r="F11" s="69" t="s">
        <v>634</v>
      </c>
      <c r="G11" s="69" t="s">
        <v>629</v>
      </c>
      <c r="H11" s="69" t="s">
        <v>630</v>
      </c>
      <c r="I11" s="69" t="s">
        <v>631</v>
      </c>
    </row>
    <row r="12" spans="1:10" ht="18.75" customHeight="1" x14ac:dyDescent="0.2">
      <c r="A12" s="68"/>
      <c r="B12" s="68"/>
      <c r="C12" s="68"/>
      <c r="D12" s="68"/>
      <c r="E12" s="41"/>
      <c r="F12" s="69"/>
      <c r="G12" s="69"/>
      <c r="H12" s="69"/>
      <c r="I12" s="69"/>
    </row>
    <row r="13" spans="1:10" ht="18.75" customHeight="1" x14ac:dyDescent="0.2">
      <c r="A13" s="70" t="s">
        <v>633</v>
      </c>
      <c r="B13" s="48" t="s">
        <v>642</v>
      </c>
      <c r="C13" s="48" t="s">
        <v>698</v>
      </c>
      <c r="D13" s="48">
        <v>1</v>
      </c>
      <c r="E13" s="41">
        <f>D13/D17</f>
        <v>0.16666666666666666</v>
      </c>
      <c r="F13" s="66" t="s">
        <v>633</v>
      </c>
      <c r="G13" s="49" t="s">
        <v>640</v>
      </c>
      <c r="H13" s="48" t="s">
        <v>719</v>
      </c>
      <c r="I13" s="48">
        <v>2</v>
      </c>
      <c r="J13" s="41">
        <f>I13/I15</f>
        <v>0.5</v>
      </c>
    </row>
    <row r="14" spans="1:10" ht="18.75" customHeight="1" x14ac:dyDescent="0.2">
      <c r="A14" s="71"/>
      <c r="B14" s="48" t="s">
        <v>641</v>
      </c>
      <c r="C14" s="48" t="s">
        <v>699</v>
      </c>
      <c r="D14" s="48">
        <v>1</v>
      </c>
      <c r="E14" s="41">
        <f>D14/D17</f>
        <v>0.16666666666666666</v>
      </c>
      <c r="F14" s="67"/>
      <c r="G14" s="49" t="s">
        <v>637</v>
      </c>
      <c r="H14" s="55" t="s">
        <v>706</v>
      </c>
      <c r="I14" s="49">
        <v>2</v>
      </c>
      <c r="J14" s="41">
        <f>I14/I15</f>
        <v>0.5</v>
      </c>
    </row>
    <row r="15" spans="1:10" ht="18.75" customHeight="1" x14ac:dyDescent="0.2">
      <c r="A15" s="71"/>
      <c r="B15" s="49" t="s">
        <v>640</v>
      </c>
      <c r="C15" s="48" t="s">
        <v>703</v>
      </c>
      <c r="D15" s="48">
        <v>2</v>
      </c>
      <c r="E15" s="41">
        <f>D15/D17</f>
        <v>0.33333333333333331</v>
      </c>
      <c r="I15" s="40">
        <f>SUM(I13:I14)</f>
        <v>4</v>
      </c>
      <c r="J15" s="41">
        <f>SUM(J13:J14)</f>
        <v>1</v>
      </c>
    </row>
    <row r="16" spans="1:10" ht="18.75" customHeight="1" x14ac:dyDescent="0.2">
      <c r="A16" s="72"/>
      <c r="B16" s="49" t="s">
        <v>637</v>
      </c>
      <c r="C16" s="49" t="s">
        <v>704</v>
      </c>
      <c r="D16" s="49">
        <v>2</v>
      </c>
      <c r="E16" s="41">
        <f>D16/D17</f>
        <v>0.33333333333333331</v>
      </c>
    </row>
    <row r="17" spans="4:5" ht="18.75" customHeight="1" x14ac:dyDescent="0.2">
      <c r="D17" s="40">
        <f>SUM(D13:D16)</f>
        <v>6</v>
      </c>
      <c r="E17" s="53">
        <f>SUM(E13:E16)</f>
        <v>1</v>
      </c>
    </row>
    <row r="18" spans="4:5" ht="18.75" customHeight="1" x14ac:dyDescent="0.2"/>
  </sheetData>
  <mergeCells count="22">
    <mergeCell ref="A2:A3"/>
    <mergeCell ref="A1:D1"/>
    <mergeCell ref="F1:I1"/>
    <mergeCell ref="F2:F3"/>
    <mergeCell ref="G2:G3"/>
    <mergeCell ref="H2:H3"/>
    <mergeCell ref="I2:I3"/>
    <mergeCell ref="B2:B3"/>
    <mergeCell ref="C2:C3"/>
    <mergeCell ref="D2:D3"/>
    <mergeCell ref="H11:H12"/>
    <mergeCell ref="I11:I12"/>
    <mergeCell ref="A4:A8"/>
    <mergeCell ref="A11:A12"/>
    <mergeCell ref="B11:B12"/>
    <mergeCell ref="C11:C12"/>
    <mergeCell ref="F4:F5"/>
    <mergeCell ref="F13:F14"/>
    <mergeCell ref="D11:D12"/>
    <mergeCell ref="F11:F12"/>
    <mergeCell ref="G11:G12"/>
    <mergeCell ref="A13:A16"/>
  </mergeCells>
  <pageMargins left="0.511811024" right="0.511811024" top="0.78740157499999996" bottom="0.78740157499999996" header="0.31496062000000002" footer="0.31496062000000002"/>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23A91-5917-4EF0-90E3-62B48E37DE29}">
  <sheetPr>
    <tabColor rgb="FF92D050"/>
  </sheetPr>
  <dimension ref="A1:L37"/>
  <sheetViews>
    <sheetView zoomScaleNormal="100" workbookViewId="0">
      <selection sqref="A1:A2"/>
    </sheetView>
  </sheetViews>
  <sheetFormatPr defaultRowHeight="12.75" x14ac:dyDescent="0.2"/>
  <cols>
    <col min="1" max="2" width="17.5703125" style="38" customWidth="1"/>
    <col min="3" max="3" width="28.85546875" style="38" bestFit="1" customWidth="1"/>
    <col min="4" max="4" width="24.7109375" style="38" customWidth="1"/>
    <col min="5" max="5" width="17.5703125" style="38" customWidth="1"/>
    <col min="6" max="6" width="9.140625" style="38"/>
    <col min="7" max="8" width="17.5703125" style="38" customWidth="1"/>
    <col min="9" max="9" width="18.7109375" style="38" customWidth="1"/>
    <col min="10" max="11" width="17.5703125" style="38" customWidth="1"/>
    <col min="12" max="16384" width="9.140625" style="38"/>
  </cols>
  <sheetData>
    <row r="1" spans="1:12" ht="18.75" customHeight="1" x14ac:dyDescent="0.2">
      <c r="A1" s="68" t="s">
        <v>634</v>
      </c>
      <c r="B1" s="68" t="s">
        <v>629</v>
      </c>
      <c r="C1" s="68" t="s">
        <v>708</v>
      </c>
      <c r="D1" s="68" t="s">
        <v>710</v>
      </c>
      <c r="E1" s="77" t="s">
        <v>661</v>
      </c>
      <c r="F1" s="39"/>
      <c r="G1" s="69" t="s">
        <v>634</v>
      </c>
      <c r="H1" s="69" t="s">
        <v>629</v>
      </c>
      <c r="I1" s="69" t="s">
        <v>709</v>
      </c>
      <c r="J1" s="69" t="s">
        <v>710</v>
      </c>
      <c r="K1" s="69" t="s">
        <v>661</v>
      </c>
      <c r="L1" s="39"/>
    </row>
    <row r="2" spans="1:12" ht="18.75" customHeight="1" x14ac:dyDescent="0.2">
      <c r="A2" s="68"/>
      <c r="B2" s="68"/>
      <c r="C2" s="68"/>
      <c r="D2" s="68"/>
      <c r="E2" s="78"/>
      <c r="F2" s="39"/>
      <c r="G2" s="69"/>
      <c r="H2" s="69"/>
      <c r="I2" s="69"/>
      <c r="J2" s="69"/>
      <c r="K2" s="69"/>
      <c r="L2" s="39"/>
    </row>
    <row r="3" spans="1:12" ht="18.75" customHeight="1" x14ac:dyDescent="0.2">
      <c r="A3" s="66" t="s">
        <v>632</v>
      </c>
      <c r="B3" s="70" t="s">
        <v>635</v>
      </c>
      <c r="C3" s="56" t="s">
        <v>652</v>
      </c>
      <c r="D3" s="56" t="s">
        <v>662</v>
      </c>
      <c r="E3" s="49" t="s">
        <v>692</v>
      </c>
      <c r="F3" s="43"/>
      <c r="G3" s="70" t="s">
        <v>632</v>
      </c>
      <c r="H3" s="49" t="s">
        <v>639</v>
      </c>
      <c r="I3" s="49" t="s">
        <v>650</v>
      </c>
      <c r="J3" s="49" t="s">
        <v>673</v>
      </c>
      <c r="K3" s="49" t="s">
        <v>702</v>
      </c>
      <c r="L3" s="41"/>
    </row>
    <row r="4" spans="1:12" ht="18.75" customHeight="1" x14ac:dyDescent="0.2">
      <c r="A4" s="79"/>
      <c r="B4" s="71"/>
      <c r="C4" s="56" t="s">
        <v>659</v>
      </c>
      <c r="D4" s="56" t="s">
        <v>716</v>
      </c>
      <c r="E4" s="49" t="s">
        <v>698</v>
      </c>
      <c r="F4" s="43"/>
      <c r="G4" s="71"/>
      <c r="H4" s="70" t="s">
        <v>637</v>
      </c>
      <c r="I4" s="49" t="s">
        <v>650</v>
      </c>
      <c r="J4" s="49" t="s">
        <v>672</v>
      </c>
      <c r="K4" s="49" t="s">
        <v>700</v>
      </c>
      <c r="L4" s="41"/>
    </row>
    <row r="5" spans="1:12" ht="18.75" customHeight="1" x14ac:dyDescent="0.2">
      <c r="A5" s="79"/>
      <c r="B5" s="72"/>
      <c r="C5" s="56" t="s">
        <v>660</v>
      </c>
      <c r="D5" s="56" t="s">
        <v>716</v>
      </c>
      <c r="E5" s="49" t="s">
        <v>698</v>
      </c>
      <c r="F5" s="43"/>
      <c r="G5" s="72"/>
      <c r="H5" s="72"/>
      <c r="I5" s="49" t="s">
        <v>651</v>
      </c>
      <c r="J5" s="49" t="s">
        <v>670</v>
      </c>
      <c r="K5" s="49" t="s">
        <v>697</v>
      </c>
      <c r="L5" s="41"/>
    </row>
    <row r="6" spans="1:12" ht="18.75" customHeight="1" x14ac:dyDescent="0.2">
      <c r="A6" s="79"/>
      <c r="B6" s="49" t="s">
        <v>636</v>
      </c>
      <c r="C6" s="56" t="s">
        <v>654</v>
      </c>
      <c r="D6" s="56" t="s">
        <v>663</v>
      </c>
      <c r="E6" s="49" t="s">
        <v>692</v>
      </c>
      <c r="F6" s="43"/>
      <c r="G6" s="44"/>
      <c r="H6" s="44"/>
      <c r="I6" s="44"/>
      <c r="J6" s="44"/>
      <c r="K6" s="44"/>
      <c r="L6" s="41"/>
    </row>
    <row r="7" spans="1:12" ht="18.75" customHeight="1" x14ac:dyDescent="0.2">
      <c r="A7" s="79"/>
      <c r="B7" s="48" t="s">
        <v>638</v>
      </c>
      <c r="C7" s="56" t="s">
        <v>657</v>
      </c>
      <c r="D7" s="56" t="s">
        <v>667</v>
      </c>
      <c r="E7" s="49" t="s">
        <v>696</v>
      </c>
      <c r="F7" s="43"/>
      <c r="G7" s="80" t="s">
        <v>633</v>
      </c>
      <c r="H7" s="80" t="s">
        <v>640</v>
      </c>
      <c r="I7" s="70" t="s">
        <v>650</v>
      </c>
      <c r="J7" s="49" t="s">
        <v>674</v>
      </c>
      <c r="K7" s="49" t="s">
        <v>720</v>
      </c>
      <c r="L7" s="41"/>
    </row>
    <row r="8" spans="1:12" ht="18.75" customHeight="1" x14ac:dyDescent="0.2">
      <c r="A8" s="79"/>
      <c r="B8" s="80" t="s">
        <v>639</v>
      </c>
      <c r="C8" s="56" t="s">
        <v>652</v>
      </c>
      <c r="D8" s="56" t="s">
        <v>682</v>
      </c>
      <c r="E8" s="49" t="s">
        <v>702</v>
      </c>
      <c r="F8" s="43"/>
      <c r="G8" s="80"/>
      <c r="H8" s="80"/>
      <c r="I8" s="72"/>
      <c r="J8" s="49" t="s">
        <v>675</v>
      </c>
      <c r="K8" s="58" t="s">
        <v>720</v>
      </c>
      <c r="L8" s="41"/>
    </row>
    <row r="9" spans="1:12" ht="18.75" customHeight="1" x14ac:dyDescent="0.2">
      <c r="A9" s="79"/>
      <c r="B9" s="80"/>
      <c r="C9" s="56" t="s">
        <v>677</v>
      </c>
      <c r="D9" s="56" t="s">
        <v>683</v>
      </c>
      <c r="E9" s="58" t="s">
        <v>702</v>
      </c>
      <c r="F9" s="43"/>
      <c r="G9" s="80"/>
      <c r="H9" s="80" t="s">
        <v>637</v>
      </c>
      <c r="I9" s="49" t="s">
        <v>650</v>
      </c>
      <c r="J9" s="49" t="s">
        <v>691</v>
      </c>
      <c r="K9" s="49" t="s">
        <v>700</v>
      </c>
      <c r="L9" s="41"/>
    </row>
    <row r="10" spans="1:12" ht="18.75" customHeight="1" x14ac:dyDescent="0.2">
      <c r="A10" s="79"/>
      <c r="B10" s="80"/>
      <c r="C10" s="56" t="s">
        <v>715</v>
      </c>
      <c r="D10" s="56" t="s">
        <v>684</v>
      </c>
      <c r="E10" s="58" t="s">
        <v>702</v>
      </c>
      <c r="F10" s="43"/>
      <c r="G10" s="80"/>
      <c r="H10" s="80"/>
      <c r="I10" s="49" t="s">
        <v>651</v>
      </c>
      <c r="J10" s="49" t="s">
        <v>670</v>
      </c>
      <c r="K10" s="49" t="s">
        <v>697</v>
      </c>
    </row>
    <row r="11" spans="1:12" ht="18.75" customHeight="1" x14ac:dyDescent="0.2">
      <c r="A11" s="79"/>
      <c r="B11" s="80"/>
      <c r="C11" s="56" t="s">
        <v>653</v>
      </c>
      <c r="D11" s="56" t="s">
        <v>685</v>
      </c>
      <c r="E11" s="58" t="s">
        <v>702</v>
      </c>
      <c r="F11" s="43"/>
      <c r="G11" s="44"/>
      <c r="H11" s="44"/>
      <c r="I11" s="44"/>
      <c r="J11" s="44"/>
      <c r="K11" s="44"/>
    </row>
    <row r="12" spans="1:12" ht="18.75" customHeight="1" x14ac:dyDescent="0.2">
      <c r="A12" s="79"/>
      <c r="B12" s="80"/>
      <c r="C12" s="56" t="s">
        <v>680</v>
      </c>
      <c r="D12" s="46" t="s">
        <v>685</v>
      </c>
      <c r="E12" s="58" t="s">
        <v>702</v>
      </c>
      <c r="F12" s="43"/>
      <c r="G12" s="42"/>
      <c r="H12" s="42"/>
      <c r="I12" s="44"/>
      <c r="J12" s="44"/>
      <c r="K12" s="44"/>
      <c r="L12" s="41"/>
    </row>
    <row r="13" spans="1:12" ht="18.75" customHeight="1" x14ac:dyDescent="0.2">
      <c r="A13" s="79"/>
      <c r="B13" s="80"/>
      <c r="C13" s="56" t="s">
        <v>681</v>
      </c>
      <c r="D13" s="56" t="s">
        <v>662</v>
      </c>
      <c r="E13" s="58" t="s">
        <v>702</v>
      </c>
      <c r="F13" s="43"/>
      <c r="G13" s="42"/>
      <c r="H13" s="42"/>
      <c r="I13" s="42"/>
      <c r="J13" s="42"/>
      <c r="K13" s="42"/>
      <c r="L13" s="41"/>
    </row>
    <row r="14" spans="1:12" ht="18.75" customHeight="1" x14ac:dyDescent="0.2">
      <c r="A14" s="79"/>
      <c r="B14" s="73" t="s">
        <v>637</v>
      </c>
      <c r="C14" s="56" t="s">
        <v>649</v>
      </c>
      <c r="D14" s="56" t="s">
        <v>664</v>
      </c>
      <c r="E14" s="49" t="s">
        <v>693</v>
      </c>
      <c r="F14" s="43"/>
      <c r="G14" s="44"/>
      <c r="H14" s="44"/>
      <c r="I14" s="44"/>
      <c r="J14" s="44"/>
      <c r="K14" s="44"/>
      <c r="L14" s="41"/>
    </row>
    <row r="15" spans="1:12" ht="18.75" customHeight="1" x14ac:dyDescent="0.2">
      <c r="A15" s="79"/>
      <c r="B15" s="73"/>
      <c r="C15" s="56" t="s">
        <v>690</v>
      </c>
      <c r="D15" s="56" t="s">
        <v>662</v>
      </c>
      <c r="E15" s="55" t="s">
        <v>693</v>
      </c>
      <c r="F15" s="43"/>
      <c r="G15" s="44"/>
      <c r="H15" s="44"/>
      <c r="I15" s="44"/>
      <c r="J15" s="44"/>
      <c r="K15" s="44"/>
      <c r="L15" s="41"/>
    </row>
    <row r="16" spans="1:12" ht="18.75" customHeight="1" x14ac:dyDescent="0.2">
      <c r="A16" s="79"/>
      <c r="B16" s="73"/>
      <c r="C16" s="56" t="s">
        <v>655</v>
      </c>
      <c r="D16" s="56" t="s">
        <v>665</v>
      </c>
      <c r="E16" s="49" t="s">
        <v>695</v>
      </c>
      <c r="F16" s="44"/>
      <c r="G16" s="44"/>
      <c r="H16" s="44"/>
      <c r="I16" s="44"/>
      <c r="J16" s="44"/>
      <c r="K16" s="44"/>
      <c r="L16" s="41"/>
    </row>
    <row r="17" spans="1:12" ht="18.75" customHeight="1" x14ac:dyDescent="0.2">
      <c r="A17" s="67"/>
      <c r="B17" s="73"/>
      <c r="C17" s="56" t="s">
        <v>656</v>
      </c>
      <c r="D17" s="56" t="s">
        <v>666</v>
      </c>
      <c r="E17" s="49" t="s">
        <v>701</v>
      </c>
      <c r="F17" s="43"/>
      <c r="L17" s="41"/>
    </row>
    <row r="18" spans="1:12" ht="18.75" customHeight="1" x14ac:dyDescent="0.2">
      <c r="A18" s="42"/>
      <c r="B18" s="42"/>
      <c r="C18" s="42"/>
      <c r="D18" s="42"/>
      <c r="E18" s="42"/>
      <c r="F18" s="43"/>
      <c r="G18" s="44"/>
      <c r="H18" s="44"/>
      <c r="I18" s="44"/>
      <c r="J18" s="44"/>
      <c r="K18" s="44"/>
      <c r="L18" s="41"/>
    </row>
    <row r="19" spans="1:12" ht="18.75" customHeight="1" x14ac:dyDescent="0.2">
      <c r="A19" s="66" t="s">
        <v>633</v>
      </c>
      <c r="B19" s="73" t="s">
        <v>642</v>
      </c>
      <c r="C19" s="56" t="s">
        <v>659</v>
      </c>
      <c r="D19" s="56" t="s">
        <v>671</v>
      </c>
      <c r="E19" s="49" t="s">
        <v>698</v>
      </c>
      <c r="F19" s="43"/>
      <c r="G19" s="44"/>
      <c r="H19" s="44"/>
      <c r="I19" s="44"/>
      <c r="J19" s="44"/>
      <c r="K19" s="44"/>
      <c r="L19" s="41"/>
    </row>
    <row r="20" spans="1:12" ht="18.75" customHeight="1" x14ac:dyDescent="0.2">
      <c r="A20" s="79"/>
      <c r="B20" s="73"/>
      <c r="C20" s="56" t="s">
        <v>660</v>
      </c>
      <c r="D20" s="46" t="s">
        <v>671</v>
      </c>
      <c r="E20" s="55" t="s">
        <v>698</v>
      </c>
      <c r="F20" s="43"/>
      <c r="G20" s="44"/>
      <c r="H20" s="44"/>
      <c r="I20" s="44"/>
      <c r="J20" s="44"/>
      <c r="K20" s="44"/>
    </row>
    <row r="21" spans="1:12" ht="18.75" customHeight="1" x14ac:dyDescent="0.2">
      <c r="A21" s="79"/>
      <c r="B21" s="73" t="s">
        <v>641</v>
      </c>
      <c r="C21" s="56" t="s">
        <v>689</v>
      </c>
      <c r="D21" s="56" t="s">
        <v>662</v>
      </c>
      <c r="E21" s="49" t="s">
        <v>699</v>
      </c>
      <c r="F21" s="43"/>
      <c r="G21" s="44"/>
      <c r="H21" s="44"/>
      <c r="I21" s="44"/>
      <c r="J21" s="44"/>
      <c r="K21" s="44"/>
    </row>
    <row r="22" spans="1:12" ht="18.75" customHeight="1" x14ac:dyDescent="0.2">
      <c r="A22" s="79"/>
      <c r="B22" s="73"/>
      <c r="C22" s="56" t="s">
        <v>658</v>
      </c>
      <c r="D22" s="56" t="s">
        <v>682</v>
      </c>
      <c r="E22" s="55" t="s">
        <v>699</v>
      </c>
      <c r="F22" s="43"/>
      <c r="G22" s="44"/>
      <c r="H22" s="44"/>
      <c r="I22" s="44"/>
      <c r="J22" s="44"/>
      <c r="K22" s="44"/>
    </row>
    <row r="23" spans="1:12" ht="18.75" customHeight="1" x14ac:dyDescent="0.2">
      <c r="A23" s="79"/>
      <c r="B23" s="70" t="s">
        <v>640</v>
      </c>
      <c r="C23" s="56" t="s">
        <v>652</v>
      </c>
      <c r="D23" s="56" t="s">
        <v>686</v>
      </c>
      <c r="E23" s="56" t="s">
        <v>720</v>
      </c>
      <c r="F23" s="43"/>
      <c r="G23" s="44"/>
      <c r="H23" s="44"/>
      <c r="I23" s="44"/>
      <c r="J23" s="44"/>
      <c r="K23" s="44"/>
    </row>
    <row r="24" spans="1:12" ht="18.75" customHeight="1" x14ac:dyDescent="0.2">
      <c r="A24" s="79"/>
      <c r="B24" s="71"/>
      <c r="C24" s="56" t="s">
        <v>677</v>
      </c>
      <c r="D24" s="56" t="s">
        <v>688</v>
      </c>
      <c r="E24" s="58" t="s">
        <v>720</v>
      </c>
      <c r="F24" s="43"/>
      <c r="G24" s="44"/>
      <c r="H24" s="44"/>
      <c r="I24" s="44"/>
      <c r="J24" s="44"/>
      <c r="K24" s="44"/>
    </row>
    <row r="25" spans="1:12" ht="18.75" customHeight="1" x14ac:dyDescent="0.2">
      <c r="A25" s="79"/>
      <c r="B25" s="71"/>
      <c r="C25" s="56" t="s">
        <v>680</v>
      </c>
      <c r="D25" s="56" t="s">
        <v>669</v>
      </c>
      <c r="E25" s="58" t="s">
        <v>720</v>
      </c>
      <c r="F25" s="43"/>
      <c r="G25" s="44"/>
      <c r="H25" s="44"/>
      <c r="I25" s="44"/>
      <c r="J25" s="44"/>
      <c r="K25" s="44"/>
    </row>
    <row r="26" spans="1:12" ht="18.75" customHeight="1" x14ac:dyDescent="0.2">
      <c r="A26" s="79"/>
      <c r="B26" s="72"/>
      <c r="C26" s="56" t="s">
        <v>715</v>
      </c>
      <c r="D26" s="56" t="s">
        <v>687</v>
      </c>
      <c r="E26" s="58" t="s">
        <v>720</v>
      </c>
      <c r="F26" s="43"/>
      <c r="G26" s="44"/>
      <c r="H26" s="44"/>
      <c r="I26" s="44"/>
      <c r="J26" s="44"/>
      <c r="K26" s="44"/>
    </row>
    <row r="27" spans="1:12" ht="18.75" customHeight="1" x14ac:dyDescent="0.2">
      <c r="A27" s="79"/>
      <c r="B27" s="73" t="s">
        <v>637</v>
      </c>
      <c r="C27" s="56" t="s">
        <v>649</v>
      </c>
      <c r="D27" s="56" t="s">
        <v>668</v>
      </c>
      <c r="E27" s="49" t="s">
        <v>693</v>
      </c>
      <c r="F27" s="43"/>
      <c r="G27" s="44"/>
      <c r="H27" s="44"/>
      <c r="I27" s="44"/>
      <c r="J27" s="44"/>
      <c r="K27" s="44"/>
    </row>
    <row r="28" spans="1:12" ht="18.75" customHeight="1" x14ac:dyDescent="0.2">
      <c r="A28" s="79"/>
      <c r="B28" s="73"/>
      <c r="C28" s="56" t="s">
        <v>689</v>
      </c>
      <c r="D28" s="56" t="s">
        <v>662</v>
      </c>
      <c r="E28" s="55" t="s">
        <v>693</v>
      </c>
      <c r="F28" s="43"/>
      <c r="G28" s="44"/>
      <c r="H28" s="44"/>
      <c r="I28" s="44"/>
      <c r="J28" s="44"/>
      <c r="K28" s="44"/>
    </row>
    <row r="29" spans="1:12" ht="18.75" customHeight="1" x14ac:dyDescent="0.2">
      <c r="A29" s="67"/>
      <c r="B29" s="73"/>
      <c r="C29" s="56" t="s">
        <v>655</v>
      </c>
      <c r="D29" s="56" t="s">
        <v>665</v>
      </c>
      <c r="E29" s="49" t="s">
        <v>695</v>
      </c>
      <c r="F29" s="43"/>
      <c r="G29" s="44"/>
      <c r="H29" s="44"/>
      <c r="I29" s="44"/>
      <c r="J29" s="44"/>
      <c r="K29" s="44"/>
    </row>
    <row r="30" spans="1:12" ht="18.75" customHeight="1" x14ac:dyDescent="0.2">
      <c r="C30" s="47"/>
      <c r="D30" s="40"/>
      <c r="F30" s="43"/>
      <c r="G30" s="44"/>
      <c r="H30" s="44"/>
      <c r="I30" s="44"/>
      <c r="J30" s="44"/>
      <c r="K30" s="44"/>
    </row>
    <row r="31" spans="1:12" ht="18.75" customHeight="1" x14ac:dyDescent="0.2">
      <c r="F31" s="43"/>
      <c r="G31" s="44"/>
      <c r="H31" s="44"/>
      <c r="I31" s="44"/>
      <c r="J31" s="44"/>
      <c r="K31" s="44"/>
    </row>
    <row r="32" spans="1:12" ht="18.75" customHeight="1" x14ac:dyDescent="0.2">
      <c r="F32" s="43"/>
      <c r="G32" s="44"/>
      <c r="H32" s="44"/>
      <c r="I32" s="44"/>
      <c r="J32" s="44"/>
      <c r="K32" s="44"/>
    </row>
    <row r="33" spans="6:11" ht="18.75" customHeight="1" x14ac:dyDescent="0.2">
      <c r="G33" s="44"/>
      <c r="H33" s="44"/>
      <c r="I33" s="44"/>
      <c r="J33" s="44"/>
      <c r="K33" s="44"/>
    </row>
    <row r="34" spans="6:11" ht="18.75" customHeight="1" x14ac:dyDescent="0.2">
      <c r="G34" s="44"/>
      <c r="H34" s="44"/>
      <c r="I34" s="44"/>
      <c r="J34" s="44"/>
      <c r="K34" s="44"/>
    </row>
    <row r="35" spans="6:11" ht="18.75" customHeight="1" x14ac:dyDescent="0.2">
      <c r="F35" s="43"/>
    </row>
    <row r="36" spans="6:11" ht="18.75" customHeight="1" x14ac:dyDescent="0.2">
      <c r="F36" s="41"/>
    </row>
    <row r="37" spans="6:11" ht="18.75" customHeight="1" x14ac:dyDescent="0.2"/>
  </sheetData>
  <mergeCells count="25">
    <mergeCell ref="G3:G5"/>
    <mergeCell ref="H4:H5"/>
    <mergeCell ref="G7:G10"/>
    <mergeCell ref="H7:H8"/>
    <mergeCell ref="I7:I8"/>
    <mergeCell ref="H9:H10"/>
    <mergeCell ref="H1:H2"/>
    <mergeCell ref="J1:J2"/>
    <mergeCell ref="I1:I2"/>
    <mergeCell ref="K1:K2"/>
    <mergeCell ref="D1:D2"/>
    <mergeCell ref="A1:A2"/>
    <mergeCell ref="B1:B2"/>
    <mergeCell ref="C1:C2"/>
    <mergeCell ref="E1:E2"/>
    <mergeCell ref="G1:G2"/>
    <mergeCell ref="B27:B29"/>
    <mergeCell ref="A19:A29"/>
    <mergeCell ref="A3:A17"/>
    <mergeCell ref="B19:B20"/>
    <mergeCell ref="B23:B26"/>
    <mergeCell ref="B3:B5"/>
    <mergeCell ref="B8:B13"/>
    <mergeCell ref="B14:B17"/>
    <mergeCell ref="B21:B22"/>
  </mergeCells>
  <pageMargins left="0.511811024" right="0.511811024" top="0.78740157499999996" bottom="0.78740157499999996" header="0.31496062000000002" footer="0.31496062000000002"/>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2B369-C2ED-4520-9153-8B756B58494D}">
  <sheetPr>
    <tabColor rgb="FF92D050"/>
  </sheetPr>
  <dimension ref="A1:E24"/>
  <sheetViews>
    <sheetView zoomScaleNormal="100" workbookViewId="0"/>
  </sheetViews>
  <sheetFormatPr defaultRowHeight="12.75" x14ac:dyDescent="0.2"/>
  <cols>
    <col min="1" max="3" width="17.5703125" style="38" customWidth="1"/>
    <col min="4" max="4" width="28.85546875" style="38" bestFit="1" customWidth="1"/>
    <col min="5" max="5" width="17.5703125" style="38" customWidth="1"/>
    <col min="6" max="6" width="9.140625" style="38"/>
    <col min="7" max="9" width="17.5703125" style="38" customWidth="1"/>
    <col min="10" max="10" width="18.7109375" style="38" bestFit="1" customWidth="1"/>
    <col min="11" max="11" width="17.5703125" style="38" customWidth="1"/>
    <col min="12" max="16384" width="9.140625" style="38"/>
  </cols>
  <sheetData>
    <row r="1" spans="1:5" x14ac:dyDescent="0.2">
      <c r="A1" s="45" t="s">
        <v>707</v>
      </c>
      <c r="B1" s="45" t="s">
        <v>0</v>
      </c>
      <c r="D1" s="45" t="s">
        <v>707</v>
      </c>
      <c r="E1" s="45" t="s">
        <v>0</v>
      </c>
    </row>
    <row r="2" spans="1:5" x14ac:dyDescent="0.2">
      <c r="A2" s="36" t="s">
        <v>692</v>
      </c>
      <c r="B2" s="36" t="s">
        <v>648</v>
      </c>
      <c r="D2" s="54" t="s">
        <v>692</v>
      </c>
      <c r="E2" s="36" t="s">
        <v>648</v>
      </c>
    </row>
    <row r="3" spans="1:5" x14ac:dyDescent="0.2">
      <c r="A3" s="55" t="s">
        <v>692</v>
      </c>
      <c r="B3" s="55" t="s">
        <v>648</v>
      </c>
      <c r="C3" s="44"/>
      <c r="D3" s="55" t="s">
        <v>694</v>
      </c>
      <c r="E3" s="55" t="s">
        <v>648</v>
      </c>
    </row>
    <row r="4" spans="1:5" x14ac:dyDescent="0.2">
      <c r="A4" s="55" t="s">
        <v>693</v>
      </c>
      <c r="B4" s="55" t="s">
        <v>649</v>
      </c>
      <c r="C4" s="44"/>
      <c r="D4" s="55" t="s">
        <v>702</v>
      </c>
      <c r="E4" s="55" t="s">
        <v>648</v>
      </c>
    </row>
    <row r="5" spans="1:5" x14ac:dyDescent="0.2">
      <c r="A5" s="55" t="s">
        <v>693</v>
      </c>
      <c r="B5" s="55" t="s">
        <v>649</v>
      </c>
      <c r="C5" s="44"/>
      <c r="D5" s="55" t="s">
        <v>698</v>
      </c>
      <c r="E5" s="55" t="s">
        <v>648</v>
      </c>
    </row>
    <row r="6" spans="1:5" x14ac:dyDescent="0.2">
      <c r="A6" s="55" t="s">
        <v>694</v>
      </c>
      <c r="B6" s="55" t="s">
        <v>648</v>
      </c>
      <c r="C6" s="44"/>
      <c r="D6" s="55" t="s">
        <v>693</v>
      </c>
      <c r="E6" s="55" t="s">
        <v>649</v>
      </c>
    </row>
    <row r="7" spans="1:5" x14ac:dyDescent="0.2">
      <c r="A7" s="55" t="s">
        <v>694</v>
      </c>
      <c r="B7" s="55" t="s">
        <v>648</v>
      </c>
      <c r="C7" s="44"/>
      <c r="D7" s="55" t="s">
        <v>699</v>
      </c>
      <c r="E7" s="55" t="s">
        <v>643</v>
      </c>
    </row>
    <row r="8" spans="1:5" x14ac:dyDescent="0.2">
      <c r="A8" s="55" t="s">
        <v>695</v>
      </c>
      <c r="B8" s="55" t="s">
        <v>645</v>
      </c>
      <c r="C8" s="44"/>
      <c r="D8" s="55" t="s">
        <v>697</v>
      </c>
      <c r="E8" s="55" t="s">
        <v>643</v>
      </c>
    </row>
    <row r="9" spans="1:5" x14ac:dyDescent="0.2">
      <c r="A9" s="55" t="s">
        <v>695</v>
      </c>
      <c r="B9" s="55" t="s">
        <v>645</v>
      </c>
      <c r="C9" s="44"/>
      <c r="D9" s="55" t="s">
        <v>701</v>
      </c>
      <c r="E9" s="55" t="s">
        <v>643</v>
      </c>
    </row>
    <row r="10" spans="1:5" x14ac:dyDescent="0.2">
      <c r="A10" s="55" t="s">
        <v>699</v>
      </c>
      <c r="B10" s="55" t="s">
        <v>643</v>
      </c>
      <c r="C10" s="44"/>
      <c r="D10" s="55" t="s">
        <v>695</v>
      </c>
      <c r="E10" s="55" t="s">
        <v>645</v>
      </c>
    </row>
    <row r="11" spans="1:5" x14ac:dyDescent="0.2">
      <c r="A11" s="55" t="s">
        <v>699</v>
      </c>
      <c r="B11" s="55" t="s">
        <v>643</v>
      </c>
      <c r="C11" s="44"/>
      <c r="D11" s="55" t="s">
        <v>701</v>
      </c>
      <c r="E11" s="55" t="s">
        <v>645</v>
      </c>
    </row>
    <row r="12" spans="1:5" x14ac:dyDescent="0.2">
      <c r="A12" s="55" t="s">
        <v>700</v>
      </c>
      <c r="B12" s="55" t="s">
        <v>646</v>
      </c>
      <c r="C12" s="44"/>
      <c r="D12" s="55" t="s">
        <v>700</v>
      </c>
      <c r="E12" s="55" t="s">
        <v>646</v>
      </c>
    </row>
    <row r="13" spans="1:5" x14ac:dyDescent="0.2">
      <c r="A13" s="55" t="s">
        <v>701</v>
      </c>
      <c r="B13" s="55" t="s">
        <v>643</v>
      </c>
      <c r="C13" s="44"/>
      <c r="D13" s="55" t="s">
        <v>696</v>
      </c>
      <c r="E13" s="55" t="s">
        <v>644</v>
      </c>
    </row>
    <row r="14" spans="1:5" x14ac:dyDescent="0.2">
      <c r="A14" s="55" t="s">
        <v>701</v>
      </c>
      <c r="B14" s="55" t="s">
        <v>678</v>
      </c>
      <c r="C14" s="44"/>
      <c r="D14" s="55" t="s">
        <v>701</v>
      </c>
      <c r="E14" s="55" t="s">
        <v>678</v>
      </c>
    </row>
    <row r="15" spans="1:5" x14ac:dyDescent="0.2">
      <c r="A15" s="55" t="s">
        <v>701</v>
      </c>
      <c r="B15" s="55" t="s">
        <v>645</v>
      </c>
      <c r="C15" s="44"/>
    </row>
    <row r="16" spans="1:5" x14ac:dyDescent="0.2">
      <c r="A16" s="55" t="s">
        <v>696</v>
      </c>
      <c r="B16" s="55" t="s">
        <v>644</v>
      </c>
      <c r="C16" s="44"/>
      <c r="D16" s="45" t="s">
        <v>0</v>
      </c>
      <c r="E16" s="45" t="s">
        <v>676</v>
      </c>
    </row>
    <row r="17" spans="1:5" x14ac:dyDescent="0.2">
      <c r="A17" s="36" t="s">
        <v>697</v>
      </c>
      <c r="B17" s="36" t="s">
        <v>643</v>
      </c>
      <c r="C17" s="44"/>
      <c r="D17" s="36" t="s">
        <v>648</v>
      </c>
      <c r="E17" s="36">
        <v>4</v>
      </c>
    </row>
    <row r="18" spans="1:5" x14ac:dyDescent="0.2">
      <c r="A18" s="54" t="s">
        <v>697</v>
      </c>
      <c r="B18" s="36" t="s">
        <v>643</v>
      </c>
      <c r="C18" s="44"/>
      <c r="D18" s="36" t="s">
        <v>649</v>
      </c>
      <c r="E18" s="36">
        <v>1</v>
      </c>
    </row>
    <row r="19" spans="1:5" x14ac:dyDescent="0.2">
      <c r="A19" s="36" t="s">
        <v>702</v>
      </c>
      <c r="B19" s="36" t="s">
        <v>648</v>
      </c>
      <c r="D19" s="36" t="s">
        <v>643</v>
      </c>
      <c r="E19" s="36">
        <v>3</v>
      </c>
    </row>
    <row r="20" spans="1:5" x14ac:dyDescent="0.2">
      <c r="A20" s="57" t="s">
        <v>702</v>
      </c>
      <c r="B20" s="36" t="s">
        <v>648</v>
      </c>
      <c r="D20" s="36" t="s">
        <v>645</v>
      </c>
      <c r="E20" s="36">
        <v>2</v>
      </c>
    </row>
    <row r="21" spans="1:5" x14ac:dyDescent="0.2">
      <c r="A21" s="57" t="s">
        <v>702</v>
      </c>
      <c r="B21" s="36" t="s">
        <v>648</v>
      </c>
      <c r="D21" s="36" t="s">
        <v>646</v>
      </c>
      <c r="E21" s="36">
        <v>1</v>
      </c>
    </row>
    <row r="22" spans="1:5" x14ac:dyDescent="0.2">
      <c r="A22" s="57" t="s">
        <v>702</v>
      </c>
      <c r="B22" s="36" t="s">
        <v>648</v>
      </c>
      <c r="D22" s="36" t="s">
        <v>644</v>
      </c>
      <c r="E22" s="36">
        <v>1</v>
      </c>
    </row>
    <row r="23" spans="1:5" x14ac:dyDescent="0.2">
      <c r="A23" s="36" t="s">
        <v>698</v>
      </c>
      <c r="B23" s="36" t="s">
        <v>648</v>
      </c>
      <c r="D23" s="55" t="s">
        <v>679</v>
      </c>
      <c r="E23" s="55">
        <v>1</v>
      </c>
    </row>
    <row r="24" spans="1:5" x14ac:dyDescent="0.2">
      <c r="A24" s="57" t="s">
        <v>698</v>
      </c>
      <c r="B24" s="36" t="s">
        <v>648</v>
      </c>
      <c r="E24" s="39">
        <f>SUM(E17:E23)</f>
        <v>13</v>
      </c>
    </row>
  </sheetData>
  <sortState ref="D2:E14">
    <sortCondition ref="D2"/>
  </sortState>
  <pageMargins left="0.511811024" right="0.511811024" top="0.78740157499999996" bottom="0.78740157499999996" header="0.31496062000000002" footer="0.31496062000000002"/>
  <pageSetup orientation="portrait" r:id="rId1"/>
  <drawing r:id="rId2"/>
</worksheet>
</file>

<file path=docProps/app.xml><?xml version="1.0" encoding="utf-8"?>
<Properties xmlns="http://schemas.openxmlformats.org/officeDocument/2006/extended-properties" xmlns:vt="http://schemas.openxmlformats.org/officeDocument/2006/docPropsVTypes">
  <TotalTime>2615</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ours bibs</vt:lpstr>
      <vt:lpstr>selecteds</vt:lpstr>
      <vt:lpstr>sentiments</vt:lpstr>
      <vt:lpstr>impacts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cp:revision>16</cp:revision>
  <cp:lastPrinted>2019-09-05T23:54:05Z</cp:lastPrinted>
  <dcterms:created xsi:type="dcterms:W3CDTF">2019-09-27T13:35:44Z</dcterms:created>
  <dcterms:modified xsi:type="dcterms:W3CDTF">2020-01-06T11:09:43Z</dcterms:modified>
  <dc:language>pt-BR</dc:language>
</cp:coreProperties>
</file>