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sHunter\Assets\Batch Register Parts\"/>
    </mc:Choice>
  </mc:AlternateContent>
  <xr:revisionPtr revIDLastSave="0" documentId="13_ncr:1_{4A183616-E5A8-4388-9E17-EB4E07BE538E}" xr6:coauthVersionLast="47" xr6:coauthVersionMax="47" xr10:uidLastSave="{00000000-0000-0000-0000-000000000000}"/>
  <bookViews>
    <workbookView minimized="1" xWindow="705" yWindow="5685" windowWidth="21600" windowHeight="11295" activeTab="1" xr2:uid="{EA03BA3F-EF08-4D3E-B130-CAB43F857BBF}"/>
  </bookViews>
  <sheets>
    <sheet name="RESISTORS" sheetId="2" r:id="rId1"/>
    <sheet name="CAPACITOR" sheetId="4" r:id="rId2"/>
    <sheet name="INDUCTOR" sheetId="15" r:id="rId3"/>
    <sheet name="TRIMPOT" sheetId="6" r:id="rId4"/>
    <sheet name="DIODE" sheetId="7" r:id="rId5"/>
    <sheet name="FUSE" sheetId="9" r:id="rId6"/>
    <sheet name="TRANSISTORS" sheetId="10" r:id="rId7"/>
    <sheet name="LDRs" sheetId="12" r:id="rId8"/>
    <sheet name="THERMISTOR" sheetId="13" r:id="rId9"/>
    <sheet name="CRYSTALS" sheetId="16" r:id="rId10"/>
    <sheet name="VOLTAGE REGULATORS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4" l="1"/>
  <c r="G45" i="4"/>
  <c r="G44" i="4"/>
  <c r="G43" i="4"/>
  <c r="G42" i="4"/>
  <c r="G41" i="4"/>
  <c r="G40" i="4"/>
  <c r="G39" i="4"/>
  <c r="G38" i="4"/>
  <c r="G37" i="4"/>
  <c r="G36" i="4"/>
  <c r="G35" i="4"/>
  <c r="G3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" i="10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3" i="16"/>
  <c r="G14" i="16"/>
  <c r="G15" i="16"/>
  <c r="G8" i="16"/>
  <c r="G12" i="16"/>
  <c r="G11" i="16"/>
  <c r="G10" i="16"/>
  <c r="G9" i="16"/>
  <c r="G7" i="16"/>
  <c r="G6" i="16"/>
  <c r="G5" i="16"/>
  <c r="G4" i="16"/>
  <c r="G3" i="16"/>
  <c r="G2" i="16"/>
  <c r="G1" i="16"/>
  <c r="G63" i="7"/>
  <c r="G62" i="7"/>
  <c r="G61" i="7"/>
  <c r="G60" i="7"/>
  <c r="G59" i="7"/>
  <c r="G58" i="7"/>
  <c r="G57" i="7"/>
  <c r="G56" i="7"/>
  <c r="G55" i="7"/>
  <c r="G54" i="7"/>
  <c r="G10" i="15"/>
  <c r="G11" i="15"/>
  <c r="G12" i="15"/>
  <c r="G9" i="15"/>
  <c r="G8" i="15"/>
  <c r="G7" i="15"/>
  <c r="G6" i="15"/>
  <c r="G5" i="15"/>
  <c r="G4" i="15"/>
  <c r="G3" i="15"/>
  <c r="G2" i="15"/>
  <c r="G1" i="15"/>
  <c r="G6" i="13"/>
  <c r="G7" i="13"/>
  <c r="G8" i="13"/>
  <c r="G9" i="13"/>
  <c r="G5" i="13"/>
  <c r="G4" i="13"/>
  <c r="G3" i="13"/>
  <c r="G2" i="13"/>
  <c r="G1" i="13"/>
  <c r="G5" i="12"/>
  <c r="G4" i="12"/>
  <c r="G3" i="12"/>
  <c r="G2" i="12"/>
  <c r="G1" i="12"/>
  <c r="G23" i="7"/>
  <c r="G24" i="7"/>
  <c r="G25" i="7"/>
  <c r="G26" i="7"/>
  <c r="G27" i="7"/>
  <c r="G28" i="7"/>
  <c r="G29" i="7"/>
  <c r="G1" i="9"/>
  <c r="G42" i="7"/>
  <c r="G40" i="7"/>
  <c r="G32" i="7"/>
  <c r="G30" i="7"/>
  <c r="G43" i="7"/>
  <c r="G41" i="7"/>
  <c r="G39" i="7"/>
  <c r="G38" i="7"/>
  <c r="G37" i="7"/>
  <c r="G36" i="7"/>
  <c r="G35" i="7"/>
  <c r="G34" i="7"/>
  <c r="G33" i="7"/>
  <c r="G31" i="7"/>
  <c r="G21" i="10"/>
  <c r="G22" i="10"/>
  <c r="G23" i="10"/>
  <c r="G24" i="10"/>
  <c r="G25" i="10"/>
  <c r="G16" i="10"/>
  <c r="G13" i="10"/>
  <c r="G12" i="10"/>
  <c r="G14" i="10"/>
  <c r="G11" i="10"/>
  <c r="G20" i="10"/>
  <c r="G19" i="10"/>
  <c r="G18" i="10"/>
  <c r="G17" i="10"/>
  <c r="G15" i="10"/>
  <c r="G10" i="9"/>
  <c r="G9" i="9"/>
  <c r="G8" i="9"/>
  <c r="G7" i="9"/>
  <c r="G6" i="9"/>
  <c r="G5" i="9"/>
  <c r="G4" i="9"/>
  <c r="G3" i="9"/>
  <c r="G2" i="9"/>
  <c r="G45" i="7"/>
  <c r="G46" i="7"/>
  <c r="G47" i="7"/>
  <c r="G48" i="7"/>
  <c r="G49" i="7"/>
  <c r="G50" i="7"/>
  <c r="G51" i="7"/>
  <c r="G52" i="7"/>
  <c r="G53" i="7"/>
  <c r="G44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7" i="7"/>
  <c r="G6" i="7"/>
  <c r="G5" i="7"/>
  <c r="G4" i="7"/>
  <c r="G3" i="7"/>
  <c r="G2" i="7"/>
  <c r="G1" i="7"/>
  <c r="G10" i="6"/>
  <c r="G9" i="6"/>
  <c r="G8" i="6"/>
  <c r="G7" i="6"/>
  <c r="G6" i="6"/>
  <c r="G5" i="6"/>
  <c r="G4" i="6"/>
  <c r="G3" i="6"/>
  <c r="G2" i="6"/>
  <c r="G1" i="6"/>
  <c r="G1" i="2"/>
</calcChain>
</file>

<file path=xl/sharedStrings.xml><?xml version="1.0" encoding="utf-8"?>
<sst xmlns="http://schemas.openxmlformats.org/spreadsheetml/2006/main" count="1461" uniqueCount="402">
  <si>
    <t>1/2W</t>
  </si>
  <si>
    <t>PTH</t>
  </si>
  <si>
    <t>2pF</t>
  </si>
  <si>
    <t>3pF</t>
  </si>
  <si>
    <t>5pF</t>
  </si>
  <si>
    <t>10pF</t>
  </si>
  <si>
    <t>15pF</t>
  </si>
  <si>
    <t>22pF</t>
  </si>
  <si>
    <t>30pF</t>
  </si>
  <si>
    <t>33pF</t>
  </si>
  <si>
    <t>47pF</t>
  </si>
  <si>
    <t>68pF</t>
  </si>
  <si>
    <t>75pF</t>
  </si>
  <si>
    <t>82pF</t>
  </si>
  <si>
    <t>100pF</t>
  </si>
  <si>
    <t>150pF</t>
  </si>
  <si>
    <t>220pF</t>
  </si>
  <si>
    <t>330pF</t>
  </si>
  <si>
    <t>470pF</t>
  </si>
  <si>
    <t>680pF</t>
  </si>
  <si>
    <t>1nF</t>
  </si>
  <si>
    <t>1.5nF</t>
  </si>
  <si>
    <t>2.2nF</t>
  </si>
  <si>
    <t>3.3nF</t>
  </si>
  <si>
    <t>4.7nF</t>
  </si>
  <si>
    <t>6.8nF</t>
  </si>
  <si>
    <t>10nF</t>
  </si>
  <si>
    <t>15nF</t>
  </si>
  <si>
    <t>22nF</t>
  </si>
  <si>
    <t>47nF</t>
  </si>
  <si>
    <t>68nF</t>
  </si>
  <si>
    <t>100nF</t>
  </si>
  <si>
    <t>Ceramic</t>
  </si>
  <si>
    <t>220nF</t>
  </si>
  <si>
    <t>470nF</t>
  </si>
  <si>
    <t>1R</t>
  </si>
  <si>
    <t>1.2R</t>
  </si>
  <si>
    <t>1.8R</t>
  </si>
  <si>
    <t>2.2R</t>
  </si>
  <si>
    <t>3.3R</t>
  </si>
  <si>
    <t>4.7R</t>
  </si>
  <si>
    <t>5.6R</t>
  </si>
  <si>
    <t>6.8R</t>
  </si>
  <si>
    <t>10R</t>
  </si>
  <si>
    <t>12R</t>
  </si>
  <si>
    <t>15R</t>
  </si>
  <si>
    <t>18R</t>
  </si>
  <si>
    <t>20R</t>
  </si>
  <si>
    <t>22R</t>
  </si>
  <si>
    <t>27R</t>
  </si>
  <si>
    <t>30R</t>
  </si>
  <si>
    <t>33R</t>
  </si>
  <si>
    <t>43R</t>
  </si>
  <si>
    <t>47R</t>
  </si>
  <si>
    <t>51R</t>
  </si>
  <si>
    <t>56R</t>
  </si>
  <si>
    <t>68R</t>
  </si>
  <si>
    <t>75R</t>
  </si>
  <si>
    <t>82R</t>
  </si>
  <si>
    <t>91R</t>
  </si>
  <si>
    <t>100R</t>
  </si>
  <si>
    <t>120R</t>
  </si>
  <si>
    <t>150R</t>
  </si>
  <si>
    <t>180R</t>
  </si>
  <si>
    <t>200R</t>
  </si>
  <si>
    <t>220R</t>
  </si>
  <si>
    <t>270R</t>
  </si>
  <si>
    <t>300R</t>
  </si>
  <si>
    <t>330R</t>
  </si>
  <si>
    <t>360R</t>
  </si>
  <si>
    <t>390R</t>
  </si>
  <si>
    <t>430R</t>
  </si>
  <si>
    <t>470R</t>
  </si>
  <si>
    <t>510R</t>
  </si>
  <si>
    <t>560R</t>
  </si>
  <si>
    <t>680R</t>
  </si>
  <si>
    <t>750R</t>
  </si>
  <si>
    <t>820R</t>
  </si>
  <si>
    <t>1k</t>
  </si>
  <si>
    <t>1.2k</t>
  </si>
  <si>
    <t>1.5k</t>
  </si>
  <si>
    <t>1.8k</t>
  </si>
  <si>
    <t>2k</t>
  </si>
  <si>
    <t>2.2k</t>
  </si>
  <si>
    <t>2.4k</t>
  </si>
  <si>
    <t>2.7k</t>
  </si>
  <si>
    <t>3k</t>
  </si>
  <si>
    <t>3.3k</t>
  </si>
  <si>
    <t>4.3k</t>
  </si>
  <si>
    <t>4.7k</t>
  </si>
  <si>
    <t>5.1k</t>
  </si>
  <si>
    <t>5.6k</t>
  </si>
  <si>
    <t>6.8k</t>
  </si>
  <si>
    <t>7.5k</t>
  </si>
  <si>
    <t>8.2k</t>
  </si>
  <si>
    <t>9.1k</t>
  </si>
  <si>
    <t>10k</t>
  </si>
  <si>
    <t>12k</t>
  </si>
  <si>
    <t>15k</t>
  </si>
  <si>
    <t>18k</t>
  </si>
  <si>
    <t>20k</t>
  </si>
  <si>
    <t>22k</t>
  </si>
  <si>
    <t>27k</t>
  </si>
  <si>
    <t>30k</t>
  </si>
  <si>
    <t>33k</t>
  </si>
  <si>
    <t>36k</t>
  </si>
  <si>
    <t>39k</t>
  </si>
  <si>
    <t>43k</t>
  </si>
  <si>
    <t>47k</t>
  </si>
  <si>
    <t>51k</t>
  </si>
  <si>
    <t>56k</t>
  </si>
  <si>
    <t>68k</t>
  </si>
  <si>
    <t>75k</t>
  </si>
  <si>
    <t>82k</t>
  </si>
  <si>
    <t>91k</t>
  </si>
  <si>
    <t>100k</t>
  </si>
  <si>
    <t>120k</t>
  </si>
  <si>
    <t>150k</t>
  </si>
  <si>
    <t>180k</t>
  </si>
  <si>
    <t>200k</t>
  </si>
  <si>
    <t>220k</t>
  </si>
  <si>
    <t>270k</t>
  </si>
  <si>
    <t>300k</t>
  </si>
  <si>
    <t>330k</t>
  </si>
  <si>
    <t>390k</t>
  </si>
  <si>
    <t>430k</t>
  </si>
  <si>
    <t>470k</t>
  </si>
  <si>
    <t>510k</t>
  </si>
  <si>
    <t>560k</t>
  </si>
  <si>
    <t>680k</t>
  </si>
  <si>
    <t>820k</t>
  </si>
  <si>
    <t>1M</t>
  </si>
  <si>
    <t>2M</t>
  </si>
  <si>
    <t>2.2M</t>
  </si>
  <si>
    <t>10M</t>
  </si>
  <si>
    <t>1uF 50V</t>
  </si>
  <si>
    <t>10uF 50V</t>
  </si>
  <si>
    <t>2.2uF 50V</t>
  </si>
  <si>
    <t>3.3uF 50V</t>
  </si>
  <si>
    <t>4.7uF 50V</t>
  </si>
  <si>
    <t>22uF 50V</t>
  </si>
  <si>
    <t>33uF 50V</t>
  </si>
  <si>
    <t>47uF 50V</t>
  </si>
  <si>
    <t>100uF 50V</t>
  </si>
  <si>
    <t>220uF 50V</t>
  </si>
  <si>
    <t>330uF 50V</t>
  </si>
  <si>
    <t>470uF 50V</t>
  </si>
  <si>
    <t>Electrolytic</t>
  </si>
  <si>
    <t>500R</t>
  </si>
  <si>
    <t>5k</t>
  </si>
  <si>
    <t>50k</t>
  </si>
  <si>
    <t>(501)</t>
  </si>
  <si>
    <t>(102)</t>
  </si>
  <si>
    <t>(202)</t>
  </si>
  <si>
    <t>(502)</t>
  </si>
  <si>
    <t>(103)</t>
  </si>
  <si>
    <t>(203)</t>
  </si>
  <si>
    <t>(503)</t>
  </si>
  <si>
    <t>(104)</t>
  </si>
  <si>
    <t>(204)</t>
  </si>
  <si>
    <t>(105)</t>
  </si>
  <si>
    <t>DIODES</t>
  </si>
  <si>
    <t>1N4148</t>
  </si>
  <si>
    <t>1N4007</t>
  </si>
  <si>
    <t>1N5819</t>
  </si>
  <si>
    <t>(Rectifier) 1A</t>
  </si>
  <si>
    <t>1N5399</t>
  </si>
  <si>
    <t>FR107</t>
  </si>
  <si>
    <t>FR207</t>
  </si>
  <si>
    <t>1N5408</t>
  </si>
  <si>
    <t>1N5822</t>
  </si>
  <si>
    <t>(Rectifier) 1.5A</t>
  </si>
  <si>
    <t>(Fast Recovery) 500ns 1A</t>
  </si>
  <si>
    <t>(Fast Recovery) 500ns 2A</t>
  </si>
  <si>
    <t>(Rectifier) 3A</t>
  </si>
  <si>
    <t>(Schottky) 3A</t>
  </si>
  <si>
    <t>(Schottky) 1A</t>
  </si>
  <si>
    <t>3.3V</t>
  </si>
  <si>
    <t>4.7V</t>
  </si>
  <si>
    <t>5.1V</t>
  </si>
  <si>
    <t>6.2V</t>
  </si>
  <si>
    <t>6.8V</t>
  </si>
  <si>
    <t>7.5V</t>
  </si>
  <si>
    <t>8.2V</t>
  </si>
  <si>
    <t>9.1V</t>
  </si>
  <si>
    <t>10V</t>
  </si>
  <si>
    <t>12V</t>
  </si>
  <si>
    <t>15V</t>
  </si>
  <si>
    <t>18V</t>
  </si>
  <si>
    <t>24V</t>
  </si>
  <si>
    <t>30V</t>
  </si>
  <si>
    <t>(Zener) 1/2W</t>
  </si>
  <si>
    <t>LEDs</t>
  </si>
  <si>
    <t>Red</t>
  </si>
  <si>
    <t>Green</t>
  </si>
  <si>
    <t>Blue</t>
  </si>
  <si>
    <t>Yellow</t>
  </si>
  <si>
    <t>White</t>
  </si>
  <si>
    <t>(Diffused) 3mm</t>
  </si>
  <si>
    <t>(Clear) 3mm</t>
  </si>
  <si>
    <t>(Diffused) 5mm</t>
  </si>
  <si>
    <t>(Clear) 5mm</t>
  </si>
  <si>
    <t>RESISTORS</t>
  </si>
  <si>
    <t>CAPACITORS</t>
  </si>
  <si>
    <t>TRIMPOTS</t>
  </si>
  <si>
    <t>(Signal) 0.3A</t>
  </si>
  <si>
    <t>FUSES</t>
  </si>
  <si>
    <t>0.2A/250V</t>
  </si>
  <si>
    <t>0.5A/250V</t>
  </si>
  <si>
    <t>1A/250V</t>
  </si>
  <si>
    <t>2A/250V</t>
  </si>
  <si>
    <t>3A/250V</t>
  </si>
  <si>
    <t>5A/250V</t>
  </si>
  <si>
    <t>6A/250V</t>
  </si>
  <si>
    <t>8A/250V</t>
  </si>
  <si>
    <t>10A/250V</t>
  </si>
  <si>
    <t>15A/250V</t>
  </si>
  <si>
    <t>TRANSISTORS</t>
  </si>
  <si>
    <t>S9012</t>
  </si>
  <si>
    <t>S9013</t>
  </si>
  <si>
    <t>S9014</t>
  </si>
  <si>
    <t>BAV99</t>
  </si>
  <si>
    <t>2N7002</t>
  </si>
  <si>
    <t>BAV70</t>
  </si>
  <si>
    <t>BAT54C</t>
  </si>
  <si>
    <t>(LL34)</t>
  </si>
  <si>
    <t>SMD</t>
  </si>
  <si>
    <t>SS8050</t>
  </si>
  <si>
    <t>SS8550</t>
  </si>
  <si>
    <t>TL431</t>
  </si>
  <si>
    <t>MMBT3904</t>
  </si>
  <si>
    <t>MMBT3906</t>
  </si>
  <si>
    <t>MMBT5401</t>
  </si>
  <si>
    <t>MMBT5551</t>
  </si>
  <si>
    <t>(2T1)</t>
  </si>
  <si>
    <t>(J3)</t>
  </si>
  <si>
    <t>(J6)</t>
  </si>
  <si>
    <t>(Y1)</t>
  </si>
  <si>
    <t>(Y2)</t>
  </si>
  <si>
    <t>(A7W)</t>
  </si>
  <si>
    <t>(702W)</t>
  </si>
  <si>
    <t>(A4T)</t>
  </si>
  <si>
    <t>(431)</t>
  </si>
  <si>
    <t>(KL3)</t>
  </si>
  <si>
    <t>(1AM)</t>
  </si>
  <si>
    <t>(2A)</t>
  </si>
  <si>
    <t>(2L)</t>
  </si>
  <si>
    <t>(G1)</t>
  </si>
  <si>
    <t>SMD SOD-80</t>
  </si>
  <si>
    <t>3.0V</t>
  </si>
  <si>
    <t>3.9V</t>
  </si>
  <si>
    <t>16V</t>
  </si>
  <si>
    <t>20V</t>
  </si>
  <si>
    <t>1N4001 (M1)</t>
  </si>
  <si>
    <t>1N4004 (M4)</t>
  </si>
  <si>
    <t>1N4005 (M5)</t>
  </si>
  <si>
    <t>1N4007 (M7)</t>
  </si>
  <si>
    <t>1N5819 (SS14)</t>
  </si>
  <si>
    <t>SR240 (SS24)</t>
  </si>
  <si>
    <t>1N5822 (SS34)</t>
  </si>
  <si>
    <t>SMD (SOD-80)</t>
  </si>
  <si>
    <t>SMD (SOT-23)</t>
  </si>
  <si>
    <t>5x20 mm</t>
  </si>
  <si>
    <t>SMD (DO-214A)</t>
  </si>
  <si>
    <t>(Rectifier) 1.0A</t>
  </si>
  <si>
    <t>(Schottky) 2A</t>
  </si>
  <si>
    <t>LDR</t>
  </si>
  <si>
    <t>GL5506</t>
  </si>
  <si>
    <t>GL5516</t>
  </si>
  <si>
    <t>GL5528</t>
  </si>
  <si>
    <t>GL5537</t>
  </si>
  <si>
    <t>GL5539</t>
  </si>
  <si>
    <t>5mm</t>
  </si>
  <si>
    <t>THERMISTOR</t>
  </si>
  <si>
    <t>NTC</t>
  </si>
  <si>
    <t>1uH</t>
  </si>
  <si>
    <t>4.7uH </t>
  </si>
  <si>
    <t>6.8uH</t>
  </si>
  <si>
    <t>10uH</t>
  </si>
  <si>
    <t>22uH</t>
  </si>
  <si>
    <t>47uH</t>
  </si>
  <si>
    <t>68uH</t>
  </si>
  <si>
    <t>100uH</t>
  </si>
  <si>
    <t>220uH</t>
  </si>
  <si>
    <t>330uH</t>
  </si>
  <si>
    <t>470uH</t>
  </si>
  <si>
    <t>1mH</t>
  </si>
  <si>
    <t>INDUCTORS</t>
  </si>
  <si>
    <t>0805</t>
  </si>
  <si>
    <t>0603</t>
  </si>
  <si>
    <t>CRYSTALS</t>
  </si>
  <si>
    <t>7.3728 MHz</t>
  </si>
  <si>
    <t>6 MHz</t>
  </si>
  <si>
    <t>4 MHz</t>
  </si>
  <si>
    <t>8 MHz</t>
  </si>
  <si>
    <t>10 MHz</t>
  </si>
  <si>
    <t>12 MHz</t>
  </si>
  <si>
    <t>16 MHz</t>
  </si>
  <si>
    <t>20 MHz</t>
  </si>
  <si>
    <t>22.1184 MHz</t>
  </si>
  <si>
    <t>24 MHz</t>
  </si>
  <si>
    <t>25 MHz</t>
  </si>
  <si>
    <t>48 MHz</t>
  </si>
  <si>
    <t>32.768 kHz</t>
  </si>
  <si>
    <t>11.0592 MHz</t>
  </si>
  <si>
    <t>12.288 MHz</t>
  </si>
  <si>
    <t>HC-49</t>
  </si>
  <si>
    <t>3x8 mm</t>
  </si>
  <si>
    <t>VOLTAGE REGULATORS</t>
  </si>
  <si>
    <t>LM7805</t>
  </si>
  <si>
    <t>LM7806</t>
  </si>
  <si>
    <t>LM7808</t>
  </si>
  <si>
    <t>LM7809</t>
  </si>
  <si>
    <t>LM7812</t>
  </si>
  <si>
    <t>LM7815</t>
  </si>
  <si>
    <t>LM7824</t>
  </si>
  <si>
    <t>LM7905</t>
  </si>
  <si>
    <t>LM7906</t>
  </si>
  <si>
    <t>LM7908</t>
  </si>
  <si>
    <t>LM7909</t>
  </si>
  <si>
    <t>LM7912</t>
  </si>
  <si>
    <t>LM7915</t>
  </si>
  <si>
    <t>LM317</t>
  </si>
  <si>
    <t>PTH (TO-220)</t>
  </si>
  <si>
    <t>(Positive)</t>
  </si>
  <si>
    <t>(Negative)</t>
  </si>
  <si>
    <t>(Adj.)</t>
  </si>
  <si>
    <t>BC337</t>
  </si>
  <si>
    <t>BC327</t>
  </si>
  <si>
    <t>2N2222</t>
  </si>
  <si>
    <t>2N2907</t>
  </si>
  <si>
    <t>2N3904</t>
  </si>
  <si>
    <t>2N3906</t>
  </si>
  <si>
    <t>S8550</t>
  </si>
  <si>
    <t>S8050</t>
  </si>
  <si>
    <t>C1815</t>
  </si>
  <si>
    <t>A1015</t>
  </si>
  <si>
    <t>PTH (TO-92)</t>
  </si>
  <si>
    <t>NPN (800 mA)</t>
  </si>
  <si>
    <t>PNP (-800 mA)</t>
  </si>
  <si>
    <t>NPN (600 mA)</t>
  </si>
  <si>
    <t>PNP (-600 mA)</t>
  </si>
  <si>
    <t>NPN (200 mA)</t>
  </si>
  <si>
    <t>PNP (-200 mA)</t>
  </si>
  <si>
    <t>PNP (-700 mA)</t>
  </si>
  <si>
    <t>NPN (700 mA)</t>
  </si>
  <si>
    <t>NPN (150 mA) - Audio</t>
  </si>
  <si>
    <t>PNP (-150 mA) - Audio</t>
  </si>
  <si>
    <t>CD54 Series</t>
  </si>
  <si>
    <t>2.2uH (2R2)</t>
  </si>
  <si>
    <t>3.3uH (3R)</t>
  </si>
  <si>
    <t>4.7uH (4R7)</t>
  </si>
  <si>
    <t>6.8uH (6R8)</t>
  </si>
  <si>
    <t>10uH (100)</t>
  </si>
  <si>
    <t>22uH (220)</t>
  </si>
  <si>
    <t>33uH (330)</t>
  </si>
  <si>
    <t>47uH (470)</t>
  </si>
  <si>
    <t>68uH (680)</t>
  </si>
  <si>
    <t>100uH (101)</t>
  </si>
  <si>
    <t>220uH (221)</t>
  </si>
  <si>
    <t>330uH (331)</t>
  </si>
  <si>
    <t>470uH (471)</t>
  </si>
  <si>
    <t>4.7nH</t>
  </si>
  <si>
    <t>6.8nH</t>
  </si>
  <si>
    <t>8.2nH</t>
  </si>
  <si>
    <t>10nH</t>
  </si>
  <si>
    <t>12nH</t>
  </si>
  <si>
    <t>15nH</t>
  </si>
  <si>
    <t>18nH</t>
  </si>
  <si>
    <t>22nH</t>
  </si>
  <si>
    <t>27nH</t>
  </si>
  <si>
    <t>33nH</t>
  </si>
  <si>
    <t>39nH</t>
  </si>
  <si>
    <t>47nH</t>
  </si>
  <si>
    <t>56nH</t>
  </si>
  <si>
    <t>68nH</t>
  </si>
  <si>
    <t>82nH</t>
  </si>
  <si>
    <t>100nH</t>
  </si>
  <si>
    <t>120nH</t>
  </si>
  <si>
    <t>150nH</t>
  </si>
  <si>
    <t>220nH</t>
  </si>
  <si>
    <t>270nH</t>
  </si>
  <si>
    <t>330nH</t>
  </si>
  <si>
    <t>470nH</t>
  </si>
  <si>
    <t>560nH</t>
  </si>
  <si>
    <t>680nH</t>
  </si>
  <si>
    <t>820nH</t>
  </si>
  <si>
    <t>1.0uH</t>
  </si>
  <si>
    <t>1.2uH</t>
  </si>
  <si>
    <t>1.5uH</t>
  </si>
  <si>
    <t>1.8uH</t>
  </si>
  <si>
    <t>2.2uH</t>
  </si>
  <si>
    <t>2.7uH</t>
  </si>
  <si>
    <t>3.3uH</t>
  </si>
  <si>
    <t>4.7uH</t>
  </si>
  <si>
    <t>5.6uH</t>
  </si>
  <si>
    <t>8.2uH</t>
  </si>
  <si>
    <t>12uH</t>
  </si>
  <si>
    <t>15uH</t>
  </si>
  <si>
    <t>18uH</t>
  </si>
  <si>
    <t>33uH</t>
  </si>
  <si>
    <t>56nF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</si>
</sst>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DCE7-FDF0-4C23-88EA-E5B3B027966C}">
  <dimension ref="A1:G100"/>
  <sheetViews>
    <sheetView topLeftCell="A73" zoomScale="130" zoomScaleNormal="130" workbookViewId="0">
      <selection activeCell="D101" sqref="D101"/>
    </sheetView>
  </sheetViews>
  <sheetFormatPr defaultColWidth="8.85546875" defaultRowHeight="15" x14ac:dyDescent="0.25"/>
  <cols>
    <col min="1" max="1" width="10.140625" style="1" bestFit="1" customWidth="1"/>
    <col min="2" max="2" width="5.5703125" style="1" bestFit="1" customWidth="1"/>
    <col min="3" max="3" width="6" style="1" bestFit="1" customWidth="1"/>
    <col min="4" max="4" width="10" style="1" bestFit="1" customWidth="1"/>
    <col min="5" max="5" width="4.42578125" style="1" bestFit="1" customWidth="1"/>
    <col min="6" max="6" width="8.85546875" style="1"/>
    <col min="7" max="7" width="33.28515625" style="1" bestFit="1" customWidth="1"/>
    <col min="8" max="16384" width="8.85546875" style="1"/>
  </cols>
  <sheetData>
    <row r="1" spans="1:7" x14ac:dyDescent="0.25">
      <c r="A1" s="1" t="s">
        <v>202</v>
      </c>
      <c r="B1" s="1" t="s">
        <v>35</v>
      </c>
      <c r="C1" s="1" t="s">
        <v>0</v>
      </c>
      <c r="D1" s="1" t="s">
        <v>1</v>
      </c>
      <c r="E1" s="1">
        <v>1</v>
      </c>
      <c r="G1" s="1" t="str">
        <f>_xlfn.CONCAT(A1,",",B1," ", C1, " ",D1,",",E1)</f>
        <v>RESISTORS,1R 1/2W PTH,1</v>
      </c>
    </row>
    <row r="2" spans="1:7" x14ac:dyDescent="0.25">
      <c r="A2" s="1" t="s">
        <v>202</v>
      </c>
      <c r="B2" s="1" t="s">
        <v>36</v>
      </c>
      <c r="C2" s="1" t="s">
        <v>0</v>
      </c>
      <c r="D2" s="1" t="s">
        <v>1</v>
      </c>
      <c r="E2" s="1">
        <v>2</v>
      </c>
      <c r="G2" s="1" t="str">
        <f t="shared" ref="G2:G65" si="0">_xlfn.CONCAT(A2,",",B2," ", C2, " ",D2,",",E2)</f>
        <v>RESISTORS,1.2R 1/2W PTH,2</v>
      </c>
    </row>
    <row r="3" spans="1:7" x14ac:dyDescent="0.25">
      <c r="A3" s="1" t="s">
        <v>202</v>
      </c>
      <c r="B3" s="1" t="s">
        <v>37</v>
      </c>
      <c r="C3" s="1" t="s">
        <v>0</v>
      </c>
      <c r="D3" s="1" t="s">
        <v>1</v>
      </c>
      <c r="E3" s="1">
        <v>3</v>
      </c>
      <c r="G3" s="1" t="str">
        <f t="shared" si="0"/>
        <v>RESISTORS,1.8R 1/2W PTH,3</v>
      </c>
    </row>
    <row r="4" spans="1:7" x14ac:dyDescent="0.25">
      <c r="A4" s="1" t="s">
        <v>202</v>
      </c>
      <c r="B4" s="1" t="s">
        <v>38</v>
      </c>
      <c r="C4" s="1" t="s">
        <v>0</v>
      </c>
      <c r="D4" s="1" t="s">
        <v>1</v>
      </c>
      <c r="E4" s="1">
        <v>4</v>
      </c>
      <c r="G4" s="1" t="str">
        <f t="shared" si="0"/>
        <v>RESISTORS,2.2R 1/2W PTH,4</v>
      </c>
    </row>
    <row r="5" spans="1:7" x14ac:dyDescent="0.25">
      <c r="A5" s="1" t="s">
        <v>202</v>
      </c>
      <c r="B5" s="1" t="s">
        <v>39</v>
      </c>
      <c r="C5" s="1" t="s">
        <v>0</v>
      </c>
      <c r="D5" s="1" t="s">
        <v>1</v>
      </c>
      <c r="E5" s="1">
        <v>5</v>
      </c>
      <c r="G5" s="1" t="str">
        <f t="shared" si="0"/>
        <v>RESISTORS,3.3R 1/2W PTH,5</v>
      </c>
    </row>
    <row r="6" spans="1:7" x14ac:dyDescent="0.25">
      <c r="A6" s="1" t="s">
        <v>202</v>
      </c>
      <c r="B6" s="1" t="s">
        <v>40</v>
      </c>
      <c r="C6" s="1" t="s">
        <v>0</v>
      </c>
      <c r="D6" s="1" t="s">
        <v>1</v>
      </c>
      <c r="E6" s="1">
        <v>6</v>
      </c>
      <c r="G6" s="1" t="str">
        <f t="shared" si="0"/>
        <v>RESISTORS,4.7R 1/2W PTH,6</v>
      </c>
    </row>
    <row r="7" spans="1:7" x14ac:dyDescent="0.25">
      <c r="A7" s="1" t="s">
        <v>202</v>
      </c>
      <c r="B7" s="1" t="s">
        <v>41</v>
      </c>
      <c r="C7" s="1" t="s">
        <v>0</v>
      </c>
      <c r="D7" s="1" t="s">
        <v>1</v>
      </c>
      <c r="E7" s="1">
        <v>7</v>
      </c>
      <c r="G7" s="1" t="str">
        <f t="shared" si="0"/>
        <v>RESISTORS,5.6R 1/2W PTH,7</v>
      </c>
    </row>
    <row r="8" spans="1:7" x14ac:dyDescent="0.25">
      <c r="A8" s="1" t="s">
        <v>202</v>
      </c>
      <c r="B8" s="1" t="s">
        <v>42</v>
      </c>
      <c r="C8" s="1" t="s">
        <v>0</v>
      </c>
      <c r="D8" s="1" t="s">
        <v>1</v>
      </c>
      <c r="E8" s="1">
        <v>8</v>
      </c>
      <c r="G8" s="1" t="str">
        <f t="shared" si="0"/>
        <v>RESISTORS,6.8R 1/2W PTH,8</v>
      </c>
    </row>
    <row r="9" spans="1:7" x14ac:dyDescent="0.25">
      <c r="A9" s="1" t="s">
        <v>202</v>
      </c>
      <c r="B9" s="1" t="s">
        <v>43</v>
      </c>
      <c r="C9" s="1" t="s">
        <v>0</v>
      </c>
      <c r="D9" s="1" t="s">
        <v>1</v>
      </c>
      <c r="E9" s="1">
        <v>9</v>
      </c>
      <c r="G9" s="1" t="str">
        <f t="shared" si="0"/>
        <v>RESISTORS,10R 1/2W PTH,9</v>
      </c>
    </row>
    <row r="10" spans="1:7" x14ac:dyDescent="0.25">
      <c r="A10" s="1" t="s">
        <v>202</v>
      </c>
      <c r="B10" s="1" t="s">
        <v>44</v>
      </c>
      <c r="C10" s="1" t="s">
        <v>0</v>
      </c>
      <c r="D10" s="1" t="s">
        <v>1</v>
      </c>
      <c r="E10" s="1">
        <v>10</v>
      </c>
      <c r="G10" s="1" t="str">
        <f t="shared" si="0"/>
        <v>RESISTORS,12R 1/2W PTH,10</v>
      </c>
    </row>
    <row r="11" spans="1:7" x14ac:dyDescent="0.25">
      <c r="A11" s="1" t="s">
        <v>202</v>
      </c>
      <c r="B11" s="1" t="s">
        <v>45</v>
      </c>
      <c r="C11" s="1" t="s">
        <v>0</v>
      </c>
      <c r="D11" s="1" t="s">
        <v>1</v>
      </c>
      <c r="E11" s="1">
        <v>11</v>
      </c>
      <c r="G11" s="1" t="str">
        <f t="shared" si="0"/>
        <v>RESISTORS,15R 1/2W PTH,11</v>
      </c>
    </row>
    <row r="12" spans="1:7" x14ac:dyDescent="0.25">
      <c r="A12" s="1" t="s">
        <v>202</v>
      </c>
      <c r="B12" s="1" t="s">
        <v>46</v>
      </c>
      <c r="C12" s="1" t="s">
        <v>0</v>
      </c>
      <c r="D12" s="1" t="s">
        <v>1</v>
      </c>
      <c r="E12" s="1">
        <v>12</v>
      </c>
      <c r="G12" s="1" t="str">
        <f t="shared" si="0"/>
        <v>RESISTORS,18R 1/2W PTH,12</v>
      </c>
    </row>
    <row r="13" spans="1:7" x14ac:dyDescent="0.25">
      <c r="A13" s="1" t="s">
        <v>202</v>
      </c>
      <c r="B13" s="1" t="s">
        <v>47</v>
      </c>
      <c r="C13" s="1" t="s">
        <v>0</v>
      </c>
      <c r="D13" s="1" t="s">
        <v>1</v>
      </c>
      <c r="E13" s="1">
        <v>13</v>
      </c>
      <c r="G13" s="1" t="str">
        <f t="shared" si="0"/>
        <v>RESISTORS,20R 1/2W PTH,13</v>
      </c>
    </row>
    <row r="14" spans="1:7" x14ac:dyDescent="0.25">
      <c r="A14" s="1" t="s">
        <v>202</v>
      </c>
      <c r="B14" s="1" t="s">
        <v>48</v>
      </c>
      <c r="C14" s="1" t="s">
        <v>0</v>
      </c>
      <c r="D14" s="1" t="s">
        <v>1</v>
      </c>
      <c r="E14" s="1">
        <v>14</v>
      </c>
      <c r="G14" s="1" t="str">
        <f t="shared" si="0"/>
        <v>RESISTORS,22R 1/2W PTH,14</v>
      </c>
    </row>
    <row r="15" spans="1:7" x14ac:dyDescent="0.25">
      <c r="A15" s="1" t="s">
        <v>202</v>
      </c>
      <c r="B15" s="1" t="s">
        <v>49</v>
      </c>
      <c r="C15" s="1" t="s">
        <v>0</v>
      </c>
      <c r="D15" s="1" t="s">
        <v>1</v>
      </c>
      <c r="E15" s="1">
        <v>15</v>
      </c>
      <c r="G15" s="1" t="str">
        <f t="shared" si="0"/>
        <v>RESISTORS,27R 1/2W PTH,15</v>
      </c>
    </row>
    <row r="16" spans="1:7" x14ac:dyDescent="0.25">
      <c r="A16" s="1" t="s">
        <v>202</v>
      </c>
      <c r="B16" s="1" t="s">
        <v>50</v>
      </c>
      <c r="C16" s="1" t="s">
        <v>0</v>
      </c>
      <c r="D16" s="1" t="s">
        <v>1</v>
      </c>
      <c r="E16" s="1">
        <v>16</v>
      </c>
      <c r="G16" s="1" t="str">
        <f t="shared" si="0"/>
        <v>RESISTORS,30R 1/2W PTH,16</v>
      </c>
    </row>
    <row r="17" spans="1:7" x14ac:dyDescent="0.25">
      <c r="A17" s="1" t="s">
        <v>202</v>
      </c>
      <c r="B17" s="1" t="s">
        <v>51</v>
      </c>
      <c r="C17" s="1" t="s">
        <v>0</v>
      </c>
      <c r="D17" s="1" t="s">
        <v>1</v>
      </c>
      <c r="E17" s="1">
        <v>17</v>
      </c>
      <c r="G17" s="1" t="str">
        <f t="shared" si="0"/>
        <v>RESISTORS,33R 1/2W PTH,17</v>
      </c>
    </row>
    <row r="18" spans="1:7" x14ac:dyDescent="0.25">
      <c r="A18" s="1" t="s">
        <v>202</v>
      </c>
      <c r="B18" s="1" t="s">
        <v>52</v>
      </c>
      <c r="C18" s="1" t="s">
        <v>0</v>
      </c>
      <c r="D18" s="1" t="s">
        <v>1</v>
      </c>
      <c r="E18" s="1">
        <v>18</v>
      </c>
      <c r="G18" s="1" t="str">
        <f t="shared" si="0"/>
        <v>RESISTORS,43R 1/2W PTH,18</v>
      </c>
    </row>
    <row r="19" spans="1:7" x14ac:dyDescent="0.25">
      <c r="A19" s="1" t="s">
        <v>202</v>
      </c>
      <c r="B19" s="1" t="s">
        <v>53</v>
      </c>
      <c r="C19" s="1" t="s">
        <v>0</v>
      </c>
      <c r="D19" s="1" t="s">
        <v>1</v>
      </c>
      <c r="E19" s="1">
        <v>19</v>
      </c>
      <c r="G19" s="1" t="str">
        <f t="shared" si="0"/>
        <v>RESISTORS,47R 1/2W PTH,19</v>
      </c>
    </row>
    <row r="20" spans="1:7" x14ac:dyDescent="0.25">
      <c r="A20" s="1" t="s">
        <v>202</v>
      </c>
      <c r="B20" s="1" t="s">
        <v>54</v>
      </c>
      <c r="C20" s="1" t="s">
        <v>0</v>
      </c>
      <c r="D20" s="1" t="s">
        <v>1</v>
      </c>
      <c r="E20" s="1">
        <v>20</v>
      </c>
      <c r="G20" s="1" t="str">
        <f t="shared" si="0"/>
        <v>RESISTORS,51R 1/2W PTH,20</v>
      </c>
    </row>
    <row r="21" spans="1:7" x14ac:dyDescent="0.25">
      <c r="A21" s="1" t="s">
        <v>202</v>
      </c>
      <c r="B21" s="1" t="s">
        <v>55</v>
      </c>
      <c r="C21" s="1" t="s">
        <v>0</v>
      </c>
      <c r="D21" s="1" t="s">
        <v>1</v>
      </c>
      <c r="E21" s="1">
        <v>21</v>
      </c>
      <c r="G21" s="1" t="str">
        <f t="shared" si="0"/>
        <v>RESISTORS,56R 1/2W PTH,21</v>
      </c>
    </row>
    <row r="22" spans="1:7" x14ac:dyDescent="0.25">
      <c r="A22" s="1" t="s">
        <v>202</v>
      </c>
      <c r="B22" s="1" t="s">
        <v>56</v>
      </c>
      <c r="C22" s="1" t="s">
        <v>0</v>
      </c>
      <c r="D22" s="1" t="s">
        <v>1</v>
      </c>
      <c r="E22" s="1">
        <v>22</v>
      </c>
      <c r="G22" s="1" t="str">
        <f t="shared" si="0"/>
        <v>RESISTORS,68R 1/2W PTH,22</v>
      </c>
    </row>
    <row r="23" spans="1:7" x14ac:dyDescent="0.25">
      <c r="A23" s="1" t="s">
        <v>202</v>
      </c>
      <c r="B23" s="1" t="s">
        <v>57</v>
      </c>
      <c r="C23" s="1" t="s">
        <v>0</v>
      </c>
      <c r="D23" s="1" t="s">
        <v>1</v>
      </c>
      <c r="E23" s="1">
        <v>23</v>
      </c>
      <c r="G23" s="1" t="str">
        <f t="shared" si="0"/>
        <v>RESISTORS,75R 1/2W PTH,23</v>
      </c>
    </row>
    <row r="24" spans="1:7" x14ac:dyDescent="0.25">
      <c r="A24" s="1" t="s">
        <v>202</v>
      </c>
      <c r="B24" s="1" t="s">
        <v>58</v>
      </c>
      <c r="C24" s="1" t="s">
        <v>0</v>
      </c>
      <c r="D24" s="1" t="s">
        <v>1</v>
      </c>
      <c r="E24" s="1">
        <v>24</v>
      </c>
      <c r="G24" s="1" t="str">
        <f t="shared" si="0"/>
        <v>RESISTORS,82R 1/2W PTH,24</v>
      </c>
    </row>
    <row r="25" spans="1:7" x14ac:dyDescent="0.25">
      <c r="A25" s="1" t="s">
        <v>202</v>
      </c>
      <c r="B25" s="1" t="s">
        <v>59</v>
      </c>
      <c r="C25" s="1" t="s">
        <v>0</v>
      </c>
      <c r="D25" s="1" t="s">
        <v>1</v>
      </c>
      <c r="E25" s="1">
        <v>25</v>
      </c>
      <c r="G25" s="1" t="str">
        <f t="shared" si="0"/>
        <v>RESISTORS,91R 1/2W PTH,25</v>
      </c>
    </row>
    <row r="26" spans="1:7" x14ac:dyDescent="0.25">
      <c r="A26" s="1" t="s">
        <v>202</v>
      </c>
      <c r="B26" s="1" t="s">
        <v>60</v>
      </c>
      <c r="C26" s="1" t="s">
        <v>0</v>
      </c>
      <c r="D26" s="1" t="s">
        <v>1</v>
      </c>
      <c r="E26" s="1">
        <v>26</v>
      </c>
      <c r="G26" s="1" t="str">
        <f t="shared" si="0"/>
        <v>RESISTORS,100R 1/2W PTH,26</v>
      </c>
    </row>
    <row r="27" spans="1:7" x14ac:dyDescent="0.25">
      <c r="A27" s="1" t="s">
        <v>202</v>
      </c>
      <c r="B27" s="1" t="s">
        <v>61</v>
      </c>
      <c r="C27" s="1" t="s">
        <v>0</v>
      </c>
      <c r="D27" s="1" t="s">
        <v>1</v>
      </c>
      <c r="E27" s="1">
        <v>27</v>
      </c>
      <c r="G27" s="1" t="str">
        <f t="shared" si="0"/>
        <v>RESISTORS,120R 1/2W PTH,27</v>
      </c>
    </row>
    <row r="28" spans="1:7" x14ac:dyDescent="0.25">
      <c r="A28" s="1" t="s">
        <v>202</v>
      </c>
      <c r="B28" s="1" t="s">
        <v>62</v>
      </c>
      <c r="C28" s="1" t="s">
        <v>0</v>
      </c>
      <c r="D28" s="1" t="s">
        <v>1</v>
      </c>
      <c r="E28" s="1">
        <v>28</v>
      </c>
      <c r="G28" s="1" t="str">
        <f t="shared" si="0"/>
        <v>RESISTORS,150R 1/2W PTH,28</v>
      </c>
    </row>
    <row r="29" spans="1:7" x14ac:dyDescent="0.25">
      <c r="A29" s="1" t="s">
        <v>202</v>
      </c>
      <c r="B29" s="1" t="s">
        <v>63</v>
      </c>
      <c r="C29" s="1" t="s">
        <v>0</v>
      </c>
      <c r="D29" s="1" t="s">
        <v>1</v>
      </c>
      <c r="E29" s="1">
        <v>29</v>
      </c>
      <c r="G29" s="1" t="str">
        <f t="shared" si="0"/>
        <v>RESISTORS,180R 1/2W PTH,29</v>
      </c>
    </row>
    <row r="30" spans="1:7" x14ac:dyDescent="0.25">
      <c r="A30" s="1" t="s">
        <v>202</v>
      </c>
      <c r="B30" s="1" t="s">
        <v>64</v>
      </c>
      <c r="C30" s="1" t="s">
        <v>0</v>
      </c>
      <c r="D30" s="1" t="s">
        <v>1</v>
      </c>
      <c r="E30" s="1">
        <v>30</v>
      </c>
      <c r="G30" s="1" t="str">
        <f t="shared" si="0"/>
        <v>RESISTORS,200R 1/2W PTH,30</v>
      </c>
    </row>
    <row r="31" spans="1:7" x14ac:dyDescent="0.25">
      <c r="A31" s="1" t="s">
        <v>202</v>
      </c>
      <c r="B31" s="1" t="s">
        <v>65</v>
      </c>
      <c r="C31" s="1" t="s">
        <v>0</v>
      </c>
      <c r="D31" s="1" t="s">
        <v>1</v>
      </c>
      <c r="E31" s="1">
        <v>31</v>
      </c>
      <c r="G31" s="1" t="str">
        <f t="shared" si="0"/>
        <v>RESISTORS,220R 1/2W PTH,31</v>
      </c>
    </row>
    <row r="32" spans="1:7" x14ac:dyDescent="0.25">
      <c r="A32" s="1" t="s">
        <v>202</v>
      </c>
      <c r="B32" s="1" t="s">
        <v>66</v>
      </c>
      <c r="C32" s="1" t="s">
        <v>0</v>
      </c>
      <c r="D32" s="1" t="s">
        <v>1</v>
      </c>
      <c r="E32" s="1">
        <v>32</v>
      </c>
      <c r="G32" s="1" t="str">
        <f t="shared" si="0"/>
        <v>RESISTORS,270R 1/2W PTH,32</v>
      </c>
    </row>
    <row r="33" spans="1:7" x14ac:dyDescent="0.25">
      <c r="A33" s="1" t="s">
        <v>202</v>
      </c>
      <c r="B33" s="1" t="s">
        <v>67</v>
      </c>
      <c r="C33" s="1" t="s">
        <v>0</v>
      </c>
      <c r="D33" s="1" t="s">
        <v>1</v>
      </c>
      <c r="E33" s="1">
        <v>33</v>
      </c>
      <c r="G33" s="1" t="str">
        <f t="shared" si="0"/>
        <v>RESISTORS,300R 1/2W PTH,33</v>
      </c>
    </row>
    <row r="34" spans="1:7" x14ac:dyDescent="0.25">
      <c r="A34" s="1" t="s">
        <v>202</v>
      </c>
      <c r="B34" s="1" t="s">
        <v>68</v>
      </c>
      <c r="C34" s="1" t="s">
        <v>0</v>
      </c>
      <c r="D34" s="1" t="s">
        <v>1</v>
      </c>
      <c r="E34" s="1">
        <v>34</v>
      </c>
      <c r="G34" s="1" t="str">
        <f t="shared" si="0"/>
        <v>RESISTORS,330R 1/2W PTH,34</v>
      </c>
    </row>
    <row r="35" spans="1:7" x14ac:dyDescent="0.25">
      <c r="A35" s="1" t="s">
        <v>202</v>
      </c>
      <c r="B35" s="1" t="s">
        <v>69</v>
      </c>
      <c r="C35" s="1" t="s">
        <v>0</v>
      </c>
      <c r="D35" s="1" t="s">
        <v>1</v>
      </c>
      <c r="E35" s="1">
        <v>35</v>
      </c>
      <c r="G35" s="1" t="str">
        <f t="shared" si="0"/>
        <v>RESISTORS,360R 1/2W PTH,35</v>
      </c>
    </row>
    <row r="36" spans="1:7" x14ac:dyDescent="0.25">
      <c r="A36" s="1" t="s">
        <v>202</v>
      </c>
      <c r="B36" s="1" t="s">
        <v>70</v>
      </c>
      <c r="C36" s="1" t="s">
        <v>0</v>
      </c>
      <c r="D36" s="1" t="s">
        <v>1</v>
      </c>
      <c r="E36" s="1">
        <v>36</v>
      </c>
      <c r="G36" s="1" t="str">
        <f t="shared" si="0"/>
        <v>RESISTORS,390R 1/2W PTH,36</v>
      </c>
    </row>
    <row r="37" spans="1:7" x14ac:dyDescent="0.25">
      <c r="A37" s="1" t="s">
        <v>202</v>
      </c>
      <c r="B37" s="1" t="s">
        <v>71</v>
      </c>
      <c r="C37" s="1" t="s">
        <v>0</v>
      </c>
      <c r="D37" s="1" t="s">
        <v>1</v>
      </c>
      <c r="E37" s="1">
        <v>37</v>
      </c>
      <c r="G37" s="1" t="str">
        <f t="shared" si="0"/>
        <v>RESISTORS,430R 1/2W PTH,37</v>
      </c>
    </row>
    <row r="38" spans="1:7" x14ac:dyDescent="0.25">
      <c r="A38" s="1" t="s">
        <v>202</v>
      </c>
      <c r="B38" s="1" t="s">
        <v>72</v>
      </c>
      <c r="C38" s="1" t="s">
        <v>0</v>
      </c>
      <c r="D38" s="1" t="s">
        <v>1</v>
      </c>
      <c r="E38" s="1">
        <v>38</v>
      </c>
      <c r="G38" s="1" t="str">
        <f t="shared" si="0"/>
        <v>RESISTORS,470R 1/2W PTH,38</v>
      </c>
    </row>
    <row r="39" spans="1:7" x14ac:dyDescent="0.25">
      <c r="A39" s="1" t="s">
        <v>202</v>
      </c>
      <c r="B39" s="1" t="s">
        <v>73</v>
      </c>
      <c r="C39" s="1" t="s">
        <v>0</v>
      </c>
      <c r="D39" s="1" t="s">
        <v>1</v>
      </c>
      <c r="E39" s="1">
        <v>39</v>
      </c>
      <c r="G39" s="1" t="str">
        <f t="shared" si="0"/>
        <v>RESISTORS,510R 1/2W PTH,39</v>
      </c>
    </row>
    <row r="40" spans="1:7" x14ac:dyDescent="0.25">
      <c r="A40" s="1" t="s">
        <v>202</v>
      </c>
      <c r="B40" s="1" t="s">
        <v>74</v>
      </c>
      <c r="C40" s="1" t="s">
        <v>0</v>
      </c>
      <c r="D40" s="1" t="s">
        <v>1</v>
      </c>
      <c r="E40" s="1">
        <v>40</v>
      </c>
      <c r="G40" s="1" t="str">
        <f t="shared" si="0"/>
        <v>RESISTORS,560R 1/2W PTH,40</v>
      </c>
    </row>
    <row r="41" spans="1:7" x14ac:dyDescent="0.25">
      <c r="A41" s="1" t="s">
        <v>202</v>
      </c>
      <c r="B41" s="1" t="s">
        <v>75</v>
      </c>
      <c r="C41" s="1" t="s">
        <v>0</v>
      </c>
      <c r="D41" s="1" t="s">
        <v>1</v>
      </c>
      <c r="E41" s="1">
        <v>41</v>
      </c>
      <c r="G41" s="1" t="str">
        <f t="shared" si="0"/>
        <v>RESISTORS,680R 1/2W PTH,41</v>
      </c>
    </row>
    <row r="42" spans="1:7" x14ac:dyDescent="0.25">
      <c r="A42" s="1" t="s">
        <v>202</v>
      </c>
      <c r="B42" s="1" t="s">
        <v>76</v>
      </c>
      <c r="C42" s="1" t="s">
        <v>0</v>
      </c>
      <c r="D42" s="1" t="s">
        <v>1</v>
      </c>
      <c r="E42" s="1">
        <v>42</v>
      </c>
      <c r="G42" s="1" t="str">
        <f t="shared" si="0"/>
        <v>RESISTORS,750R 1/2W PTH,42</v>
      </c>
    </row>
    <row r="43" spans="1:7" x14ac:dyDescent="0.25">
      <c r="A43" s="1" t="s">
        <v>202</v>
      </c>
      <c r="B43" s="1" t="s">
        <v>77</v>
      </c>
      <c r="C43" s="1" t="s">
        <v>0</v>
      </c>
      <c r="D43" s="1" t="s">
        <v>1</v>
      </c>
      <c r="E43" s="1">
        <v>43</v>
      </c>
      <c r="G43" s="1" t="str">
        <f t="shared" si="0"/>
        <v>RESISTORS,820R 1/2W PTH,43</v>
      </c>
    </row>
    <row r="44" spans="1:7" x14ac:dyDescent="0.25">
      <c r="A44" s="1" t="s">
        <v>202</v>
      </c>
      <c r="B44" s="1" t="s">
        <v>78</v>
      </c>
      <c r="C44" s="1" t="s">
        <v>0</v>
      </c>
      <c r="D44" s="1" t="s">
        <v>1</v>
      </c>
      <c r="E44" s="1">
        <v>44</v>
      </c>
      <c r="G44" s="1" t="str">
        <f t="shared" si="0"/>
        <v>RESISTORS,1k 1/2W PTH,44</v>
      </c>
    </row>
    <row r="45" spans="1:7" x14ac:dyDescent="0.25">
      <c r="A45" s="1" t="s">
        <v>202</v>
      </c>
      <c r="B45" s="1" t="s">
        <v>79</v>
      </c>
      <c r="C45" s="1" t="s">
        <v>0</v>
      </c>
      <c r="D45" s="1" t="s">
        <v>1</v>
      </c>
      <c r="E45" s="1">
        <v>45</v>
      </c>
      <c r="G45" s="1" t="str">
        <f t="shared" si="0"/>
        <v>RESISTORS,1.2k 1/2W PTH,45</v>
      </c>
    </row>
    <row r="46" spans="1:7" x14ac:dyDescent="0.25">
      <c r="A46" s="1" t="s">
        <v>202</v>
      </c>
      <c r="B46" s="1" t="s">
        <v>80</v>
      </c>
      <c r="C46" s="1" t="s">
        <v>0</v>
      </c>
      <c r="D46" s="1" t="s">
        <v>1</v>
      </c>
      <c r="E46" s="1">
        <v>46</v>
      </c>
      <c r="G46" s="1" t="str">
        <f t="shared" si="0"/>
        <v>RESISTORS,1.5k 1/2W PTH,46</v>
      </c>
    </row>
    <row r="47" spans="1:7" x14ac:dyDescent="0.25">
      <c r="A47" s="1" t="s">
        <v>202</v>
      </c>
      <c r="B47" s="1" t="s">
        <v>81</v>
      </c>
      <c r="C47" s="1" t="s">
        <v>0</v>
      </c>
      <c r="D47" s="1" t="s">
        <v>1</v>
      </c>
      <c r="E47" s="1">
        <v>47</v>
      </c>
      <c r="G47" s="1" t="str">
        <f t="shared" si="0"/>
        <v>RESISTORS,1.8k 1/2W PTH,47</v>
      </c>
    </row>
    <row r="48" spans="1:7" x14ac:dyDescent="0.25">
      <c r="A48" s="1" t="s">
        <v>202</v>
      </c>
      <c r="B48" s="1" t="s">
        <v>82</v>
      </c>
      <c r="C48" s="1" t="s">
        <v>0</v>
      </c>
      <c r="D48" s="1" t="s">
        <v>1</v>
      </c>
      <c r="E48" s="1">
        <v>48</v>
      </c>
      <c r="G48" s="1" t="str">
        <f t="shared" si="0"/>
        <v>RESISTORS,2k 1/2W PTH,48</v>
      </c>
    </row>
    <row r="49" spans="1:7" x14ac:dyDescent="0.25">
      <c r="A49" s="1" t="s">
        <v>202</v>
      </c>
      <c r="B49" s="1" t="s">
        <v>83</v>
      </c>
      <c r="C49" s="1" t="s">
        <v>0</v>
      </c>
      <c r="D49" s="1" t="s">
        <v>1</v>
      </c>
      <c r="E49" s="1">
        <v>49</v>
      </c>
      <c r="G49" s="1" t="str">
        <f t="shared" si="0"/>
        <v>RESISTORS,2.2k 1/2W PTH,49</v>
      </c>
    </row>
    <row r="50" spans="1:7" x14ac:dyDescent="0.25">
      <c r="A50" s="1" t="s">
        <v>202</v>
      </c>
      <c r="B50" s="1" t="s">
        <v>84</v>
      </c>
      <c r="C50" s="1" t="s">
        <v>0</v>
      </c>
      <c r="D50" s="1" t="s">
        <v>1</v>
      </c>
      <c r="E50" s="1">
        <v>50</v>
      </c>
      <c r="G50" s="1" t="str">
        <f t="shared" si="0"/>
        <v>RESISTORS,2.4k 1/2W PTH,50</v>
      </c>
    </row>
    <row r="51" spans="1:7" x14ac:dyDescent="0.25">
      <c r="A51" s="1" t="s">
        <v>202</v>
      </c>
      <c r="B51" s="1" t="s">
        <v>85</v>
      </c>
      <c r="C51" s="1" t="s">
        <v>0</v>
      </c>
      <c r="D51" s="1" t="s">
        <v>1</v>
      </c>
      <c r="E51" s="1">
        <v>51</v>
      </c>
      <c r="G51" s="1" t="str">
        <f t="shared" si="0"/>
        <v>RESISTORS,2.7k 1/2W PTH,51</v>
      </c>
    </row>
    <row r="52" spans="1:7" x14ac:dyDescent="0.25">
      <c r="A52" s="1" t="s">
        <v>202</v>
      </c>
      <c r="B52" s="1" t="s">
        <v>86</v>
      </c>
      <c r="C52" s="1" t="s">
        <v>0</v>
      </c>
      <c r="D52" s="1" t="s">
        <v>1</v>
      </c>
      <c r="E52" s="1">
        <v>52</v>
      </c>
      <c r="G52" s="1" t="str">
        <f t="shared" si="0"/>
        <v>RESISTORS,3k 1/2W PTH,52</v>
      </c>
    </row>
    <row r="53" spans="1:7" x14ac:dyDescent="0.25">
      <c r="A53" s="1" t="s">
        <v>202</v>
      </c>
      <c r="B53" s="1" t="s">
        <v>87</v>
      </c>
      <c r="C53" s="1" t="s">
        <v>0</v>
      </c>
      <c r="D53" s="1" t="s">
        <v>1</v>
      </c>
      <c r="E53" s="1">
        <v>53</v>
      </c>
      <c r="G53" s="1" t="str">
        <f t="shared" si="0"/>
        <v>RESISTORS,3.3k 1/2W PTH,53</v>
      </c>
    </row>
    <row r="54" spans="1:7" x14ac:dyDescent="0.25">
      <c r="A54" s="1" t="s">
        <v>202</v>
      </c>
      <c r="B54" s="1" t="s">
        <v>88</v>
      </c>
      <c r="C54" s="1" t="s">
        <v>0</v>
      </c>
      <c r="D54" s="1" t="s">
        <v>1</v>
      </c>
      <c r="E54" s="1">
        <v>54</v>
      </c>
      <c r="G54" s="1" t="str">
        <f t="shared" si="0"/>
        <v>RESISTORS,4.3k 1/2W PTH,54</v>
      </c>
    </row>
    <row r="55" spans="1:7" x14ac:dyDescent="0.25">
      <c r="A55" s="1" t="s">
        <v>202</v>
      </c>
      <c r="B55" s="1" t="s">
        <v>89</v>
      </c>
      <c r="C55" s="1" t="s">
        <v>0</v>
      </c>
      <c r="D55" s="1" t="s">
        <v>1</v>
      </c>
      <c r="E55" s="1">
        <v>55</v>
      </c>
      <c r="G55" s="1" t="str">
        <f t="shared" si="0"/>
        <v>RESISTORS,4.7k 1/2W PTH,55</v>
      </c>
    </row>
    <row r="56" spans="1:7" x14ac:dyDescent="0.25">
      <c r="A56" s="1" t="s">
        <v>202</v>
      </c>
      <c r="B56" s="1" t="s">
        <v>90</v>
      </c>
      <c r="C56" s="1" t="s">
        <v>0</v>
      </c>
      <c r="D56" s="1" t="s">
        <v>1</v>
      </c>
      <c r="E56" s="1">
        <v>56</v>
      </c>
      <c r="G56" s="1" t="str">
        <f t="shared" si="0"/>
        <v>RESISTORS,5.1k 1/2W PTH,56</v>
      </c>
    </row>
    <row r="57" spans="1:7" x14ac:dyDescent="0.25">
      <c r="A57" s="1" t="s">
        <v>202</v>
      </c>
      <c r="B57" s="1" t="s">
        <v>91</v>
      </c>
      <c r="C57" s="1" t="s">
        <v>0</v>
      </c>
      <c r="D57" s="1" t="s">
        <v>1</v>
      </c>
      <c r="E57" s="1">
        <v>57</v>
      </c>
      <c r="G57" s="1" t="str">
        <f t="shared" si="0"/>
        <v>RESISTORS,5.6k 1/2W PTH,57</v>
      </c>
    </row>
    <row r="58" spans="1:7" x14ac:dyDescent="0.25">
      <c r="A58" s="1" t="s">
        <v>202</v>
      </c>
      <c r="B58" s="1" t="s">
        <v>92</v>
      </c>
      <c r="C58" s="1" t="s">
        <v>0</v>
      </c>
      <c r="D58" s="1" t="s">
        <v>1</v>
      </c>
      <c r="E58" s="1">
        <v>58</v>
      </c>
      <c r="G58" s="1" t="str">
        <f t="shared" si="0"/>
        <v>RESISTORS,6.8k 1/2W PTH,58</v>
      </c>
    </row>
    <row r="59" spans="1:7" x14ac:dyDescent="0.25">
      <c r="A59" s="1" t="s">
        <v>202</v>
      </c>
      <c r="B59" s="1" t="s">
        <v>93</v>
      </c>
      <c r="C59" s="1" t="s">
        <v>0</v>
      </c>
      <c r="D59" s="1" t="s">
        <v>1</v>
      </c>
      <c r="E59" s="1">
        <v>59</v>
      </c>
      <c r="G59" s="1" t="str">
        <f t="shared" si="0"/>
        <v>RESISTORS,7.5k 1/2W PTH,59</v>
      </c>
    </row>
    <row r="60" spans="1:7" x14ac:dyDescent="0.25">
      <c r="A60" s="1" t="s">
        <v>202</v>
      </c>
      <c r="B60" s="1" t="s">
        <v>94</v>
      </c>
      <c r="C60" s="1" t="s">
        <v>0</v>
      </c>
      <c r="D60" s="1" t="s">
        <v>1</v>
      </c>
      <c r="E60" s="1">
        <v>60</v>
      </c>
      <c r="G60" s="1" t="str">
        <f t="shared" si="0"/>
        <v>RESISTORS,8.2k 1/2W PTH,60</v>
      </c>
    </row>
    <row r="61" spans="1:7" x14ac:dyDescent="0.25">
      <c r="A61" s="1" t="s">
        <v>202</v>
      </c>
      <c r="B61" s="1" t="s">
        <v>95</v>
      </c>
      <c r="C61" s="1" t="s">
        <v>0</v>
      </c>
      <c r="D61" s="1" t="s">
        <v>1</v>
      </c>
      <c r="E61" s="1">
        <v>61</v>
      </c>
      <c r="G61" s="1" t="str">
        <f t="shared" si="0"/>
        <v>RESISTORS,9.1k 1/2W PTH,61</v>
      </c>
    </row>
    <row r="62" spans="1:7" x14ac:dyDescent="0.25">
      <c r="A62" s="1" t="s">
        <v>202</v>
      </c>
      <c r="B62" s="1" t="s">
        <v>96</v>
      </c>
      <c r="C62" s="1" t="s">
        <v>0</v>
      </c>
      <c r="D62" s="1" t="s">
        <v>1</v>
      </c>
      <c r="E62" s="1">
        <v>62</v>
      </c>
      <c r="G62" s="1" t="str">
        <f t="shared" si="0"/>
        <v>RESISTORS,10k 1/2W PTH,62</v>
      </c>
    </row>
    <row r="63" spans="1:7" x14ac:dyDescent="0.25">
      <c r="A63" s="1" t="s">
        <v>202</v>
      </c>
      <c r="B63" s="1" t="s">
        <v>97</v>
      </c>
      <c r="C63" s="1" t="s">
        <v>0</v>
      </c>
      <c r="D63" s="1" t="s">
        <v>1</v>
      </c>
      <c r="E63" s="1">
        <v>63</v>
      </c>
      <c r="G63" s="1" t="str">
        <f t="shared" si="0"/>
        <v>RESISTORS,12k 1/2W PTH,63</v>
      </c>
    </row>
    <row r="64" spans="1:7" x14ac:dyDescent="0.25">
      <c r="A64" s="1" t="s">
        <v>202</v>
      </c>
      <c r="B64" s="1" t="s">
        <v>98</v>
      </c>
      <c r="C64" s="1" t="s">
        <v>0</v>
      </c>
      <c r="D64" s="1" t="s">
        <v>1</v>
      </c>
      <c r="E64" s="1">
        <v>64</v>
      </c>
      <c r="G64" s="1" t="str">
        <f t="shared" si="0"/>
        <v>RESISTORS,15k 1/2W PTH,64</v>
      </c>
    </row>
    <row r="65" spans="1:7" x14ac:dyDescent="0.25">
      <c r="A65" s="1" t="s">
        <v>202</v>
      </c>
      <c r="B65" s="1" t="s">
        <v>99</v>
      </c>
      <c r="C65" s="1" t="s">
        <v>0</v>
      </c>
      <c r="D65" s="1" t="s">
        <v>1</v>
      </c>
      <c r="E65" s="1">
        <v>65</v>
      </c>
      <c r="G65" s="1" t="str">
        <f t="shared" si="0"/>
        <v>RESISTORS,18k 1/2W PTH,65</v>
      </c>
    </row>
    <row r="66" spans="1:7" x14ac:dyDescent="0.25">
      <c r="A66" s="1" t="s">
        <v>202</v>
      </c>
      <c r="B66" s="1" t="s">
        <v>100</v>
      </c>
      <c r="C66" s="1" t="s">
        <v>0</v>
      </c>
      <c r="D66" s="1" t="s">
        <v>1</v>
      </c>
      <c r="E66" s="1">
        <v>66</v>
      </c>
      <c r="G66" s="1" t="str">
        <f t="shared" ref="G66:G100" si="1">_xlfn.CONCAT(A66,",",B66," ", C66, " ",D66,",",E66)</f>
        <v>RESISTORS,20k 1/2W PTH,66</v>
      </c>
    </row>
    <row r="67" spans="1:7" x14ac:dyDescent="0.25">
      <c r="A67" s="1" t="s">
        <v>202</v>
      </c>
      <c r="B67" s="1" t="s">
        <v>101</v>
      </c>
      <c r="C67" s="1" t="s">
        <v>0</v>
      </c>
      <c r="D67" s="1" t="s">
        <v>1</v>
      </c>
      <c r="E67" s="1">
        <v>67</v>
      </c>
      <c r="G67" s="1" t="str">
        <f t="shared" si="1"/>
        <v>RESISTORS,22k 1/2W PTH,67</v>
      </c>
    </row>
    <row r="68" spans="1:7" x14ac:dyDescent="0.25">
      <c r="A68" s="1" t="s">
        <v>202</v>
      </c>
      <c r="B68" s="1" t="s">
        <v>102</v>
      </c>
      <c r="C68" s="1" t="s">
        <v>0</v>
      </c>
      <c r="D68" s="1" t="s">
        <v>1</v>
      </c>
      <c r="E68" s="1">
        <v>68</v>
      </c>
      <c r="G68" s="1" t="str">
        <f t="shared" si="1"/>
        <v>RESISTORS,27k 1/2W PTH,68</v>
      </c>
    </row>
    <row r="69" spans="1:7" x14ac:dyDescent="0.25">
      <c r="A69" s="1" t="s">
        <v>202</v>
      </c>
      <c r="B69" s="1" t="s">
        <v>103</v>
      </c>
      <c r="C69" s="1" t="s">
        <v>0</v>
      </c>
      <c r="D69" s="1" t="s">
        <v>1</v>
      </c>
      <c r="E69" s="1">
        <v>69</v>
      </c>
      <c r="G69" s="1" t="str">
        <f t="shared" si="1"/>
        <v>RESISTORS,30k 1/2W PTH,69</v>
      </c>
    </row>
    <row r="70" spans="1:7" x14ac:dyDescent="0.25">
      <c r="A70" s="1" t="s">
        <v>202</v>
      </c>
      <c r="B70" s="1" t="s">
        <v>104</v>
      </c>
      <c r="C70" s="1" t="s">
        <v>0</v>
      </c>
      <c r="D70" s="1" t="s">
        <v>1</v>
      </c>
      <c r="E70" s="1">
        <v>70</v>
      </c>
      <c r="G70" s="1" t="str">
        <f t="shared" si="1"/>
        <v>RESISTORS,33k 1/2W PTH,70</v>
      </c>
    </row>
    <row r="71" spans="1:7" x14ac:dyDescent="0.25">
      <c r="A71" s="1" t="s">
        <v>202</v>
      </c>
      <c r="B71" s="1" t="s">
        <v>105</v>
      </c>
      <c r="C71" s="1" t="s">
        <v>0</v>
      </c>
      <c r="D71" s="1" t="s">
        <v>1</v>
      </c>
      <c r="E71" s="1">
        <v>71</v>
      </c>
      <c r="G71" s="1" t="str">
        <f t="shared" si="1"/>
        <v>RESISTORS,36k 1/2W PTH,71</v>
      </c>
    </row>
    <row r="72" spans="1:7" x14ac:dyDescent="0.25">
      <c r="A72" s="1" t="s">
        <v>202</v>
      </c>
      <c r="B72" s="1" t="s">
        <v>106</v>
      </c>
      <c r="C72" s="1" t="s">
        <v>0</v>
      </c>
      <c r="D72" s="1" t="s">
        <v>1</v>
      </c>
      <c r="E72" s="1">
        <v>72</v>
      </c>
      <c r="G72" s="1" t="str">
        <f t="shared" si="1"/>
        <v>RESISTORS,39k 1/2W PTH,72</v>
      </c>
    </row>
    <row r="73" spans="1:7" x14ac:dyDescent="0.25">
      <c r="A73" s="1" t="s">
        <v>202</v>
      </c>
      <c r="B73" s="1" t="s">
        <v>107</v>
      </c>
      <c r="C73" s="1" t="s">
        <v>0</v>
      </c>
      <c r="D73" s="1" t="s">
        <v>1</v>
      </c>
      <c r="E73" s="1">
        <v>73</v>
      </c>
      <c r="G73" s="1" t="str">
        <f t="shared" si="1"/>
        <v>RESISTORS,43k 1/2W PTH,73</v>
      </c>
    </row>
    <row r="74" spans="1:7" x14ac:dyDescent="0.25">
      <c r="A74" s="1" t="s">
        <v>202</v>
      </c>
      <c r="B74" s="1" t="s">
        <v>108</v>
      </c>
      <c r="C74" s="1" t="s">
        <v>0</v>
      </c>
      <c r="D74" s="1" t="s">
        <v>1</v>
      </c>
      <c r="E74" s="1">
        <v>74</v>
      </c>
      <c r="G74" s="1" t="str">
        <f t="shared" si="1"/>
        <v>RESISTORS,47k 1/2W PTH,74</v>
      </c>
    </row>
    <row r="75" spans="1:7" x14ac:dyDescent="0.25">
      <c r="A75" s="1" t="s">
        <v>202</v>
      </c>
      <c r="B75" s="1" t="s">
        <v>109</v>
      </c>
      <c r="C75" s="1" t="s">
        <v>0</v>
      </c>
      <c r="D75" s="1" t="s">
        <v>1</v>
      </c>
      <c r="E75" s="1">
        <v>75</v>
      </c>
      <c r="G75" s="1" t="str">
        <f t="shared" si="1"/>
        <v>RESISTORS,51k 1/2W PTH,75</v>
      </c>
    </row>
    <row r="76" spans="1:7" x14ac:dyDescent="0.25">
      <c r="A76" s="1" t="s">
        <v>202</v>
      </c>
      <c r="B76" s="1" t="s">
        <v>110</v>
      </c>
      <c r="C76" s="1" t="s">
        <v>0</v>
      </c>
      <c r="D76" s="1" t="s">
        <v>1</v>
      </c>
      <c r="E76" s="1">
        <v>76</v>
      </c>
      <c r="G76" s="1" t="str">
        <f t="shared" si="1"/>
        <v>RESISTORS,56k 1/2W PTH,76</v>
      </c>
    </row>
    <row r="77" spans="1:7" x14ac:dyDescent="0.25">
      <c r="A77" s="1" t="s">
        <v>202</v>
      </c>
      <c r="B77" s="1" t="s">
        <v>111</v>
      </c>
      <c r="C77" s="1" t="s">
        <v>0</v>
      </c>
      <c r="D77" s="1" t="s">
        <v>1</v>
      </c>
      <c r="E77" s="1">
        <v>77</v>
      </c>
      <c r="G77" s="1" t="str">
        <f t="shared" si="1"/>
        <v>RESISTORS,68k 1/2W PTH,77</v>
      </c>
    </row>
    <row r="78" spans="1:7" x14ac:dyDescent="0.25">
      <c r="A78" s="1" t="s">
        <v>202</v>
      </c>
      <c r="B78" s="1" t="s">
        <v>112</v>
      </c>
      <c r="C78" s="1" t="s">
        <v>0</v>
      </c>
      <c r="D78" s="1" t="s">
        <v>1</v>
      </c>
      <c r="E78" s="1">
        <v>78</v>
      </c>
      <c r="G78" s="1" t="str">
        <f t="shared" si="1"/>
        <v>RESISTORS,75k 1/2W PTH,78</v>
      </c>
    </row>
    <row r="79" spans="1:7" x14ac:dyDescent="0.25">
      <c r="A79" s="1" t="s">
        <v>202</v>
      </c>
      <c r="B79" s="1" t="s">
        <v>113</v>
      </c>
      <c r="C79" s="1" t="s">
        <v>0</v>
      </c>
      <c r="D79" s="1" t="s">
        <v>1</v>
      </c>
      <c r="E79" s="1">
        <v>79</v>
      </c>
      <c r="G79" s="1" t="str">
        <f t="shared" si="1"/>
        <v>RESISTORS,82k 1/2W PTH,79</v>
      </c>
    </row>
    <row r="80" spans="1:7" x14ac:dyDescent="0.25">
      <c r="A80" s="1" t="s">
        <v>202</v>
      </c>
      <c r="B80" s="1" t="s">
        <v>114</v>
      </c>
      <c r="C80" s="1" t="s">
        <v>0</v>
      </c>
      <c r="D80" s="1" t="s">
        <v>1</v>
      </c>
      <c r="E80" s="1">
        <v>80</v>
      </c>
      <c r="G80" s="1" t="str">
        <f t="shared" si="1"/>
        <v>RESISTORS,91k 1/2W PTH,80</v>
      </c>
    </row>
    <row r="81" spans="1:7" x14ac:dyDescent="0.25">
      <c r="A81" s="1" t="s">
        <v>202</v>
      </c>
      <c r="B81" s="1" t="s">
        <v>115</v>
      </c>
      <c r="C81" s="1" t="s">
        <v>0</v>
      </c>
      <c r="D81" s="1" t="s">
        <v>1</v>
      </c>
      <c r="E81" s="1">
        <v>81</v>
      </c>
      <c r="G81" s="1" t="str">
        <f t="shared" si="1"/>
        <v>RESISTORS,100k 1/2W PTH,81</v>
      </c>
    </row>
    <row r="82" spans="1:7" x14ac:dyDescent="0.25">
      <c r="A82" s="1" t="s">
        <v>202</v>
      </c>
      <c r="B82" s="1" t="s">
        <v>116</v>
      </c>
      <c r="C82" s="1" t="s">
        <v>0</v>
      </c>
      <c r="D82" s="1" t="s">
        <v>1</v>
      </c>
      <c r="E82" s="1">
        <v>82</v>
      </c>
      <c r="G82" s="1" t="str">
        <f t="shared" si="1"/>
        <v>RESISTORS,120k 1/2W PTH,82</v>
      </c>
    </row>
    <row r="83" spans="1:7" x14ac:dyDescent="0.25">
      <c r="A83" s="1" t="s">
        <v>202</v>
      </c>
      <c r="B83" s="1" t="s">
        <v>117</v>
      </c>
      <c r="C83" s="1" t="s">
        <v>0</v>
      </c>
      <c r="D83" s="1" t="s">
        <v>1</v>
      </c>
      <c r="E83" s="1">
        <v>83</v>
      </c>
      <c r="G83" s="1" t="str">
        <f t="shared" si="1"/>
        <v>RESISTORS,150k 1/2W PTH,83</v>
      </c>
    </row>
    <row r="84" spans="1:7" x14ac:dyDescent="0.25">
      <c r="A84" s="1" t="s">
        <v>202</v>
      </c>
      <c r="B84" s="1" t="s">
        <v>118</v>
      </c>
      <c r="C84" s="1" t="s">
        <v>0</v>
      </c>
      <c r="D84" s="1" t="s">
        <v>1</v>
      </c>
      <c r="E84" s="1">
        <v>84</v>
      </c>
      <c r="G84" s="1" t="str">
        <f t="shared" si="1"/>
        <v>RESISTORS,180k 1/2W PTH,84</v>
      </c>
    </row>
    <row r="85" spans="1:7" x14ac:dyDescent="0.25">
      <c r="A85" s="1" t="s">
        <v>202</v>
      </c>
      <c r="B85" s="1" t="s">
        <v>119</v>
      </c>
      <c r="C85" s="1" t="s">
        <v>0</v>
      </c>
      <c r="D85" s="1" t="s">
        <v>1</v>
      </c>
      <c r="E85" s="1">
        <v>85</v>
      </c>
      <c r="G85" s="1" t="str">
        <f t="shared" si="1"/>
        <v>RESISTORS,200k 1/2W PTH,85</v>
      </c>
    </row>
    <row r="86" spans="1:7" x14ac:dyDescent="0.25">
      <c r="A86" s="1" t="s">
        <v>202</v>
      </c>
      <c r="B86" s="1" t="s">
        <v>120</v>
      </c>
      <c r="C86" s="1" t="s">
        <v>0</v>
      </c>
      <c r="D86" s="1" t="s">
        <v>1</v>
      </c>
      <c r="E86" s="1">
        <v>86</v>
      </c>
      <c r="G86" s="1" t="str">
        <f t="shared" si="1"/>
        <v>RESISTORS,220k 1/2W PTH,86</v>
      </c>
    </row>
    <row r="87" spans="1:7" x14ac:dyDescent="0.25">
      <c r="A87" s="1" t="s">
        <v>202</v>
      </c>
      <c r="B87" s="1" t="s">
        <v>121</v>
      </c>
      <c r="C87" s="1" t="s">
        <v>0</v>
      </c>
      <c r="D87" s="1" t="s">
        <v>1</v>
      </c>
      <c r="E87" s="1">
        <v>87</v>
      </c>
      <c r="G87" s="1" t="str">
        <f t="shared" si="1"/>
        <v>RESISTORS,270k 1/2W PTH,87</v>
      </c>
    </row>
    <row r="88" spans="1:7" x14ac:dyDescent="0.25">
      <c r="A88" s="1" t="s">
        <v>202</v>
      </c>
      <c r="B88" s="1" t="s">
        <v>122</v>
      </c>
      <c r="C88" s="1" t="s">
        <v>0</v>
      </c>
      <c r="D88" s="1" t="s">
        <v>1</v>
      </c>
      <c r="E88" s="1">
        <v>88</v>
      </c>
      <c r="G88" s="1" t="str">
        <f t="shared" si="1"/>
        <v>RESISTORS,300k 1/2W PTH,88</v>
      </c>
    </row>
    <row r="89" spans="1:7" x14ac:dyDescent="0.25">
      <c r="A89" s="1" t="s">
        <v>202</v>
      </c>
      <c r="B89" s="1" t="s">
        <v>123</v>
      </c>
      <c r="C89" s="1" t="s">
        <v>0</v>
      </c>
      <c r="D89" s="1" t="s">
        <v>1</v>
      </c>
      <c r="E89" s="1">
        <v>89</v>
      </c>
      <c r="G89" s="1" t="str">
        <f t="shared" si="1"/>
        <v>RESISTORS,330k 1/2W PTH,89</v>
      </c>
    </row>
    <row r="90" spans="1:7" x14ac:dyDescent="0.25">
      <c r="A90" s="1" t="s">
        <v>202</v>
      </c>
      <c r="B90" s="1" t="s">
        <v>124</v>
      </c>
      <c r="C90" s="1" t="s">
        <v>0</v>
      </c>
      <c r="D90" s="1" t="s">
        <v>1</v>
      </c>
      <c r="E90" s="1">
        <v>90</v>
      </c>
      <c r="G90" s="1" t="str">
        <f t="shared" si="1"/>
        <v>RESISTORS,390k 1/2W PTH,90</v>
      </c>
    </row>
    <row r="91" spans="1:7" x14ac:dyDescent="0.25">
      <c r="A91" s="1" t="s">
        <v>202</v>
      </c>
      <c r="B91" s="1" t="s">
        <v>125</v>
      </c>
      <c r="C91" s="1" t="s">
        <v>0</v>
      </c>
      <c r="D91" s="1" t="s">
        <v>1</v>
      </c>
      <c r="E91" s="1">
        <v>91</v>
      </c>
      <c r="G91" s="1" t="str">
        <f t="shared" si="1"/>
        <v>RESISTORS,430k 1/2W PTH,91</v>
      </c>
    </row>
    <row r="92" spans="1:7" x14ac:dyDescent="0.25">
      <c r="A92" s="1" t="s">
        <v>202</v>
      </c>
      <c r="B92" s="1" t="s">
        <v>126</v>
      </c>
      <c r="C92" s="1" t="s">
        <v>0</v>
      </c>
      <c r="D92" s="1" t="s">
        <v>1</v>
      </c>
      <c r="E92" s="1">
        <v>92</v>
      </c>
      <c r="G92" s="1" t="str">
        <f t="shared" si="1"/>
        <v>RESISTORS,470k 1/2W PTH,92</v>
      </c>
    </row>
    <row r="93" spans="1:7" x14ac:dyDescent="0.25">
      <c r="A93" s="1" t="s">
        <v>202</v>
      </c>
      <c r="B93" s="1" t="s">
        <v>127</v>
      </c>
      <c r="C93" s="1" t="s">
        <v>0</v>
      </c>
      <c r="D93" s="1" t="s">
        <v>1</v>
      </c>
      <c r="E93" s="1">
        <v>93</v>
      </c>
      <c r="G93" s="1" t="str">
        <f t="shared" si="1"/>
        <v>RESISTORS,510k 1/2W PTH,93</v>
      </c>
    </row>
    <row r="94" spans="1:7" x14ac:dyDescent="0.25">
      <c r="A94" s="1" t="s">
        <v>202</v>
      </c>
      <c r="B94" s="1" t="s">
        <v>128</v>
      </c>
      <c r="C94" s="1" t="s">
        <v>0</v>
      </c>
      <c r="D94" s="1" t="s">
        <v>1</v>
      </c>
      <c r="E94" s="1">
        <v>94</v>
      </c>
      <c r="G94" s="1" t="str">
        <f t="shared" si="1"/>
        <v>RESISTORS,560k 1/2W PTH,94</v>
      </c>
    </row>
    <row r="95" spans="1:7" x14ac:dyDescent="0.25">
      <c r="A95" s="1" t="s">
        <v>202</v>
      </c>
      <c r="B95" s="1" t="s">
        <v>129</v>
      </c>
      <c r="C95" s="1" t="s">
        <v>0</v>
      </c>
      <c r="D95" s="1" t="s">
        <v>1</v>
      </c>
      <c r="E95" s="1">
        <v>95</v>
      </c>
      <c r="G95" s="1" t="str">
        <f t="shared" si="1"/>
        <v>RESISTORS,680k 1/2W PTH,95</v>
      </c>
    </row>
    <row r="96" spans="1:7" x14ac:dyDescent="0.25">
      <c r="A96" s="1" t="s">
        <v>202</v>
      </c>
      <c r="B96" s="1" t="s">
        <v>130</v>
      </c>
      <c r="C96" s="1" t="s">
        <v>0</v>
      </c>
      <c r="D96" s="1" t="s">
        <v>1</v>
      </c>
      <c r="E96" s="1">
        <v>96</v>
      </c>
      <c r="G96" s="1" t="str">
        <f t="shared" si="1"/>
        <v>RESISTORS,820k 1/2W PTH,96</v>
      </c>
    </row>
    <row r="97" spans="1:7" x14ac:dyDescent="0.25">
      <c r="A97" s="1" t="s">
        <v>202</v>
      </c>
      <c r="B97" s="1" t="s">
        <v>131</v>
      </c>
      <c r="C97" s="1" t="s">
        <v>0</v>
      </c>
      <c r="D97" s="1" t="s">
        <v>1</v>
      </c>
      <c r="E97" s="1">
        <v>97</v>
      </c>
      <c r="G97" s="1" t="str">
        <f t="shared" si="1"/>
        <v>RESISTORS,1M 1/2W PTH,97</v>
      </c>
    </row>
    <row r="98" spans="1:7" x14ac:dyDescent="0.25">
      <c r="A98" s="1" t="s">
        <v>202</v>
      </c>
      <c r="B98" s="1" t="s">
        <v>132</v>
      </c>
      <c r="C98" s="1" t="s">
        <v>0</v>
      </c>
      <c r="D98" s="1" t="s">
        <v>1</v>
      </c>
      <c r="E98" s="1">
        <v>98</v>
      </c>
      <c r="G98" s="1" t="str">
        <f t="shared" si="1"/>
        <v>RESISTORS,2M 1/2W PTH,98</v>
      </c>
    </row>
    <row r="99" spans="1:7" x14ac:dyDescent="0.25">
      <c r="A99" s="1" t="s">
        <v>202</v>
      </c>
      <c r="B99" s="1" t="s">
        <v>133</v>
      </c>
      <c r="C99" s="1" t="s">
        <v>0</v>
      </c>
      <c r="D99" s="1" t="s">
        <v>1</v>
      </c>
      <c r="E99" s="1">
        <v>99</v>
      </c>
      <c r="G99" s="1" t="str">
        <f t="shared" si="1"/>
        <v>RESISTORS,2.2M 1/2W PTH,99</v>
      </c>
    </row>
    <row r="100" spans="1:7" x14ac:dyDescent="0.25">
      <c r="A100" s="1" t="s">
        <v>202</v>
      </c>
      <c r="B100" s="1" t="s">
        <v>134</v>
      </c>
      <c r="C100" s="1" t="s">
        <v>0</v>
      </c>
      <c r="D100" s="1" t="s">
        <v>1</v>
      </c>
      <c r="E100" s="1">
        <v>100</v>
      </c>
      <c r="G100" s="1" t="str">
        <f t="shared" si="1"/>
        <v>RESISTORS,10M 1/2W PTH,100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B000-719B-4821-A5EA-9F22415E492E}">
  <dimension ref="A1:H31"/>
  <sheetViews>
    <sheetView zoomScale="85" zoomScaleNormal="85" workbookViewId="0">
      <selection activeCell="E1" sqref="E1:E15"/>
    </sheetView>
  </sheetViews>
  <sheetFormatPr defaultColWidth="8.85546875" defaultRowHeight="15" x14ac:dyDescent="0.25"/>
  <cols>
    <col min="1" max="1" width="13.7109375" style="1" customWidth="1"/>
    <col min="2" max="2" width="18.5703125" style="5" customWidth="1"/>
    <col min="3" max="3" width="29.28515625" style="1" customWidth="1"/>
    <col min="4" max="4" width="12.7109375" style="1" bestFit="1" customWidth="1"/>
    <col min="5" max="5" width="4" style="1" bestFit="1" customWidth="1"/>
    <col min="6" max="6" width="8.85546875" style="1"/>
    <col min="7" max="7" width="44" style="1" customWidth="1"/>
    <col min="8" max="8" width="8.85546875" style="1"/>
    <col min="9" max="9" width="9.7109375" style="1" bestFit="1" customWidth="1"/>
    <col min="10" max="10" width="8.85546875" style="1"/>
    <col min="11" max="11" width="10.7109375" style="1" bestFit="1" customWidth="1"/>
    <col min="12" max="16384" width="8.85546875" style="1"/>
  </cols>
  <sheetData>
    <row r="1" spans="1:7" x14ac:dyDescent="0.25">
      <c r="A1" t="s">
        <v>290</v>
      </c>
      <c r="B1" s="4" t="s">
        <v>293</v>
      </c>
      <c r="C1" s="1" t="s">
        <v>306</v>
      </c>
      <c r="D1" s="1" t="s">
        <v>1</v>
      </c>
      <c r="E1" s="1">
        <v>672</v>
      </c>
      <c r="G1" s="1" t="str">
        <f t="shared" ref="G1:G6" si="0">_xlfn.CONCAT(A1,",",B1," ", C1, " ",D1,",",E1)</f>
        <v>CRYSTALS,4 MHz HC-49 PTH,672</v>
      </c>
    </row>
    <row r="2" spans="1:7" x14ac:dyDescent="0.25">
      <c r="A2" t="s">
        <v>290</v>
      </c>
      <c r="B2" s="4" t="s">
        <v>292</v>
      </c>
      <c r="C2" s="1" t="s">
        <v>306</v>
      </c>
      <c r="D2" s="1" t="s">
        <v>1</v>
      </c>
      <c r="E2" s="1">
        <v>673</v>
      </c>
      <c r="G2" s="1" t="str">
        <f t="shared" si="0"/>
        <v>CRYSTALS,6 MHz HC-49 PTH,673</v>
      </c>
    </row>
    <row r="3" spans="1:7" x14ac:dyDescent="0.25">
      <c r="A3" t="s">
        <v>290</v>
      </c>
      <c r="B3" s="4" t="s">
        <v>291</v>
      </c>
      <c r="C3" s="1" t="s">
        <v>306</v>
      </c>
      <c r="D3" s="1" t="s">
        <v>1</v>
      </c>
      <c r="E3" s="1">
        <v>674</v>
      </c>
      <c r="G3" s="1" t="str">
        <f t="shared" si="0"/>
        <v>CRYSTALS,7.3728 MHz HC-49 PTH,674</v>
      </c>
    </row>
    <row r="4" spans="1:7" x14ac:dyDescent="0.25">
      <c r="A4" t="s">
        <v>290</v>
      </c>
      <c r="B4" s="4" t="s">
        <v>294</v>
      </c>
      <c r="C4" s="1" t="s">
        <v>306</v>
      </c>
      <c r="D4" s="1" t="s">
        <v>1</v>
      </c>
      <c r="E4" s="1">
        <v>675</v>
      </c>
      <c r="G4" s="1" t="str">
        <f t="shared" si="0"/>
        <v>CRYSTALS,8 MHz HC-49 PTH,675</v>
      </c>
    </row>
    <row r="5" spans="1:7" x14ac:dyDescent="0.25">
      <c r="A5" t="s">
        <v>290</v>
      </c>
      <c r="B5" s="4" t="s">
        <v>295</v>
      </c>
      <c r="C5" s="1" t="s">
        <v>306</v>
      </c>
      <c r="D5" s="1" t="s">
        <v>1</v>
      </c>
      <c r="E5" s="1">
        <v>676</v>
      </c>
      <c r="G5" s="1" t="str">
        <f t="shared" si="0"/>
        <v>CRYSTALS,10 MHz HC-49 PTH,676</v>
      </c>
    </row>
    <row r="6" spans="1:7" x14ac:dyDescent="0.25">
      <c r="A6" t="s">
        <v>290</v>
      </c>
      <c r="B6" s="4" t="s">
        <v>304</v>
      </c>
      <c r="C6" s="1" t="s">
        <v>306</v>
      </c>
      <c r="D6" s="1" t="s">
        <v>1</v>
      </c>
      <c r="E6" s="1">
        <v>677</v>
      </c>
      <c r="G6" s="1" t="str">
        <f t="shared" si="0"/>
        <v>CRYSTALS,11.0592 MHz HC-49 PTH,677</v>
      </c>
    </row>
    <row r="7" spans="1:7" x14ac:dyDescent="0.25">
      <c r="A7" t="s">
        <v>290</v>
      </c>
      <c r="B7" s="5" t="s">
        <v>296</v>
      </c>
      <c r="C7" s="1" t="s">
        <v>306</v>
      </c>
      <c r="D7" s="1" t="s">
        <v>1</v>
      </c>
      <c r="E7" s="1">
        <v>678</v>
      </c>
      <c r="G7" s="1" t="str">
        <f>_xlfn.CONCAT(A7,",",B8," ", C7, " ",D7,",",E7)</f>
        <v>CRYSTALS,12.288 MHz HC-49 PTH,678</v>
      </c>
    </row>
    <row r="8" spans="1:7" x14ac:dyDescent="0.25">
      <c r="A8" t="s">
        <v>290</v>
      </c>
      <c r="B8" s="4" t="s">
        <v>305</v>
      </c>
      <c r="C8" s="1" t="s">
        <v>306</v>
      </c>
      <c r="D8" s="1" t="s">
        <v>1</v>
      </c>
      <c r="E8" s="1">
        <v>679</v>
      </c>
      <c r="G8" s="1" t="str">
        <f>_xlfn.CONCAT(A8,",",B9," ", C8, " ",D8,",",E8)</f>
        <v>CRYSTALS,16 MHz HC-49 PTH,679</v>
      </c>
    </row>
    <row r="9" spans="1:7" x14ac:dyDescent="0.25">
      <c r="A9" t="s">
        <v>290</v>
      </c>
      <c r="B9" s="4" t="s">
        <v>297</v>
      </c>
      <c r="C9" s="1" t="s">
        <v>306</v>
      </c>
      <c r="D9" s="1" t="s">
        <v>1</v>
      </c>
      <c r="E9" s="1">
        <v>680</v>
      </c>
      <c r="G9" s="1" t="str">
        <f>_xlfn.CONCAT(A9,",",B9," ", C9, " ",D9,",",E9)</f>
        <v>CRYSTALS,16 MHz HC-49 PTH,680</v>
      </c>
    </row>
    <row r="10" spans="1:7" x14ac:dyDescent="0.25">
      <c r="A10" t="s">
        <v>290</v>
      </c>
      <c r="B10" s="4" t="s">
        <v>298</v>
      </c>
      <c r="C10" s="1" t="s">
        <v>306</v>
      </c>
      <c r="D10" s="1" t="s">
        <v>1</v>
      </c>
      <c r="E10" s="1">
        <v>681</v>
      </c>
      <c r="G10" s="1" t="str">
        <f t="shared" ref="G10:G15" si="1">_xlfn.CONCAT(A10,",",B10," ", C10, " ",D10,",",E10)</f>
        <v>CRYSTALS,20 MHz HC-49 PTH,681</v>
      </c>
    </row>
    <row r="11" spans="1:7" x14ac:dyDescent="0.25">
      <c r="A11" t="s">
        <v>290</v>
      </c>
      <c r="B11" s="4" t="s">
        <v>299</v>
      </c>
      <c r="C11" s="1" t="s">
        <v>306</v>
      </c>
      <c r="D11" s="1" t="s">
        <v>1</v>
      </c>
      <c r="E11" s="1">
        <v>682</v>
      </c>
      <c r="G11" s="1" t="str">
        <f t="shared" si="1"/>
        <v>CRYSTALS,22.1184 MHz HC-49 PTH,682</v>
      </c>
    </row>
    <row r="12" spans="1:7" x14ac:dyDescent="0.25">
      <c r="A12" t="s">
        <v>290</v>
      </c>
      <c r="B12" s="4" t="s">
        <v>300</v>
      </c>
      <c r="C12" s="1" t="s">
        <v>306</v>
      </c>
      <c r="D12" s="1" t="s">
        <v>1</v>
      </c>
      <c r="E12" s="1">
        <v>683</v>
      </c>
      <c r="G12" s="1" t="str">
        <f t="shared" si="1"/>
        <v>CRYSTALS,24 MHz HC-49 PTH,683</v>
      </c>
    </row>
    <row r="13" spans="1:7" x14ac:dyDescent="0.25">
      <c r="A13" t="s">
        <v>290</v>
      </c>
      <c r="B13" s="5" t="s">
        <v>301</v>
      </c>
      <c r="C13" s="1" t="s">
        <v>306</v>
      </c>
      <c r="D13" s="1" t="s">
        <v>1</v>
      </c>
      <c r="E13" s="1">
        <v>684</v>
      </c>
      <c r="G13" s="1" t="str">
        <f t="shared" si="1"/>
        <v>CRYSTALS,25 MHz HC-49 PTH,684</v>
      </c>
    </row>
    <row r="14" spans="1:7" x14ac:dyDescent="0.25">
      <c r="A14" t="s">
        <v>290</v>
      </c>
      <c r="B14" s="5" t="s">
        <v>302</v>
      </c>
      <c r="C14" s="1" t="s">
        <v>306</v>
      </c>
      <c r="D14" s="1" t="s">
        <v>1</v>
      </c>
      <c r="E14" s="1">
        <v>685</v>
      </c>
      <c r="G14" s="1" t="str">
        <f t="shared" si="1"/>
        <v>CRYSTALS,48 MHz HC-49 PTH,685</v>
      </c>
    </row>
    <row r="15" spans="1:7" x14ac:dyDescent="0.25">
      <c r="A15" t="s">
        <v>290</v>
      </c>
      <c r="B15" s="5" t="s">
        <v>303</v>
      </c>
      <c r="C15" s="1" t="s">
        <v>307</v>
      </c>
      <c r="D15" s="1" t="s">
        <v>1</v>
      </c>
      <c r="E15" s="1">
        <v>686</v>
      </c>
      <c r="G15" s="1" t="str">
        <f t="shared" si="1"/>
        <v>CRYSTALS,32.768 kHz 3x8 mm PTH,686</v>
      </c>
    </row>
    <row r="16" spans="1:7" x14ac:dyDescent="0.25">
      <c r="A16"/>
    </row>
    <row r="17" spans="1:8" x14ac:dyDescent="0.25">
      <c r="A17"/>
    </row>
    <row r="18" spans="1:8" x14ac:dyDescent="0.25">
      <c r="A18"/>
    </row>
    <row r="19" spans="1:8" x14ac:dyDescent="0.25">
      <c r="A19"/>
    </row>
    <row r="20" spans="1:8" x14ac:dyDescent="0.25">
      <c r="A20"/>
      <c r="H20" s="3"/>
    </row>
    <row r="21" spans="1:8" x14ac:dyDescent="0.25">
      <c r="A21"/>
      <c r="H21" s="3"/>
    </row>
    <row r="22" spans="1:8" x14ac:dyDescent="0.25">
      <c r="A22"/>
      <c r="H22" s="3"/>
    </row>
    <row r="23" spans="1:8" x14ac:dyDescent="0.15">
      <c r="H23" s="3"/>
    </row>
    <row r="24" spans="1:8" x14ac:dyDescent="0.15">
      <c r="H24" s="3"/>
    </row>
    <row r="25" spans="1:8" x14ac:dyDescent="0.15">
      <c r="H25" s="3"/>
    </row>
    <row r="26" spans="1:8" x14ac:dyDescent="0.15">
      <c r="H26" s="3"/>
    </row>
    <row r="27" spans="1:8" x14ac:dyDescent="0.15">
      <c r="H27" s="3"/>
    </row>
    <row r="28" spans="1:8" x14ac:dyDescent="0.15">
      <c r="H28" s="3"/>
    </row>
    <row r="29" spans="1:8" x14ac:dyDescent="0.15">
      <c r="H29" s="3"/>
    </row>
    <row r="30" spans="1:8" x14ac:dyDescent="0.15">
      <c r="H30" s="3"/>
    </row>
    <row r="31" spans="1:8" x14ac:dyDescent="0.15">
      <c r="H31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2980-DB6D-4956-A816-E1ED454204EF}">
  <dimension ref="A1:H31"/>
  <sheetViews>
    <sheetView zoomScale="85" zoomScaleNormal="85" workbookViewId="0">
      <selection activeCell="F25" sqref="F25:F26"/>
    </sheetView>
  </sheetViews>
  <sheetFormatPr defaultColWidth="8.85546875" defaultRowHeight="15" x14ac:dyDescent="0.25"/>
  <cols>
    <col min="1" max="1" width="20.42578125" style="1" bestFit="1" customWidth="1"/>
    <col min="2" max="2" width="18.5703125" style="5" customWidth="1"/>
    <col min="3" max="3" width="29.28515625" style="1" customWidth="1"/>
    <col min="4" max="4" width="12.7109375" style="1" bestFit="1" customWidth="1"/>
    <col min="5" max="5" width="4" style="1" bestFit="1" customWidth="1"/>
    <col min="6" max="6" width="8.85546875" style="1"/>
    <col min="7" max="7" width="49.7109375" style="1" bestFit="1" customWidth="1"/>
    <col min="8" max="8" width="8.85546875" style="1"/>
    <col min="9" max="9" width="9.7109375" style="1" bestFit="1" customWidth="1"/>
    <col min="10" max="10" width="8.85546875" style="1"/>
    <col min="11" max="11" width="10.7109375" style="1" bestFit="1" customWidth="1"/>
    <col min="12" max="16384" width="8.85546875" style="1"/>
  </cols>
  <sheetData>
    <row r="1" spans="1:7" x14ac:dyDescent="0.25">
      <c r="A1" s="1" t="s">
        <v>308</v>
      </c>
      <c r="B1" s="1" t="s">
        <v>309</v>
      </c>
      <c r="C1" s="1" t="s">
        <v>324</v>
      </c>
      <c r="D1" s="1" t="s">
        <v>323</v>
      </c>
      <c r="E1" s="1">
        <v>687</v>
      </c>
      <c r="G1" s="1" t="str">
        <f t="shared" ref="G1:G6" si="0">_xlfn.CONCAT(A1,",",B1," ", C1, " ",D1,",",E1)</f>
        <v>VOLTAGE REGULATORS,LM7805 (Positive) PTH (TO-220),687</v>
      </c>
    </row>
    <row r="2" spans="1:7" x14ac:dyDescent="0.25">
      <c r="A2" s="1" t="s">
        <v>308</v>
      </c>
      <c r="B2" s="1" t="s">
        <v>310</v>
      </c>
      <c r="C2" s="1" t="s">
        <v>324</v>
      </c>
      <c r="D2" s="1" t="s">
        <v>323</v>
      </c>
      <c r="E2" s="1">
        <v>688</v>
      </c>
      <c r="G2" s="1" t="str">
        <f t="shared" si="0"/>
        <v>VOLTAGE REGULATORS,LM7806 (Positive) PTH (TO-220),688</v>
      </c>
    </row>
    <row r="3" spans="1:7" x14ac:dyDescent="0.25">
      <c r="A3" s="1" t="s">
        <v>308</v>
      </c>
      <c r="B3" s="1" t="s">
        <v>311</v>
      </c>
      <c r="C3" s="1" t="s">
        <v>324</v>
      </c>
      <c r="D3" s="1" t="s">
        <v>323</v>
      </c>
      <c r="E3" s="1">
        <v>689</v>
      </c>
      <c r="G3" s="1" t="str">
        <f t="shared" si="0"/>
        <v>VOLTAGE REGULATORS,LM7808 (Positive) PTH (TO-220),689</v>
      </c>
    </row>
    <row r="4" spans="1:7" x14ac:dyDescent="0.25">
      <c r="A4" s="1" t="s">
        <v>308</v>
      </c>
      <c r="B4" s="1" t="s">
        <v>312</v>
      </c>
      <c r="C4" s="1" t="s">
        <v>324</v>
      </c>
      <c r="D4" s="1" t="s">
        <v>323</v>
      </c>
      <c r="E4" s="1">
        <v>690</v>
      </c>
      <c r="G4" s="1" t="str">
        <f t="shared" si="0"/>
        <v>VOLTAGE REGULATORS,LM7809 (Positive) PTH (TO-220),690</v>
      </c>
    </row>
    <row r="5" spans="1:7" x14ac:dyDescent="0.25">
      <c r="A5" s="1" t="s">
        <v>308</v>
      </c>
      <c r="B5" s="1" t="s">
        <v>313</v>
      </c>
      <c r="C5" s="1" t="s">
        <v>324</v>
      </c>
      <c r="D5" s="1" t="s">
        <v>323</v>
      </c>
      <c r="E5" s="1">
        <v>691</v>
      </c>
      <c r="G5" s="1" t="str">
        <f t="shared" si="0"/>
        <v>VOLTAGE REGULATORS,LM7812 (Positive) PTH (TO-220),691</v>
      </c>
    </row>
    <row r="6" spans="1:7" x14ac:dyDescent="0.25">
      <c r="A6" s="1" t="s">
        <v>308</v>
      </c>
      <c r="B6" s="1" t="s">
        <v>314</v>
      </c>
      <c r="C6" s="1" t="s">
        <v>324</v>
      </c>
      <c r="D6" s="1" t="s">
        <v>323</v>
      </c>
      <c r="E6" s="1">
        <v>692</v>
      </c>
      <c r="G6" s="1" t="str">
        <f t="shared" si="0"/>
        <v>VOLTAGE REGULATORS,LM7815 (Positive) PTH (TO-220),692</v>
      </c>
    </row>
    <row r="7" spans="1:7" x14ac:dyDescent="0.25">
      <c r="A7" s="1" t="s">
        <v>308</v>
      </c>
      <c r="B7" s="1" t="s">
        <v>315</v>
      </c>
      <c r="C7" s="1" t="s">
        <v>324</v>
      </c>
      <c r="D7" s="1" t="s">
        <v>323</v>
      </c>
      <c r="E7" s="1">
        <v>693</v>
      </c>
      <c r="G7" s="1" t="str">
        <f>_xlfn.CONCAT(A7,",",B8," ", C7, " ",D7,",",E7)</f>
        <v>VOLTAGE REGULATORS,LM7905 (Positive) PTH (TO-220),693</v>
      </c>
    </row>
    <row r="8" spans="1:7" x14ac:dyDescent="0.25">
      <c r="A8" s="1" t="s">
        <v>308</v>
      </c>
      <c r="B8" s="1" t="s">
        <v>316</v>
      </c>
      <c r="C8" s="1" t="s">
        <v>325</v>
      </c>
      <c r="D8" s="1" t="s">
        <v>323</v>
      </c>
      <c r="E8" s="1">
        <v>694</v>
      </c>
      <c r="G8" s="1" t="str">
        <f>_xlfn.CONCAT(A8,",",B9," ", C8, " ",D8,",",E8)</f>
        <v>VOLTAGE REGULATORS,LM7906 (Negative) PTH (TO-220),694</v>
      </c>
    </row>
    <row r="9" spans="1:7" x14ac:dyDescent="0.25">
      <c r="A9" s="1" t="s">
        <v>308</v>
      </c>
      <c r="B9" s="1" t="s">
        <v>317</v>
      </c>
      <c r="C9" s="1" t="s">
        <v>325</v>
      </c>
      <c r="D9" s="1" t="s">
        <v>323</v>
      </c>
      <c r="E9" s="1">
        <v>695</v>
      </c>
      <c r="G9" s="1" t="str">
        <f>_xlfn.CONCAT(A9,",",B9," ", C9, " ",D9,",",E9)</f>
        <v>VOLTAGE REGULATORS,LM7906 (Negative) PTH (TO-220),695</v>
      </c>
    </row>
    <row r="10" spans="1:7" x14ac:dyDescent="0.25">
      <c r="A10" s="1" t="s">
        <v>308</v>
      </c>
      <c r="B10" s="1" t="s">
        <v>318</v>
      </c>
      <c r="C10" s="1" t="s">
        <v>325</v>
      </c>
      <c r="D10" s="1" t="s">
        <v>323</v>
      </c>
      <c r="E10" s="1">
        <v>696</v>
      </c>
      <c r="G10" s="1" t="str">
        <f t="shared" ref="G10:G14" si="1">_xlfn.CONCAT(A10,",",B10," ", C10, " ",D10,",",E10)</f>
        <v>VOLTAGE REGULATORS,LM7908 (Negative) PTH (TO-220),696</v>
      </c>
    </row>
    <row r="11" spans="1:7" x14ac:dyDescent="0.25">
      <c r="A11" s="1" t="s">
        <v>308</v>
      </c>
      <c r="B11" s="1" t="s">
        <v>319</v>
      </c>
      <c r="C11" s="1" t="s">
        <v>325</v>
      </c>
      <c r="D11" s="1" t="s">
        <v>323</v>
      </c>
      <c r="E11" s="1">
        <v>697</v>
      </c>
      <c r="G11" s="1" t="str">
        <f t="shared" si="1"/>
        <v>VOLTAGE REGULATORS,LM7909 (Negative) PTH (TO-220),697</v>
      </c>
    </row>
    <row r="12" spans="1:7" x14ac:dyDescent="0.25">
      <c r="A12" s="1" t="s">
        <v>308</v>
      </c>
      <c r="B12" s="1" t="s">
        <v>320</v>
      </c>
      <c r="C12" s="1" t="s">
        <v>325</v>
      </c>
      <c r="D12" s="1" t="s">
        <v>323</v>
      </c>
      <c r="E12" s="1">
        <v>698</v>
      </c>
      <c r="G12" s="1" t="str">
        <f t="shared" si="1"/>
        <v>VOLTAGE REGULATORS,LM7912 (Negative) PTH (TO-220),698</v>
      </c>
    </row>
    <row r="13" spans="1:7" x14ac:dyDescent="0.25">
      <c r="A13" s="1" t="s">
        <v>308</v>
      </c>
      <c r="B13" s="1" t="s">
        <v>321</v>
      </c>
      <c r="C13" s="1" t="s">
        <v>325</v>
      </c>
      <c r="D13" s="1" t="s">
        <v>323</v>
      </c>
      <c r="E13" s="1">
        <v>699</v>
      </c>
      <c r="G13" s="1" t="str">
        <f t="shared" si="1"/>
        <v>VOLTAGE REGULATORS,LM7915 (Negative) PTH (TO-220),699</v>
      </c>
    </row>
    <row r="14" spans="1:7" x14ac:dyDescent="0.25">
      <c r="A14" s="1" t="s">
        <v>308</v>
      </c>
      <c r="B14" s="1" t="s">
        <v>322</v>
      </c>
      <c r="C14" s="1" t="s">
        <v>326</v>
      </c>
      <c r="D14" s="1" t="s">
        <v>323</v>
      </c>
      <c r="E14" s="1">
        <v>700</v>
      </c>
      <c r="G14" s="1" t="str">
        <f t="shared" si="1"/>
        <v>VOLTAGE REGULATORS,LM317 (Adj.) PTH (TO-220),700</v>
      </c>
    </row>
    <row r="15" spans="1:7" x14ac:dyDescent="0.25">
      <c r="A15"/>
    </row>
    <row r="16" spans="1:7" x14ac:dyDescent="0.25">
      <c r="A16"/>
    </row>
    <row r="17" spans="1:8" x14ac:dyDescent="0.25">
      <c r="A17"/>
    </row>
    <row r="18" spans="1:8" x14ac:dyDescent="0.25">
      <c r="A18"/>
    </row>
    <row r="19" spans="1:8" x14ac:dyDescent="0.25">
      <c r="A19"/>
    </row>
    <row r="20" spans="1:8" x14ac:dyDescent="0.25">
      <c r="A20"/>
      <c r="H20" s="3"/>
    </row>
    <row r="21" spans="1:8" x14ac:dyDescent="0.25">
      <c r="A21"/>
      <c r="H21" s="3"/>
    </row>
    <row r="22" spans="1:8" x14ac:dyDescent="0.25">
      <c r="A22"/>
      <c r="H22" s="3"/>
    </row>
    <row r="23" spans="1:8" x14ac:dyDescent="0.15">
      <c r="H23" s="3"/>
    </row>
    <row r="24" spans="1:8" x14ac:dyDescent="0.15">
      <c r="H24" s="3"/>
    </row>
    <row r="25" spans="1:8" x14ac:dyDescent="0.15">
      <c r="H25" s="3"/>
    </row>
    <row r="26" spans="1:8" x14ac:dyDescent="0.15">
      <c r="H26" s="3"/>
    </row>
    <row r="27" spans="1:8" x14ac:dyDescent="0.15">
      <c r="H27" s="3"/>
    </row>
    <row r="28" spans="1:8" x14ac:dyDescent="0.15">
      <c r="H28" s="3"/>
    </row>
    <row r="29" spans="1:8" x14ac:dyDescent="0.15">
      <c r="H29" s="3"/>
    </row>
    <row r="30" spans="1:8" x14ac:dyDescent="0.15">
      <c r="H30" s="3"/>
    </row>
    <row r="31" spans="1:8" x14ac:dyDescent="0.15">
      <c r="H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CCCA-E4A7-4298-9222-BB383B67ECE7}">
  <dimension ref="A1:G50"/>
  <sheetViews>
    <sheetView tabSelected="1" zoomScale="115" zoomScaleNormal="115" workbookViewId="0">
      <selection activeCell="G45" sqref="G1:G45"/>
    </sheetView>
  </sheetViews>
  <sheetFormatPr defaultColWidth="8.85546875" defaultRowHeight="15" x14ac:dyDescent="0.25"/>
  <cols>
    <col min="1" max="1" width="13.7109375" style="1" customWidth="1"/>
    <col min="2" max="2" width="18.5703125" style="1" customWidth="1"/>
    <col min="3" max="3" width="30.28515625" style="1" bestFit="1" customWidth="1"/>
    <col min="4" max="4" width="9.7109375" style="1" bestFit="1" customWidth="1"/>
    <col min="5" max="5" width="4.28515625" style="1" bestFit="1" customWidth="1"/>
    <col min="6" max="6" width="8.85546875" style="1"/>
    <col min="7" max="7" width="45.85546875" style="1" bestFit="1" customWidth="1"/>
    <col min="8" max="16384" width="8.85546875" style="1"/>
  </cols>
  <sheetData>
    <row r="1" spans="1:7" x14ac:dyDescent="0.2">
      <c r="A1" s="7" t="s">
        <v>203</v>
      </c>
      <c r="B1" s="7" t="s">
        <v>2</v>
      </c>
      <c r="C1" s="7" t="s">
        <v>32</v>
      </c>
      <c r="D1" s="7" t="s">
        <v>1</v>
      </c>
      <c r="E1" s="7">
        <v>101</v>
      </c>
      <c r="F1" s="7"/>
      <c r="G1" s="7" t="str">
        <f t="shared" ref="G1:G44" si="0">_xlfn.CONCAT(A1,",",B1," ", C1, " ",D1,",",E1)</f>
        <v>CAPACITORS,2pF Ceramic PTH,101</v>
      </c>
    </row>
    <row r="2" spans="1:7" x14ac:dyDescent="0.2">
      <c r="A2" s="7" t="s">
        <v>203</v>
      </c>
      <c r="B2" s="7" t="s">
        <v>3</v>
      </c>
      <c r="C2" s="7" t="s">
        <v>32</v>
      </c>
      <c r="D2" s="7" t="s">
        <v>1</v>
      </c>
      <c r="E2" s="7">
        <v>102</v>
      </c>
      <c r="F2" s="7"/>
      <c r="G2" s="7" t="str">
        <f t="shared" si="0"/>
        <v>CAPACITORS,3pF Ceramic PTH,102</v>
      </c>
    </row>
    <row r="3" spans="1:7" x14ac:dyDescent="0.2">
      <c r="A3" s="7" t="s">
        <v>203</v>
      </c>
      <c r="B3" s="7" t="s">
        <v>4</v>
      </c>
      <c r="C3" s="7" t="s">
        <v>32</v>
      </c>
      <c r="D3" s="7" t="s">
        <v>1</v>
      </c>
      <c r="E3" s="7">
        <v>103</v>
      </c>
      <c r="F3" s="7"/>
      <c r="G3" s="7" t="str">
        <f t="shared" si="0"/>
        <v>CAPACITORS,5pF Ceramic PTH,103</v>
      </c>
    </row>
    <row r="4" spans="1:7" x14ac:dyDescent="0.2">
      <c r="A4" s="7" t="s">
        <v>203</v>
      </c>
      <c r="B4" s="7" t="s">
        <v>5</v>
      </c>
      <c r="C4" s="7" t="s">
        <v>32</v>
      </c>
      <c r="D4" s="7" t="s">
        <v>1</v>
      </c>
      <c r="E4" s="7">
        <v>104</v>
      </c>
      <c r="F4" s="7"/>
      <c r="G4" s="7" t="str">
        <f t="shared" si="0"/>
        <v>CAPACITORS,10pF Ceramic PTH,104</v>
      </c>
    </row>
    <row r="5" spans="1:7" x14ac:dyDescent="0.2">
      <c r="A5" s="7" t="s">
        <v>203</v>
      </c>
      <c r="B5" s="7" t="s">
        <v>6</v>
      </c>
      <c r="C5" s="7" t="s">
        <v>32</v>
      </c>
      <c r="D5" s="7" t="s">
        <v>1</v>
      </c>
      <c r="E5" s="7">
        <v>105</v>
      </c>
      <c r="F5" s="7"/>
      <c r="G5" s="7" t="str">
        <f t="shared" si="0"/>
        <v>CAPACITORS,15pF Ceramic PTH,105</v>
      </c>
    </row>
    <row r="6" spans="1:7" x14ac:dyDescent="0.2">
      <c r="A6" s="7" t="s">
        <v>203</v>
      </c>
      <c r="B6" s="7" t="s">
        <v>7</v>
      </c>
      <c r="C6" s="7" t="s">
        <v>32</v>
      </c>
      <c r="D6" s="7" t="s">
        <v>1</v>
      </c>
      <c r="E6" s="7">
        <v>106</v>
      </c>
      <c r="F6" s="7"/>
      <c r="G6" s="7" t="str">
        <f t="shared" si="0"/>
        <v>CAPACITORS,22pF Ceramic PTH,106</v>
      </c>
    </row>
    <row r="7" spans="1:7" x14ac:dyDescent="0.2">
      <c r="A7" s="7" t="s">
        <v>203</v>
      </c>
      <c r="B7" s="7" t="s">
        <v>8</v>
      </c>
      <c r="C7" s="7" t="s">
        <v>32</v>
      </c>
      <c r="D7" s="7" t="s">
        <v>1</v>
      </c>
      <c r="E7" s="7">
        <v>107</v>
      </c>
      <c r="F7" s="7"/>
      <c r="G7" s="7" t="str">
        <f t="shared" si="0"/>
        <v>CAPACITORS,30pF Ceramic PTH,107</v>
      </c>
    </row>
    <row r="8" spans="1:7" x14ac:dyDescent="0.2">
      <c r="A8" s="7" t="s">
        <v>203</v>
      </c>
      <c r="B8" s="7" t="s">
        <v>9</v>
      </c>
      <c r="C8" s="7" t="s">
        <v>32</v>
      </c>
      <c r="D8" s="7" t="s">
        <v>1</v>
      </c>
      <c r="E8" s="7">
        <v>108</v>
      </c>
      <c r="F8" s="7"/>
      <c r="G8" s="7" t="str">
        <f t="shared" si="0"/>
        <v>CAPACITORS,33pF Ceramic PTH,108</v>
      </c>
    </row>
    <row r="9" spans="1:7" x14ac:dyDescent="0.2">
      <c r="A9" s="7" t="s">
        <v>203</v>
      </c>
      <c r="B9" s="7" t="s">
        <v>10</v>
      </c>
      <c r="C9" s="7" t="s">
        <v>32</v>
      </c>
      <c r="D9" s="7" t="s">
        <v>1</v>
      </c>
      <c r="E9" s="7">
        <v>109</v>
      </c>
      <c r="F9" s="7"/>
      <c r="G9" s="7" t="str">
        <f t="shared" si="0"/>
        <v>CAPACITORS,47pF Ceramic PTH,109</v>
      </c>
    </row>
    <row r="10" spans="1:7" x14ac:dyDescent="0.2">
      <c r="A10" s="7" t="s">
        <v>203</v>
      </c>
      <c r="B10" s="7" t="s">
        <v>11</v>
      </c>
      <c r="C10" s="7" t="s">
        <v>32</v>
      </c>
      <c r="D10" s="7" t="s">
        <v>1</v>
      </c>
      <c r="E10" s="7">
        <v>110</v>
      </c>
      <c r="F10" s="7"/>
      <c r="G10" s="7" t="str">
        <f t="shared" si="0"/>
        <v>CAPACITORS,68pF Ceramic PTH,110</v>
      </c>
    </row>
    <row r="11" spans="1:7" x14ac:dyDescent="0.2">
      <c r="A11" s="7" t="s">
        <v>203</v>
      </c>
      <c r="B11" s="7" t="s">
        <v>12</v>
      </c>
      <c r="C11" s="7" t="s">
        <v>32</v>
      </c>
      <c r="D11" s="7" t="s">
        <v>1</v>
      </c>
      <c r="E11" s="7">
        <v>111</v>
      </c>
      <c r="F11" s="7"/>
      <c r="G11" s="7" t="str">
        <f t="shared" si="0"/>
        <v>CAPACITORS,75pF Ceramic PTH,111</v>
      </c>
    </row>
    <row r="12" spans="1:7" x14ac:dyDescent="0.2">
      <c r="A12" s="7" t="s">
        <v>203</v>
      </c>
      <c r="B12" s="7" t="s">
        <v>13</v>
      </c>
      <c r="C12" s="7" t="s">
        <v>32</v>
      </c>
      <c r="D12" s="7" t="s">
        <v>1</v>
      </c>
      <c r="E12" s="7">
        <v>112</v>
      </c>
      <c r="F12" s="7"/>
      <c r="G12" s="7" t="str">
        <f t="shared" si="0"/>
        <v>CAPACITORS,82pF Ceramic PTH,112</v>
      </c>
    </row>
    <row r="13" spans="1:7" x14ac:dyDescent="0.2">
      <c r="A13" s="7" t="s">
        <v>203</v>
      </c>
      <c r="B13" s="7" t="s">
        <v>14</v>
      </c>
      <c r="C13" s="7" t="s">
        <v>32</v>
      </c>
      <c r="D13" s="7" t="s">
        <v>1</v>
      </c>
      <c r="E13" s="7">
        <v>113</v>
      </c>
      <c r="F13" s="7"/>
      <c r="G13" s="7" t="str">
        <f t="shared" si="0"/>
        <v>CAPACITORS,100pF Ceramic PTH,113</v>
      </c>
    </row>
    <row r="14" spans="1:7" x14ac:dyDescent="0.2">
      <c r="A14" s="7" t="s">
        <v>203</v>
      </c>
      <c r="B14" s="7" t="s">
        <v>15</v>
      </c>
      <c r="C14" s="7" t="s">
        <v>32</v>
      </c>
      <c r="D14" s="7" t="s">
        <v>1</v>
      </c>
      <c r="E14" s="7">
        <v>114</v>
      </c>
      <c r="F14" s="7"/>
      <c r="G14" s="7" t="str">
        <f t="shared" si="0"/>
        <v>CAPACITORS,150pF Ceramic PTH,114</v>
      </c>
    </row>
    <row r="15" spans="1:7" x14ac:dyDescent="0.2">
      <c r="A15" s="7" t="s">
        <v>203</v>
      </c>
      <c r="B15" s="7" t="s">
        <v>16</v>
      </c>
      <c r="C15" s="7" t="s">
        <v>32</v>
      </c>
      <c r="D15" s="7" t="s">
        <v>1</v>
      </c>
      <c r="E15" s="7">
        <v>115</v>
      </c>
      <c r="F15" s="7"/>
      <c r="G15" s="7" t="str">
        <f t="shared" si="0"/>
        <v>CAPACITORS,220pF Ceramic PTH,115</v>
      </c>
    </row>
    <row r="16" spans="1:7" x14ac:dyDescent="0.2">
      <c r="A16" s="7" t="s">
        <v>203</v>
      </c>
      <c r="B16" s="7" t="s">
        <v>17</v>
      </c>
      <c r="C16" s="7" t="s">
        <v>32</v>
      </c>
      <c r="D16" s="7" t="s">
        <v>1</v>
      </c>
      <c r="E16" s="7">
        <v>116</v>
      </c>
      <c r="F16" s="7"/>
      <c r="G16" s="7" t="str">
        <f t="shared" si="0"/>
        <v>CAPACITORS,330pF Ceramic PTH,116</v>
      </c>
    </row>
    <row r="17" spans="1:7" x14ac:dyDescent="0.2">
      <c r="A17" s="7" t="s">
        <v>203</v>
      </c>
      <c r="B17" s="7" t="s">
        <v>18</v>
      </c>
      <c r="C17" s="7" t="s">
        <v>32</v>
      </c>
      <c r="D17" s="7" t="s">
        <v>1</v>
      </c>
      <c r="E17" s="7">
        <v>117</v>
      </c>
      <c r="F17" s="7"/>
      <c r="G17" s="7" t="str">
        <f t="shared" si="0"/>
        <v>CAPACITORS,470pF Ceramic PTH,117</v>
      </c>
    </row>
    <row r="18" spans="1:7" x14ac:dyDescent="0.2">
      <c r="A18" s="7" t="s">
        <v>203</v>
      </c>
      <c r="B18" s="7" t="s">
        <v>19</v>
      </c>
      <c r="C18" s="7" t="s">
        <v>32</v>
      </c>
      <c r="D18" s="7" t="s">
        <v>1</v>
      </c>
      <c r="E18" s="7">
        <v>118</v>
      </c>
      <c r="F18" s="7"/>
      <c r="G18" s="7" t="str">
        <f t="shared" si="0"/>
        <v>CAPACITORS,680pF Ceramic PTH,118</v>
      </c>
    </row>
    <row r="19" spans="1:7" x14ac:dyDescent="0.2">
      <c r="A19" s="7" t="s">
        <v>203</v>
      </c>
      <c r="B19" s="7" t="s">
        <v>20</v>
      </c>
      <c r="C19" s="7" t="s">
        <v>32</v>
      </c>
      <c r="D19" s="7" t="s">
        <v>1</v>
      </c>
      <c r="E19" s="7">
        <v>119</v>
      </c>
      <c r="F19" s="7"/>
      <c r="G19" s="7" t="str">
        <f t="shared" si="0"/>
        <v>CAPACITORS,1nF Ceramic PTH,119</v>
      </c>
    </row>
    <row r="20" spans="1:7" x14ac:dyDescent="0.2">
      <c r="A20" s="7" t="s">
        <v>203</v>
      </c>
      <c r="B20" s="7" t="s">
        <v>21</v>
      </c>
      <c r="C20" s="7" t="s">
        <v>32</v>
      </c>
      <c r="D20" s="7" t="s">
        <v>1</v>
      </c>
      <c r="E20" s="7">
        <v>120</v>
      </c>
      <c r="F20" s="7"/>
      <c r="G20" s="7" t="str">
        <f t="shared" si="0"/>
        <v>CAPACITORS,1.5nF Ceramic PTH,120</v>
      </c>
    </row>
    <row r="21" spans="1:7" x14ac:dyDescent="0.2">
      <c r="A21" s="7" t="s">
        <v>203</v>
      </c>
      <c r="B21" s="7" t="s">
        <v>22</v>
      </c>
      <c r="C21" s="7" t="s">
        <v>32</v>
      </c>
      <c r="D21" s="7" t="s">
        <v>1</v>
      </c>
      <c r="E21" s="7">
        <v>121</v>
      </c>
      <c r="F21" s="7"/>
      <c r="G21" s="7" t="str">
        <f t="shared" si="0"/>
        <v>CAPACITORS,2.2nF Ceramic PTH,121</v>
      </c>
    </row>
    <row r="22" spans="1:7" x14ac:dyDescent="0.2">
      <c r="A22" s="7" t="s">
        <v>203</v>
      </c>
      <c r="B22" s="7" t="s">
        <v>23</v>
      </c>
      <c r="C22" s="7" t="s">
        <v>32</v>
      </c>
      <c r="D22" s="7" t="s">
        <v>1</v>
      </c>
      <c r="E22" s="7">
        <v>122</v>
      </c>
      <c r="F22" s="7"/>
      <c r="G22" s="7" t="str">
        <f t="shared" si="0"/>
        <v>CAPACITORS,3.3nF Ceramic PTH,122</v>
      </c>
    </row>
    <row r="23" spans="1:7" x14ac:dyDescent="0.2">
      <c r="A23" s="7" t="s">
        <v>203</v>
      </c>
      <c r="B23" s="7" t="s">
        <v>24</v>
      </c>
      <c r="C23" s="7" t="s">
        <v>32</v>
      </c>
      <c r="D23" s="7" t="s">
        <v>1</v>
      </c>
      <c r="E23" s="7">
        <v>123</v>
      </c>
      <c r="F23" s="7"/>
      <c r="G23" s="7" t="str">
        <f t="shared" si="0"/>
        <v>CAPACITORS,4.7nF Ceramic PTH,123</v>
      </c>
    </row>
    <row r="24" spans="1:7" x14ac:dyDescent="0.2">
      <c r="A24" s="7" t="s">
        <v>203</v>
      </c>
      <c r="B24" s="7" t="s">
        <v>25</v>
      </c>
      <c r="C24" s="7" t="s">
        <v>32</v>
      </c>
      <c r="D24" s="7" t="s">
        <v>1</v>
      </c>
      <c r="E24" s="7">
        <v>124</v>
      </c>
      <c r="F24" s="7"/>
      <c r="G24" s="7" t="str">
        <f t="shared" si="0"/>
        <v>CAPACITORS,6.8nF Ceramic PTH,124</v>
      </c>
    </row>
    <row r="25" spans="1:7" x14ac:dyDescent="0.2">
      <c r="A25" s="7" t="s">
        <v>203</v>
      </c>
      <c r="B25" s="7" t="s">
        <v>26</v>
      </c>
      <c r="C25" s="7" t="s">
        <v>32</v>
      </c>
      <c r="D25" s="7" t="s">
        <v>1</v>
      </c>
      <c r="E25" s="7">
        <v>125</v>
      </c>
      <c r="F25" s="7"/>
      <c r="G25" s="7" t="str">
        <f t="shared" si="0"/>
        <v>CAPACITORS,10nF Ceramic PTH,125</v>
      </c>
    </row>
    <row r="26" spans="1:7" x14ac:dyDescent="0.2">
      <c r="A26" s="7" t="s">
        <v>203</v>
      </c>
      <c r="B26" s="7" t="s">
        <v>27</v>
      </c>
      <c r="C26" s="7" t="s">
        <v>32</v>
      </c>
      <c r="D26" s="7" t="s">
        <v>1</v>
      </c>
      <c r="E26" s="7">
        <v>126</v>
      </c>
      <c r="F26" s="7"/>
      <c r="G26" s="7" t="str">
        <f t="shared" si="0"/>
        <v>CAPACITORS,15nF Ceramic PTH,126</v>
      </c>
    </row>
    <row r="27" spans="1:7" x14ac:dyDescent="0.2">
      <c r="A27" s="7" t="s">
        <v>203</v>
      </c>
      <c r="B27" s="7" t="s">
        <v>28</v>
      </c>
      <c r="C27" s="7" t="s">
        <v>32</v>
      </c>
      <c r="D27" s="7" t="s">
        <v>1</v>
      </c>
      <c r="E27" s="7">
        <v>127</v>
      </c>
      <c r="F27" s="7"/>
      <c r="G27" s="7" t="str">
        <f t="shared" si="0"/>
        <v>CAPACITORS,22nF Ceramic PTH,127</v>
      </c>
    </row>
    <row r="28" spans="1:7" x14ac:dyDescent="0.2">
      <c r="A28" s="7" t="s">
        <v>203</v>
      </c>
      <c r="B28" s="7" t="s">
        <v>29</v>
      </c>
      <c r="C28" s="7" t="s">
        <v>32</v>
      </c>
      <c r="D28" s="7" t="s">
        <v>1</v>
      </c>
      <c r="E28" s="7">
        <v>128</v>
      </c>
      <c r="F28" s="7"/>
      <c r="G28" s="7" t="str">
        <f t="shared" si="0"/>
        <v>CAPACITORS,47nF Ceramic PTH,128</v>
      </c>
    </row>
    <row r="29" spans="1:7" x14ac:dyDescent="0.2">
      <c r="A29" s="7" t="s">
        <v>203</v>
      </c>
      <c r="B29" s="7" t="s">
        <v>30</v>
      </c>
      <c r="C29" s="7" t="s">
        <v>32</v>
      </c>
      <c r="D29" s="7" t="s">
        <v>1</v>
      </c>
      <c r="E29" s="7">
        <v>129</v>
      </c>
      <c r="F29" s="7"/>
      <c r="G29" s="7" t="str">
        <f t="shared" si="0"/>
        <v>CAPACITORS,68nF Ceramic PTH,129</v>
      </c>
    </row>
    <row r="30" spans="1:7" x14ac:dyDescent="0.2">
      <c r="A30" s="7" t="s">
        <v>203</v>
      </c>
      <c r="B30" s="7" t="s">
        <v>31</v>
      </c>
      <c r="C30" s="7" t="s">
        <v>32</v>
      </c>
      <c r="D30" s="7" t="s">
        <v>1</v>
      </c>
      <c r="E30" s="7">
        <v>130</v>
      </c>
      <c r="F30" s="7"/>
      <c r="G30" s="7" t="str">
        <f t="shared" si="0"/>
        <v>CAPACITORS,100nF Ceramic PTH,130</v>
      </c>
    </row>
    <row r="31" spans="1:7" x14ac:dyDescent="0.2">
      <c r="A31" s="7" t="s">
        <v>203</v>
      </c>
      <c r="B31" s="7" t="s">
        <v>33</v>
      </c>
      <c r="C31" s="7" t="s">
        <v>32</v>
      </c>
      <c r="D31" s="7" t="s">
        <v>1</v>
      </c>
      <c r="E31" s="7">
        <v>131</v>
      </c>
      <c r="F31" s="7"/>
      <c r="G31" s="7" t="str">
        <f t="shared" si="0"/>
        <v>CAPACITORS,220nF Ceramic PTH,131</v>
      </c>
    </row>
    <row r="32" spans="1:7" x14ac:dyDescent="0.2">
      <c r="A32" s="7" t="s">
        <v>203</v>
      </c>
      <c r="B32" s="7" t="s">
        <v>34</v>
      </c>
      <c r="C32" s="7" t="s">
        <v>32</v>
      </c>
      <c r="D32" s="7" t="s">
        <v>1</v>
      </c>
      <c r="E32" s="7">
        <v>132</v>
      </c>
      <c r="F32" s="7"/>
      <c r="G32" s="7" t="str">
        <f t="shared" si="0"/>
        <v>CAPACITORS,470nF Ceramic PTH,132</v>
      </c>
    </row>
    <row r="33" spans="1:7" x14ac:dyDescent="0.2">
      <c r="A33" s="7" t="s">
        <v>203</v>
      </c>
      <c r="B33" s="7" t="s">
        <v>401</v>
      </c>
      <c r="C33" s="7" t="s">
        <v>32</v>
      </c>
      <c r="D33" s="7" t="s">
        <v>1</v>
      </c>
      <c r="E33" s="7">
        <v>133</v>
      </c>
      <c r="G33" s="7" t="str">
        <f t="shared" si="0"/>
        <v>CAPACITORS,56nF Ceramic PTH,133</v>
      </c>
    </row>
    <row r="34" spans="1:7" x14ac:dyDescent="0.2">
      <c r="A34" s="7" t="s">
        <v>203</v>
      </c>
      <c r="B34" s="7" t="s">
        <v>135</v>
      </c>
      <c r="C34" s="7" t="s">
        <v>147</v>
      </c>
      <c r="D34" s="7" t="s">
        <v>1</v>
      </c>
      <c r="E34" s="7">
        <v>134</v>
      </c>
      <c r="F34" s="7"/>
      <c r="G34" s="7" t="str">
        <f>_xlfn.CONCAT(A34,",",B34," ", C34, " ",D34,",",E34)</f>
        <v>CAPACITORS,1uF 50V Electrolytic PTH,134</v>
      </c>
    </row>
    <row r="35" spans="1:7" x14ac:dyDescent="0.2">
      <c r="A35" s="7" t="s">
        <v>203</v>
      </c>
      <c r="B35" s="7" t="s">
        <v>136</v>
      </c>
      <c r="C35" s="7" t="s">
        <v>147</v>
      </c>
      <c r="D35" s="7" t="s">
        <v>1</v>
      </c>
      <c r="E35" s="7">
        <v>135</v>
      </c>
      <c r="F35" s="7"/>
      <c r="G35" s="7" t="str">
        <f>_xlfn.CONCAT(A35,",",B35," ", C35, " ",D35,",",E35)</f>
        <v>CAPACITORS,10uF 50V Electrolytic PTH,135</v>
      </c>
    </row>
    <row r="36" spans="1:7" x14ac:dyDescent="0.2">
      <c r="A36" s="7" t="s">
        <v>203</v>
      </c>
      <c r="B36" s="7" t="s">
        <v>137</v>
      </c>
      <c r="C36" s="7" t="s">
        <v>147</v>
      </c>
      <c r="D36" s="7" t="s">
        <v>1</v>
      </c>
      <c r="E36" s="7">
        <v>136</v>
      </c>
      <c r="F36" s="7"/>
      <c r="G36" s="7" t="str">
        <f>_xlfn.CONCAT(A36,",",B36," ", C36, " ",D36,",",E36)</f>
        <v>CAPACITORS,2.2uF 50V Electrolytic PTH,136</v>
      </c>
    </row>
    <row r="37" spans="1:7" x14ac:dyDescent="0.2">
      <c r="A37" s="7" t="s">
        <v>203</v>
      </c>
      <c r="B37" s="7" t="s">
        <v>138</v>
      </c>
      <c r="C37" s="7" t="s">
        <v>147</v>
      </c>
      <c r="D37" s="7" t="s">
        <v>1</v>
      </c>
      <c r="E37" s="7">
        <v>137</v>
      </c>
      <c r="F37" s="7"/>
      <c r="G37" s="7" t="str">
        <f>_xlfn.CONCAT(A37,",",B37," ", C37, " ",D37,",",E37)</f>
        <v>CAPACITORS,3.3uF 50V Electrolytic PTH,137</v>
      </c>
    </row>
    <row r="38" spans="1:7" x14ac:dyDescent="0.2">
      <c r="A38" s="7" t="s">
        <v>203</v>
      </c>
      <c r="B38" s="7" t="s">
        <v>139</v>
      </c>
      <c r="C38" s="7" t="s">
        <v>147</v>
      </c>
      <c r="D38" s="7" t="s">
        <v>1</v>
      </c>
      <c r="E38" s="7">
        <v>138</v>
      </c>
      <c r="F38" s="7"/>
      <c r="G38" s="7" t="str">
        <f>_xlfn.CONCAT(A38,",",B38," ", C38, " ",D38,",",E38)</f>
        <v>CAPACITORS,4.7uF 50V Electrolytic PTH,138</v>
      </c>
    </row>
    <row r="39" spans="1:7" x14ac:dyDescent="0.2">
      <c r="A39" s="7" t="s">
        <v>203</v>
      </c>
      <c r="B39" s="7" t="s">
        <v>140</v>
      </c>
      <c r="C39" s="7" t="s">
        <v>147</v>
      </c>
      <c r="D39" s="7" t="s">
        <v>1</v>
      </c>
      <c r="E39" s="7">
        <v>139</v>
      </c>
      <c r="F39" s="7"/>
      <c r="G39" s="7" t="str">
        <f>_xlfn.CONCAT(A39,",",B39," ", C39, " ",D39,",",E39)</f>
        <v>CAPACITORS,22uF 50V Electrolytic PTH,139</v>
      </c>
    </row>
    <row r="40" spans="1:7" x14ac:dyDescent="0.2">
      <c r="A40" s="7" t="s">
        <v>203</v>
      </c>
      <c r="B40" s="7" t="s">
        <v>141</v>
      </c>
      <c r="C40" s="7" t="s">
        <v>147</v>
      </c>
      <c r="D40" s="7" t="s">
        <v>1</v>
      </c>
      <c r="E40" s="7">
        <v>140</v>
      </c>
      <c r="F40" s="7"/>
      <c r="G40" s="7" t="str">
        <f>_xlfn.CONCAT(A40,",",B40," ", C40, " ",D40,",",E40)</f>
        <v>CAPACITORS,33uF 50V Electrolytic PTH,140</v>
      </c>
    </row>
    <row r="41" spans="1:7" x14ac:dyDescent="0.2">
      <c r="A41" s="7" t="s">
        <v>203</v>
      </c>
      <c r="B41" s="7" t="s">
        <v>142</v>
      </c>
      <c r="C41" s="7" t="s">
        <v>147</v>
      </c>
      <c r="D41" s="7" t="s">
        <v>1</v>
      </c>
      <c r="E41" s="7">
        <v>141</v>
      </c>
      <c r="F41" s="7"/>
      <c r="G41" s="7" t="str">
        <f>_xlfn.CONCAT(A41,",",B41," ", C41, " ",D41,",",E41)</f>
        <v>CAPACITORS,47uF 50V Electrolytic PTH,141</v>
      </c>
    </row>
    <row r="42" spans="1:7" x14ac:dyDescent="0.2">
      <c r="A42" s="7" t="s">
        <v>203</v>
      </c>
      <c r="B42" s="7" t="s">
        <v>143</v>
      </c>
      <c r="C42" s="7" t="s">
        <v>147</v>
      </c>
      <c r="D42" s="7" t="s">
        <v>1</v>
      </c>
      <c r="E42" s="7">
        <v>142</v>
      </c>
      <c r="F42" s="7"/>
      <c r="G42" s="7" t="str">
        <f>_xlfn.CONCAT(A42,",",B42," ", C42, " ",D42,",",E42)</f>
        <v>CAPACITORS,100uF 50V Electrolytic PTH,142</v>
      </c>
    </row>
    <row r="43" spans="1:7" x14ac:dyDescent="0.2">
      <c r="A43" s="7" t="s">
        <v>203</v>
      </c>
      <c r="B43" s="7" t="s">
        <v>144</v>
      </c>
      <c r="C43" s="7" t="s">
        <v>147</v>
      </c>
      <c r="D43" s="7" t="s">
        <v>1</v>
      </c>
      <c r="E43" s="7">
        <v>143</v>
      </c>
      <c r="F43" s="7"/>
      <c r="G43" s="7" t="str">
        <f>_xlfn.CONCAT(A43,",",B43," ", C43, " ",D43,",",E43)</f>
        <v>CAPACITORS,220uF 50V Electrolytic PTH,143</v>
      </c>
    </row>
    <row r="44" spans="1:7" x14ac:dyDescent="0.2">
      <c r="A44" s="7" t="s">
        <v>203</v>
      </c>
      <c r="B44" s="7" t="s">
        <v>145</v>
      </c>
      <c r="C44" s="7" t="s">
        <v>147</v>
      </c>
      <c r="D44" s="7" t="s">
        <v>1</v>
      </c>
      <c r="E44" s="7">
        <v>144</v>
      </c>
      <c r="F44" s="7"/>
      <c r="G44" s="7" t="str">
        <f>_xlfn.CONCAT(A44,",",B44," ", C44, " ",D44,",",E44)</f>
        <v>CAPACITORS,330uF 50V Electrolytic PTH,144</v>
      </c>
    </row>
    <row r="45" spans="1:7" x14ac:dyDescent="0.2">
      <c r="A45" s="7" t="s">
        <v>203</v>
      </c>
      <c r="B45" s="7" t="s">
        <v>146</v>
      </c>
      <c r="C45" s="7" t="s">
        <v>147</v>
      </c>
      <c r="D45" s="7" t="s">
        <v>1</v>
      </c>
      <c r="E45" s="7">
        <v>145</v>
      </c>
      <c r="F45" s="7"/>
      <c r="G45" s="7" t="str">
        <f>_xlfn.CONCAT(A45,",",B45," ", C45, " ",D45,",",E45)</f>
        <v>CAPACITORS,470uF 50V Electrolytic PTH,145</v>
      </c>
    </row>
    <row r="46" spans="1:7" x14ac:dyDescent="0.2">
      <c r="A46" s="7"/>
      <c r="B46" s="7"/>
      <c r="C46" s="7"/>
      <c r="D46" s="7"/>
      <c r="E46" s="7"/>
      <c r="F46" s="7"/>
      <c r="G46" s="7"/>
    </row>
    <row r="47" spans="1:7" x14ac:dyDescent="0.2">
      <c r="A47" s="7"/>
      <c r="B47" s="7"/>
      <c r="C47" s="7"/>
      <c r="D47" s="7"/>
      <c r="E47" s="7"/>
      <c r="F47" s="7"/>
      <c r="G47" s="7"/>
    </row>
    <row r="48" spans="1:7" x14ac:dyDescent="0.2">
      <c r="A48" s="7"/>
      <c r="B48" s="7"/>
      <c r="C48" s="7"/>
      <c r="D48" s="7"/>
      <c r="E48" s="7"/>
      <c r="F48" s="7"/>
      <c r="G48" s="7"/>
    </row>
    <row r="49" spans="1:7" x14ac:dyDescent="0.2">
      <c r="A49" s="7"/>
      <c r="B49" s="7"/>
      <c r="C49" s="7"/>
      <c r="D49" s="7"/>
      <c r="E49" s="7"/>
      <c r="F49" s="7"/>
      <c r="G49" s="7"/>
    </row>
    <row r="50" spans="1:7" x14ac:dyDescent="0.2">
      <c r="A50" s="7"/>
      <c r="B50" s="7"/>
      <c r="C50" s="7"/>
      <c r="D50" s="7"/>
      <c r="E50" s="7"/>
      <c r="F50" s="7"/>
      <c r="G50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53D4-72D7-45DD-B686-A76A5277CA10}">
  <dimension ref="A1:H70"/>
  <sheetViews>
    <sheetView zoomScale="85" zoomScaleNormal="85" workbookViewId="0">
      <selection activeCell="E1" sqref="E1:E69"/>
    </sheetView>
  </sheetViews>
  <sheetFormatPr defaultColWidth="8.85546875" defaultRowHeight="15" x14ac:dyDescent="0.25"/>
  <cols>
    <col min="1" max="1" width="13.7109375" style="1" customWidth="1"/>
    <col min="2" max="2" width="18.5703125" style="1" customWidth="1"/>
    <col min="3" max="3" width="29.28515625" style="1" customWidth="1"/>
    <col min="4" max="4" width="12.7109375" style="1" bestFit="1" customWidth="1"/>
    <col min="5" max="5" width="4" style="1" bestFit="1" customWidth="1"/>
    <col min="6" max="6" width="8.85546875" style="1"/>
    <col min="7" max="7" width="44" style="1" customWidth="1"/>
    <col min="8" max="8" width="8.85546875" style="1"/>
    <col min="9" max="9" width="9.7109375" style="1" bestFit="1" customWidth="1"/>
    <col min="10" max="16384" width="8.85546875" style="1"/>
  </cols>
  <sheetData>
    <row r="1" spans="1:8" x14ac:dyDescent="0.25">
      <c r="A1" s="1" t="s">
        <v>287</v>
      </c>
      <c r="B1" s="8" t="s">
        <v>275</v>
      </c>
      <c r="C1" s="1" t="s">
        <v>0</v>
      </c>
      <c r="D1" s="1" t="s">
        <v>1</v>
      </c>
      <c r="E1" s="1">
        <v>509</v>
      </c>
      <c r="G1" s="1" t="str">
        <f t="shared" ref="G1:G9" si="0">_xlfn.CONCAT(A1,",",B1," ", C1, " ",D1,",",E1)</f>
        <v>INDUCTORS,1uH 1/2W PTH,509</v>
      </c>
    </row>
    <row r="2" spans="1:8" x14ac:dyDescent="0.25">
      <c r="A2" s="1" t="s">
        <v>287</v>
      </c>
      <c r="B2" s="8" t="s">
        <v>276</v>
      </c>
      <c r="C2" s="1" t="s">
        <v>0</v>
      </c>
      <c r="D2" s="1" t="s">
        <v>1</v>
      </c>
      <c r="E2" s="1">
        <v>510</v>
      </c>
      <c r="G2" s="1" t="str">
        <f t="shared" si="0"/>
        <v>INDUCTORS,4.7uH  1/2W PTH,510</v>
      </c>
    </row>
    <row r="3" spans="1:8" x14ac:dyDescent="0.25">
      <c r="A3" s="1" t="s">
        <v>287</v>
      </c>
      <c r="B3" s="8" t="s">
        <v>277</v>
      </c>
      <c r="C3" s="1" t="s">
        <v>0</v>
      </c>
      <c r="D3" s="1" t="s">
        <v>1</v>
      </c>
      <c r="E3" s="1">
        <v>511</v>
      </c>
      <c r="G3" s="1" t="str">
        <f t="shared" si="0"/>
        <v>INDUCTORS,6.8uH 1/2W PTH,511</v>
      </c>
    </row>
    <row r="4" spans="1:8" x14ac:dyDescent="0.25">
      <c r="A4" s="1" t="s">
        <v>287</v>
      </c>
      <c r="B4" s="8" t="s">
        <v>278</v>
      </c>
      <c r="C4" s="1" t="s">
        <v>0</v>
      </c>
      <c r="D4" s="1" t="s">
        <v>1</v>
      </c>
      <c r="E4" s="1">
        <v>512</v>
      </c>
      <c r="G4" s="1" t="str">
        <f t="shared" si="0"/>
        <v>INDUCTORS,10uH 1/2W PTH,512</v>
      </c>
    </row>
    <row r="5" spans="1:8" x14ac:dyDescent="0.25">
      <c r="A5" s="1" t="s">
        <v>287</v>
      </c>
      <c r="B5" s="8" t="s">
        <v>279</v>
      </c>
      <c r="C5" s="1" t="s">
        <v>0</v>
      </c>
      <c r="D5" s="1" t="s">
        <v>1</v>
      </c>
      <c r="E5" s="1">
        <v>513</v>
      </c>
      <c r="G5" s="1" t="str">
        <f t="shared" si="0"/>
        <v>INDUCTORS,22uH 1/2W PTH,513</v>
      </c>
    </row>
    <row r="6" spans="1:8" x14ac:dyDescent="0.25">
      <c r="A6" s="1" t="s">
        <v>287</v>
      </c>
      <c r="B6" s="8" t="s">
        <v>280</v>
      </c>
      <c r="C6" s="1" t="s">
        <v>0</v>
      </c>
      <c r="D6" s="1" t="s">
        <v>1</v>
      </c>
      <c r="E6" s="1">
        <v>514</v>
      </c>
      <c r="G6" s="1" t="str">
        <f t="shared" si="0"/>
        <v>INDUCTORS,47uH 1/2W PTH,514</v>
      </c>
    </row>
    <row r="7" spans="1:8" x14ac:dyDescent="0.25">
      <c r="A7" s="1" t="s">
        <v>287</v>
      </c>
      <c r="B7" s="8" t="s">
        <v>281</v>
      </c>
      <c r="C7" s="1" t="s">
        <v>0</v>
      </c>
      <c r="D7" s="1" t="s">
        <v>1</v>
      </c>
      <c r="E7" s="1">
        <v>515</v>
      </c>
      <c r="G7" s="1" t="str">
        <f t="shared" si="0"/>
        <v>INDUCTORS,68uH 1/2W PTH,515</v>
      </c>
    </row>
    <row r="8" spans="1:8" x14ac:dyDescent="0.25">
      <c r="A8" s="1" t="s">
        <v>287</v>
      </c>
      <c r="B8" s="8" t="s">
        <v>282</v>
      </c>
      <c r="C8" s="1" t="s">
        <v>0</v>
      </c>
      <c r="D8" s="1" t="s">
        <v>1</v>
      </c>
      <c r="E8" s="1">
        <v>516</v>
      </c>
      <c r="G8" s="1" t="str">
        <f t="shared" si="0"/>
        <v>INDUCTORS,100uH 1/2W PTH,516</v>
      </c>
    </row>
    <row r="9" spans="1:8" x14ac:dyDescent="0.25">
      <c r="A9" s="1" t="s">
        <v>287</v>
      </c>
      <c r="B9" s="8" t="s">
        <v>283</v>
      </c>
      <c r="C9" s="1" t="s">
        <v>0</v>
      </c>
      <c r="D9" s="1" t="s">
        <v>1</v>
      </c>
      <c r="E9" s="1">
        <v>517</v>
      </c>
      <c r="G9" s="1" t="str">
        <f t="shared" si="0"/>
        <v>INDUCTORS,220uH 1/2W PTH,517</v>
      </c>
    </row>
    <row r="10" spans="1:8" x14ac:dyDescent="0.25">
      <c r="A10" s="1" t="s">
        <v>287</v>
      </c>
      <c r="B10" s="8" t="s">
        <v>284</v>
      </c>
      <c r="C10" s="1" t="s">
        <v>0</v>
      </c>
      <c r="D10" s="1" t="s">
        <v>1</v>
      </c>
      <c r="E10" s="1">
        <v>518</v>
      </c>
      <c r="G10" s="1" t="str">
        <f t="shared" ref="G10:G12" si="1">_xlfn.CONCAT(A10,",",B10," ", C10, " ",D10,",",E10)</f>
        <v>INDUCTORS,330uH 1/2W PTH,518</v>
      </c>
    </row>
    <row r="11" spans="1:8" x14ac:dyDescent="0.25">
      <c r="A11" s="1" t="s">
        <v>287</v>
      </c>
      <c r="B11" s="8" t="s">
        <v>285</v>
      </c>
      <c r="C11" s="1" t="s">
        <v>0</v>
      </c>
      <c r="D11" s="1" t="s">
        <v>1</v>
      </c>
      <c r="E11" s="1">
        <v>519</v>
      </c>
      <c r="G11" s="1" t="str">
        <f t="shared" si="1"/>
        <v>INDUCTORS,470uH 1/2W PTH,519</v>
      </c>
    </row>
    <row r="12" spans="1:8" x14ac:dyDescent="0.25">
      <c r="A12" s="1" t="s">
        <v>287</v>
      </c>
      <c r="B12" s="8" t="s">
        <v>286</v>
      </c>
      <c r="C12" s="1" t="s">
        <v>0</v>
      </c>
      <c r="D12" s="1" t="s">
        <v>1</v>
      </c>
      <c r="E12" s="1">
        <v>520</v>
      </c>
      <c r="G12" s="1" t="str">
        <f t="shared" si="1"/>
        <v>INDUCTORS,1mH 1/2W PTH,520</v>
      </c>
    </row>
    <row r="13" spans="1:8" x14ac:dyDescent="0.25">
      <c r="A13" s="1" t="s">
        <v>287</v>
      </c>
      <c r="B13" s="1" t="s">
        <v>349</v>
      </c>
      <c r="C13" s="1" t="s">
        <v>348</v>
      </c>
      <c r="D13" s="1" t="s">
        <v>226</v>
      </c>
      <c r="E13" s="1">
        <v>521</v>
      </c>
      <c r="G13" s="1" t="str">
        <f t="shared" ref="G13:G21" si="2">_xlfn.CONCAT(A13,",",B13," ", C13, " ",D13,",",E13)</f>
        <v>INDUCTORS,2.2uH (2R2) CD54 Series SMD,521</v>
      </c>
    </row>
    <row r="14" spans="1:8" x14ac:dyDescent="0.25">
      <c r="A14" s="1" t="s">
        <v>287</v>
      </c>
      <c r="B14" s="1" t="s">
        <v>350</v>
      </c>
      <c r="C14" s="1" t="s">
        <v>348</v>
      </c>
      <c r="D14" s="1" t="s">
        <v>226</v>
      </c>
      <c r="E14" s="1">
        <v>522</v>
      </c>
      <c r="G14" s="1" t="str">
        <f t="shared" si="2"/>
        <v>INDUCTORS,3.3uH (3R) CD54 Series SMD,522</v>
      </c>
    </row>
    <row r="15" spans="1:8" x14ac:dyDescent="0.25">
      <c r="A15" s="1" t="s">
        <v>287</v>
      </c>
      <c r="B15" s="1" t="s">
        <v>351</v>
      </c>
      <c r="C15" s="1" t="s">
        <v>348</v>
      </c>
      <c r="D15" s="1" t="s">
        <v>226</v>
      </c>
      <c r="E15" s="1">
        <v>523</v>
      </c>
      <c r="G15" s="1" t="str">
        <f t="shared" si="2"/>
        <v>INDUCTORS,4.7uH (4R7) CD54 Series SMD,523</v>
      </c>
    </row>
    <row r="16" spans="1:8" x14ac:dyDescent="0.25">
      <c r="A16" s="1" t="s">
        <v>287</v>
      </c>
      <c r="B16" s="1" t="s">
        <v>352</v>
      </c>
      <c r="C16" s="1" t="s">
        <v>348</v>
      </c>
      <c r="D16" s="1" t="s">
        <v>226</v>
      </c>
      <c r="E16" s="1">
        <v>524</v>
      </c>
      <c r="G16" s="1" t="str">
        <f t="shared" si="2"/>
        <v>INDUCTORS,6.8uH (6R8) CD54 Series SMD,524</v>
      </c>
      <c r="H16" s="8"/>
    </row>
    <row r="17" spans="1:8" x14ac:dyDescent="0.25">
      <c r="A17" s="1" t="s">
        <v>287</v>
      </c>
      <c r="B17" s="1" t="s">
        <v>353</v>
      </c>
      <c r="C17" s="1" t="s">
        <v>348</v>
      </c>
      <c r="D17" s="1" t="s">
        <v>226</v>
      </c>
      <c r="E17" s="1">
        <v>525</v>
      </c>
      <c r="G17" s="1" t="str">
        <f t="shared" si="2"/>
        <v>INDUCTORS,10uH (100) CD54 Series SMD,525</v>
      </c>
      <c r="H17" s="8"/>
    </row>
    <row r="18" spans="1:8" x14ac:dyDescent="0.25">
      <c r="A18" s="1" t="s">
        <v>287</v>
      </c>
      <c r="B18" s="1" t="s">
        <v>354</v>
      </c>
      <c r="C18" s="1" t="s">
        <v>348</v>
      </c>
      <c r="D18" s="1" t="s">
        <v>226</v>
      </c>
      <c r="E18" s="1">
        <v>526</v>
      </c>
      <c r="G18" s="1" t="str">
        <f t="shared" si="2"/>
        <v>INDUCTORS,22uH (220) CD54 Series SMD,526</v>
      </c>
      <c r="H18" s="8"/>
    </row>
    <row r="19" spans="1:8" x14ac:dyDescent="0.25">
      <c r="A19" s="1" t="s">
        <v>287</v>
      </c>
      <c r="B19" s="1" t="s">
        <v>355</v>
      </c>
      <c r="C19" s="1" t="s">
        <v>348</v>
      </c>
      <c r="D19" s="1" t="s">
        <v>226</v>
      </c>
      <c r="E19" s="1">
        <v>527</v>
      </c>
      <c r="G19" s="1" t="str">
        <f t="shared" si="2"/>
        <v>INDUCTORS,33uH (330) CD54 Series SMD,527</v>
      </c>
      <c r="H19" s="8"/>
    </row>
    <row r="20" spans="1:8" x14ac:dyDescent="0.25">
      <c r="A20" s="1" t="s">
        <v>287</v>
      </c>
      <c r="B20" s="1" t="s">
        <v>356</v>
      </c>
      <c r="C20" s="1" t="s">
        <v>348</v>
      </c>
      <c r="D20" s="1" t="s">
        <v>226</v>
      </c>
      <c r="E20" s="1">
        <v>528</v>
      </c>
      <c r="G20" s="1" t="str">
        <f t="shared" si="2"/>
        <v>INDUCTORS,47uH (470) CD54 Series SMD,528</v>
      </c>
      <c r="H20" s="8"/>
    </row>
    <row r="21" spans="1:8" x14ac:dyDescent="0.25">
      <c r="A21" s="1" t="s">
        <v>287</v>
      </c>
      <c r="B21" s="1" t="s">
        <v>357</v>
      </c>
      <c r="C21" s="1" t="s">
        <v>348</v>
      </c>
      <c r="D21" s="1" t="s">
        <v>226</v>
      </c>
      <c r="E21" s="1">
        <v>529</v>
      </c>
      <c r="G21" s="1" t="str">
        <f t="shared" si="2"/>
        <v>INDUCTORS,68uH (680) CD54 Series SMD,529</v>
      </c>
      <c r="H21" s="8"/>
    </row>
    <row r="22" spans="1:8" x14ac:dyDescent="0.25">
      <c r="A22" s="1" t="s">
        <v>287</v>
      </c>
      <c r="B22" s="1" t="s">
        <v>358</v>
      </c>
      <c r="C22" s="1" t="s">
        <v>348</v>
      </c>
      <c r="D22" s="1" t="s">
        <v>226</v>
      </c>
      <c r="E22" s="1">
        <v>530</v>
      </c>
      <c r="G22" s="1" t="str">
        <f t="shared" ref="G22:G25" si="3">_xlfn.CONCAT(A22,",",B22," ", C22, " ",D22,",",E22)</f>
        <v>INDUCTORS,100uH (101) CD54 Series SMD,530</v>
      </c>
      <c r="H22" s="8"/>
    </row>
    <row r="23" spans="1:8" x14ac:dyDescent="0.25">
      <c r="A23" s="1" t="s">
        <v>287</v>
      </c>
      <c r="B23" s="1" t="s">
        <v>359</v>
      </c>
      <c r="C23" s="1" t="s">
        <v>348</v>
      </c>
      <c r="D23" s="1" t="s">
        <v>226</v>
      </c>
      <c r="E23" s="1">
        <v>531</v>
      </c>
      <c r="G23" s="1" t="str">
        <f t="shared" si="3"/>
        <v>INDUCTORS,220uH (221) CD54 Series SMD,531</v>
      </c>
      <c r="H23" s="8"/>
    </row>
    <row r="24" spans="1:8" x14ac:dyDescent="0.25">
      <c r="A24" s="1" t="s">
        <v>287</v>
      </c>
      <c r="B24" s="1" t="s">
        <v>360</v>
      </c>
      <c r="C24" s="1" t="s">
        <v>348</v>
      </c>
      <c r="D24" s="1" t="s">
        <v>226</v>
      </c>
      <c r="E24" s="1">
        <v>532</v>
      </c>
      <c r="G24" s="1" t="str">
        <f t="shared" si="3"/>
        <v>INDUCTORS,330uH (331) CD54 Series SMD,532</v>
      </c>
      <c r="H24" s="8"/>
    </row>
    <row r="25" spans="1:8" x14ac:dyDescent="0.25">
      <c r="A25" s="1" t="s">
        <v>287</v>
      </c>
      <c r="B25" s="1" t="s">
        <v>361</v>
      </c>
      <c r="C25" s="1" t="s">
        <v>348</v>
      </c>
      <c r="D25" s="1" t="s">
        <v>226</v>
      </c>
      <c r="E25" s="1">
        <v>533</v>
      </c>
      <c r="G25" s="1" t="str">
        <f t="shared" si="3"/>
        <v>INDUCTORS,470uH (471) CD54 Series SMD,533</v>
      </c>
      <c r="H25" s="8"/>
    </row>
    <row r="26" spans="1:8" x14ac:dyDescent="0.25">
      <c r="A26" s="1" t="s">
        <v>287</v>
      </c>
      <c r="B26" s="1" t="s">
        <v>362</v>
      </c>
      <c r="C26" s="9" t="s">
        <v>288</v>
      </c>
      <c r="D26" s="10" t="s">
        <v>226</v>
      </c>
      <c r="E26" s="1">
        <v>534</v>
      </c>
      <c r="G26" s="10" t="str">
        <f t="shared" ref="G26:G69" si="4">_xlfn.CONCAT(A26,",",B26," ", C26, " ",D26,",",E26)</f>
        <v>INDUCTORS,4.7nH 0805 SMD,534</v>
      </c>
    </row>
    <row r="27" spans="1:8" x14ac:dyDescent="0.25">
      <c r="A27" s="1" t="s">
        <v>287</v>
      </c>
      <c r="B27" s="1" t="s">
        <v>363</v>
      </c>
      <c r="C27" s="9" t="s">
        <v>288</v>
      </c>
      <c r="D27" s="10" t="s">
        <v>226</v>
      </c>
      <c r="E27" s="1">
        <v>535</v>
      </c>
      <c r="G27" s="10" t="str">
        <f t="shared" si="4"/>
        <v>INDUCTORS,6.8nH 0805 SMD,535</v>
      </c>
    </row>
    <row r="28" spans="1:8" x14ac:dyDescent="0.25">
      <c r="A28" s="1" t="s">
        <v>287</v>
      </c>
      <c r="B28" s="1" t="s">
        <v>364</v>
      </c>
      <c r="C28" s="9" t="s">
        <v>288</v>
      </c>
      <c r="D28" s="10" t="s">
        <v>226</v>
      </c>
      <c r="E28" s="1">
        <v>536</v>
      </c>
      <c r="G28" s="10" t="str">
        <f t="shared" si="4"/>
        <v>INDUCTORS,8.2nH 0805 SMD,536</v>
      </c>
    </row>
    <row r="29" spans="1:8" x14ac:dyDescent="0.25">
      <c r="A29" s="1" t="s">
        <v>287</v>
      </c>
      <c r="B29" s="1" t="s">
        <v>365</v>
      </c>
      <c r="C29" s="9" t="s">
        <v>288</v>
      </c>
      <c r="D29" s="10" t="s">
        <v>226</v>
      </c>
      <c r="E29" s="1">
        <v>537</v>
      </c>
      <c r="G29" s="10" t="str">
        <f t="shared" si="4"/>
        <v>INDUCTORS,10nH 0805 SMD,537</v>
      </c>
    </row>
    <row r="30" spans="1:8" x14ac:dyDescent="0.25">
      <c r="A30" s="1" t="s">
        <v>287</v>
      </c>
      <c r="B30" s="1" t="s">
        <v>366</v>
      </c>
      <c r="C30" s="9" t="s">
        <v>288</v>
      </c>
      <c r="D30" s="10" t="s">
        <v>226</v>
      </c>
      <c r="E30" s="1">
        <v>538</v>
      </c>
      <c r="G30" s="10" t="str">
        <f t="shared" si="4"/>
        <v>INDUCTORS,12nH 0805 SMD,538</v>
      </c>
    </row>
    <row r="31" spans="1:8" x14ac:dyDescent="0.25">
      <c r="A31" s="1" t="s">
        <v>287</v>
      </c>
      <c r="B31" s="1" t="s">
        <v>367</v>
      </c>
      <c r="C31" s="9" t="s">
        <v>288</v>
      </c>
      <c r="D31" s="10" t="s">
        <v>226</v>
      </c>
      <c r="E31" s="1">
        <v>539</v>
      </c>
      <c r="G31" s="10" t="str">
        <f t="shared" si="4"/>
        <v>INDUCTORS,15nH 0805 SMD,539</v>
      </c>
    </row>
    <row r="32" spans="1:8" x14ac:dyDescent="0.25">
      <c r="A32" s="1" t="s">
        <v>287</v>
      </c>
      <c r="B32" s="1" t="s">
        <v>368</v>
      </c>
      <c r="C32" s="9" t="s">
        <v>288</v>
      </c>
      <c r="D32" s="10" t="s">
        <v>226</v>
      </c>
      <c r="E32" s="1">
        <v>540</v>
      </c>
      <c r="G32" s="10" t="str">
        <f t="shared" si="4"/>
        <v>INDUCTORS,18nH 0805 SMD,540</v>
      </c>
    </row>
    <row r="33" spans="1:7" x14ac:dyDescent="0.25">
      <c r="A33" s="1" t="s">
        <v>287</v>
      </c>
      <c r="B33" s="1" t="s">
        <v>369</v>
      </c>
      <c r="C33" s="9" t="s">
        <v>288</v>
      </c>
      <c r="D33" s="10" t="s">
        <v>226</v>
      </c>
      <c r="E33" s="1">
        <v>541</v>
      </c>
      <c r="G33" s="10" t="str">
        <f t="shared" si="4"/>
        <v>INDUCTORS,22nH 0805 SMD,541</v>
      </c>
    </row>
    <row r="34" spans="1:7" x14ac:dyDescent="0.25">
      <c r="A34" s="1" t="s">
        <v>287</v>
      </c>
      <c r="B34" s="1" t="s">
        <v>370</v>
      </c>
      <c r="C34" s="9" t="s">
        <v>288</v>
      </c>
      <c r="D34" s="10" t="s">
        <v>226</v>
      </c>
      <c r="E34" s="1">
        <v>542</v>
      </c>
      <c r="G34" s="10" t="str">
        <f t="shared" si="4"/>
        <v>INDUCTORS,27nH 0805 SMD,542</v>
      </c>
    </row>
    <row r="35" spans="1:7" x14ac:dyDescent="0.25">
      <c r="A35" s="1" t="s">
        <v>287</v>
      </c>
      <c r="B35" s="1" t="s">
        <v>371</v>
      </c>
      <c r="C35" s="9" t="s">
        <v>288</v>
      </c>
      <c r="D35" s="10" t="s">
        <v>226</v>
      </c>
      <c r="E35" s="1">
        <v>543</v>
      </c>
      <c r="G35" s="10" t="str">
        <f t="shared" si="4"/>
        <v>INDUCTORS,33nH 0805 SMD,543</v>
      </c>
    </row>
    <row r="36" spans="1:7" x14ac:dyDescent="0.25">
      <c r="A36" s="1" t="s">
        <v>287</v>
      </c>
      <c r="B36" s="1" t="s">
        <v>372</v>
      </c>
      <c r="C36" s="9" t="s">
        <v>288</v>
      </c>
      <c r="D36" s="10" t="s">
        <v>226</v>
      </c>
      <c r="E36" s="1">
        <v>544</v>
      </c>
      <c r="G36" s="10" t="str">
        <f t="shared" si="4"/>
        <v>INDUCTORS,39nH 0805 SMD,544</v>
      </c>
    </row>
    <row r="37" spans="1:7" x14ac:dyDescent="0.25">
      <c r="A37" s="1" t="s">
        <v>287</v>
      </c>
      <c r="B37" s="1" t="s">
        <v>373</v>
      </c>
      <c r="C37" s="9" t="s">
        <v>288</v>
      </c>
      <c r="D37" s="10" t="s">
        <v>226</v>
      </c>
      <c r="E37" s="1">
        <v>545</v>
      </c>
      <c r="G37" s="10" t="str">
        <f t="shared" si="4"/>
        <v>INDUCTORS,47nH 0805 SMD,545</v>
      </c>
    </row>
    <row r="38" spans="1:7" x14ac:dyDescent="0.25">
      <c r="A38" s="1" t="s">
        <v>287</v>
      </c>
      <c r="B38" s="1" t="s">
        <v>374</v>
      </c>
      <c r="C38" s="9" t="s">
        <v>288</v>
      </c>
      <c r="D38" s="10" t="s">
        <v>226</v>
      </c>
      <c r="E38" s="1">
        <v>546</v>
      </c>
      <c r="G38" s="10" t="str">
        <f t="shared" si="4"/>
        <v>INDUCTORS,56nH 0805 SMD,546</v>
      </c>
    </row>
    <row r="39" spans="1:7" x14ac:dyDescent="0.25">
      <c r="A39" s="1" t="s">
        <v>287</v>
      </c>
      <c r="B39" s="1" t="s">
        <v>375</v>
      </c>
      <c r="C39" s="9" t="s">
        <v>288</v>
      </c>
      <c r="D39" s="10" t="s">
        <v>226</v>
      </c>
      <c r="E39" s="1">
        <v>547</v>
      </c>
      <c r="G39" s="10" t="str">
        <f t="shared" si="4"/>
        <v>INDUCTORS,68nH 0805 SMD,547</v>
      </c>
    </row>
    <row r="40" spans="1:7" x14ac:dyDescent="0.25">
      <c r="A40" s="1" t="s">
        <v>287</v>
      </c>
      <c r="B40" s="1" t="s">
        <v>376</v>
      </c>
      <c r="C40" s="9" t="s">
        <v>288</v>
      </c>
      <c r="D40" s="10" t="s">
        <v>226</v>
      </c>
      <c r="E40" s="1">
        <v>548</v>
      </c>
      <c r="G40" s="10" t="str">
        <f t="shared" si="4"/>
        <v>INDUCTORS,82nH 0805 SMD,548</v>
      </c>
    </row>
    <row r="41" spans="1:7" x14ac:dyDescent="0.25">
      <c r="A41" s="1" t="s">
        <v>287</v>
      </c>
      <c r="B41" s="1" t="s">
        <v>377</v>
      </c>
      <c r="C41" s="9" t="s">
        <v>288</v>
      </c>
      <c r="D41" s="10" t="s">
        <v>226</v>
      </c>
      <c r="E41" s="1">
        <v>549</v>
      </c>
      <c r="G41" s="10" t="str">
        <f t="shared" si="4"/>
        <v>INDUCTORS,100nH 0805 SMD,549</v>
      </c>
    </row>
    <row r="42" spans="1:7" x14ac:dyDescent="0.25">
      <c r="A42" s="1" t="s">
        <v>287</v>
      </c>
      <c r="B42" s="1" t="s">
        <v>378</v>
      </c>
      <c r="C42" s="9" t="s">
        <v>288</v>
      </c>
      <c r="D42" s="10" t="s">
        <v>226</v>
      </c>
      <c r="E42" s="1">
        <v>550</v>
      </c>
      <c r="G42" s="10" t="str">
        <f t="shared" si="4"/>
        <v>INDUCTORS,120nH 0805 SMD,550</v>
      </c>
    </row>
    <row r="43" spans="1:7" x14ac:dyDescent="0.25">
      <c r="A43" s="1" t="s">
        <v>287</v>
      </c>
      <c r="B43" s="1" t="s">
        <v>379</v>
      </c>
      <c r="C43" s="9" t="s">
        <v>288</v>
      </c>
      <c r="D43" s="10" t="s">
        <v>226</v>
      </c>
      <c r="E43" s="1">
        <v>551</v>
      </c>
      <c r="G43" s="10" t="str">
        <f t="shared" si="4"/>
        <v>INDUCTORS,150nH 0805 SMD,551</v>
      </c>
    </row>
    <row r="44" spans="1:7" x14ac:dyDescent="0.25">
      <c r="A44" s="1" t="s">
        <v>287</v>
      </c>
      <c r="B44" s="1" t="s">
        <v>380</v>
      </c>
      <c r="C44" s="9" t="s">
        <v>288</v>
      </c>
      <c r="D44" s="10" t="s">
        <v>226</v>
      </c>
      <c r="E44" s="1">
        <v>552</v>
      </c>
      <c r="G44" s="10" t="str">
        <f t="shared" si="4"/>
        <v>INDUCTORS,220nH 0805 SMD,552</v>
      </c>
    </row>
    <row r="45" spans="1:7" x14ac:dyDescent="0.25">
      <c r="A45" s="1" t="s">
        <v>287</v>
      </c>
      <c r="B45" s="1" t="s">
        <v>381</v>
      </c>
      <c r="C45" s="9" t="s">
        <v>288</v>
      </c>
      <c r="D45" s="10" t="s">
        <v>226</v>
      </c>
      <c r="E45" s="1">
        <v>553</v>
      </c>
      <c r="G45" s="10" t="str">
        <f t="shared" si="4"/>
        <v>INDUCTORS,270nH 0805 SMD,553</v>
      </c>
    </row>
    <row r="46" spans="1:7" x14ac:dyDescent="0.25">
      <c r="A46" s="1" t="s">
        <v>287</v>
      </c>
      <c r="B46" s="1" t="s">
        <v>382</v>
      </c>
      <c r="C46" s="9" t="s">
        <v>288</v>
      </c>
      <c r="D46" s="10" t="s">
        <v>226</v>
      </c>
      <c r="E46" s="1">
        <v>554</v>
      </c>
      <c r="G46" s="10" t="str">
        <f t="shared" si="4"/>
        <v>INDUCTORS,330nH 0805 SMD,554</v>
      </c>
    </row>
    <row r="47" spans="1:7" x14ac:dyDescent="0.25">
      <c r="A47" s="1" t="s">
        <v>287</v>
      </c>
      <c r="B47" s="1" t="s">
        <v>383</v>
      </c>
      <c r="C47" s="9" t="s">
        <v>288</v>
      </c>
      <c r="D47" s="10" t="s">
        <v>226</v>
      </c>
      <c r="E47" s="1">
        <v>555</v>
      </c>
      <c r="G47" s="10" t="str">
        <f t="shared" si="4"/>
        <v>INDUCTORS,470nH 0805 SMD,555</v>
      </c>
    </row>
    <row r="48" spans="1:7" x14ac:dyDescent="0.25">
      <c r="A48" s="1" t="s">
        <v>287</v>
      </c>
      <c r="B48" s="1" t="s">
        <v>384</v>
      </c>
      <c r="C48" s="9" t="s">
        <v>288</v>
      </c>
      <c r="D48" s="10" t="s">
        <v>226</v>
      </c>
      <c r="E48" s="1">
        <v>556</v>
      </c>
      <c r="G48" s="10" t="str">
        <f t="shared" si="4"/>
        <v>INDUCTORS,560nH 0805 SMD,556</v>
      </c>
    </row>
    <row r="49" spans="1:7" x14ac:dyDescent="0.25">
      <c r="A49" s="1" t="s">
        <v>287</v>
      </c>
      <c r="B49" s="1" t="s">
        <v>385</v>
      </c>
      <c r="C49" s="9" t="s">
        <v>288</v>
      </c>
      <c r="D49" s="10" t="s">
        <v>226</v>
      </c>
      <c r="E49" s="1">
        <v>557</v>
      </c>
      <c r="G49" s="10" t="str">
        <f t="shared" si="4"/>
        <v>INDUCTORS,680nH 0805 SMD,557</v>
      </c>
    </row>
    <row r="50" spans="1:7" x14ac:dyDescent="0.25">
      <c r="A50" s="1" t="s">
        <v>287</v>
      </c>
      <c r="B50" s="1" t="s">
        <v>386</v>
      </c>
      <c r="C50" s="9" t="s">
        <v>288</v>
      </c>
      <c r="D50" s="10" t="s">
        <v>226</v>
      </c>
      <c r="E50" s="1">
        <v>558</v>
      </c>
      <c r="G50" s="10" t="str">
        <f t="shared" si="4"/>
        <v>INDUCTORS,820nH 0805 SMD,558</v>
      </c>
    </row>
    <row r="51" spans="1:7" x14ac:dyDescent="0.25">
      <c r="A51" s="1" t="s">
        <v>287</v>
      </c>
      <c r="B51" s="1" t="s">
        <v>387</v>
      </c>
      <c r="C51" s="9" t="s">
        <v>288</v>
      </c>
      <c r="D51" s="10" t="s">
        <v>226</v>
      </c>
      <c r="E51" s="1">
        <v>559</v>
      </c>
      <c r="G51" s="10" t="str">
        <f t="shared" si="4"/>
        <v>INDUCTORS,1.0uH 0805 SMD,559</v>
      </c>
    </row>
    <row r="52" spans="1:7" x14ac:dyDescent="0.25">
      <c r="A52" s="1" t="s">
        <v>287</v>
      </c>
      <c r="B52" s="1" t="s">
        <v>388</v>
      </c>
      <c r="C52" s="9" t="s">
        <v>288</v>
      </c>
      <c r="D52" s="10" t="s">
        <v>226</v>
      </c>
      <c r="E52" s="1">
        <v>560</v>
      </c>
      <c r="G52" s="10" t="str">
        <f t="shared" si="4"/>
        <v>INDUCTORS,1.2uH 0805 SMD,560</v>
      </c>
    </row>
    <row r="53" spans="1:7" x14ac:dyDescent="0.25">
      <c r="A53" s="1" t="s">
        <v>287</v>
      </c>
      <c r="B53" s="1" t="s">
        <v>389</v>
      </c>
      <c r="C53" s="9" t="s">
        <v>288</v>
      </c>
      <c r="D53" s="10" t="s">
        <v>226</v>
      </c>
      <c r="E53" s="1">
        <v>561</v>
      </c>
      <c r="G53" s="10" t="str">
        <f t="shared" si="4"/>
        <v>INDUCTORS,1.5uH 0805 SMD,561</v>
      </c>
    </row>
    <row r="54" spans="1:7" x14ac:dyDescent="0.25">
      <c r="A54" s="1" t="s">
        <v>287</v>
      </c>
      <c r="B54" s="1" t="s">
        <v>390</v>
      </c>
      <c r="C54" s="9" t="s">
        <v>288</v>
      </c>
      <c r="D54" s="10" t="s">
        <v>226</v>
      </c>
      <c r="E54" s="1">
        <v>562</v>
      </c>
      <c r="G54" s="10" t="str">
        <f t="shared" si="4"/>
        <v>INDUCTORS,1.8uH 0805 SMD,562</v>
      </c>
    </row>
    <row r="55" spans="1:7" x14ac:dyDescent="0.25">
      <c r="A55" s="1" t="s">
        <v>287</v>
      </c>
      <c r="B55" s="1" t="s">
        <v>391</v>
      </c>
      <c r="C55" s="9" t="s">
        <v>288</v>
      </c>
      <c r="D55" s="10" t="s">
        <v>226</v>
      </c>
      <c r="E55" s="1">
        <v>563</v>
      </c>
      <c r="G55" s="10" t="str">
        <f t="shared" si="4"/>
        <v>INDUCTORS,2.2uH 0805 SMD,563</v>
      </c>
    </row>
    <row r="56" spans="1:7" x14ac:dyDescent="0.25">
      <c r="A56" s="1" t="s">
        <v>287</v>
      </c>
      <c r="B56" s="1" t="s">
        <v>392</v>
      </c>
      <c r="C56" s="9" t="s">
        <v>288</v>
      </c>
      <c r="D56" s="10" t="s">
        <v>226</v>
      </c>
      <c r="E56" s="1">
        <v>564</v>
      </c>
      <c r="G56" s="10" t="str">
        <f t="shared" si="4"/>
        <v>INDUCTORS,2.7uH 0805 SMD,564</v>
      </c>
    </row>
    <row r="57" spans="1:7" x14ac:dyDescent="0.25">
      <c r="A57" s="1" t="s">
        <v>287</v>
      </c>
      <c r="B57" s="1" t="s">
        <v>393</v>
      </c>
      <c r="C57" s="9" t="s">
        <v>288</v>
      </c>
      <c r="D57" s="10" t="s">
        <v>226</v>
      </c>
      <c r="E57" s="1">
        <v>565</v>
      </c>
      <c r="G57" s="10" t="str">
        <f t="shared" si="4"/>
        <v>INDUCTORS,3.3uH 0805 SMD,565</v>
      </c>
    </row>
    <row r="58" spans="1:7" x14ac:dyDescent="0.25">
      <c r="A58" s="1" t="s">
        <v>287</v>
      </c>
      <c r="B58" s="1" t="s">
        <v>394</v>
      </c>
      <c r="C58" s="9" t="s">
        <v>288</v>
      </c>
      <c r="D58" s="10" t="s">
        <v>226</v>
      </c>
      <c r="E58" s="1">
        <v>566</v>
      </c>
      <c r="G58" s="10" t="str">
        <f t="shared" si="4"/>
        <v>INDUCTORS,4.7uH 0805 SMD,566</v>
      </c>
    </row>
    <row r="59" spans="1:7" x14ac:dyDescent="0.25">
      <c r="A59" s="1" t="s">
        <v>287</v>
      </c>
      <c r="B59" s="1" t="s">
        <v>395</v>
      </c>
      <c r="C59" s="9" t="s">
        <v>288</v>
      </c>
      <c r="D59" s="10" t="s">
        <v>226</v>
      </c>
      <c r="E59" s="1">
        <v>567</v>
      </c>
      <c r="G59" s="10" t="str">
        <f t="shared" si="4"/>
        <v>INDUCTORS,5.6uH 0805 SMD,567</v>
      </c>
    </row>
    <row r="60" spans="1:7" x14ac:dyDescent="0.25">
      <c r="A60" s="1" t="s">
        <v>287</v>
      </c>
      <c r="B60" s="1" t="s">
        <v>277</v>
      </c>
      <c r="C60" s="9" t="s">
        <v>288</v>
      </c>
      <c r="D60" s="10" t="s">
        <v>226</v>
      </c>
      <c r="E60" s="1">
        <v>568</v>
      </c>
      <c r="G60" s="10" t="str">
        <f t="shared" si="4"/>
        <v>INDUCTORS,6.8uH 0805 SMD,568</v>
      </c>
    </row>
    <row r="61" spans="1:7" x14ac:dyDescent="0.25">
      <c r="A61" s="1" t="s">
        <v>287</v>
      </c>
      <c r="B61" s="1" t="s">
        <v>396</v>
      </c>
      <c r="C61" s="9" t="s">
        <v>288</v>
      </c>
      <c r="D61" s="10" t="s">
        <v>226</v>
      </c>
      <c r="E61" s="1">
        <v>569</v>
      </c>
      <c r="G61" s="10" t="str">
        <f t="shared" si="4"/>
        <v>INDUCTORS,8.2uH 0805 SMD,569</v>
      </c>
    </row>
    <row r="62" spans="1:7" x14ac:dyDescent="0.25">
      <c r="A62" s="1" t="s">
        <v>287</v>
      </c>
      <c r="B62" s="1" t="s">
        <v>278</v>
      </c>
      <c r="C62" s="9" t="s">
        <v>288</v>
      </c>
      <c r="D62" s="10" t="s">
        <v>226</v>
      </c>
      <c r="E62" s="1">
        <v>570</v>
      </c>
      <c r="G62" s="10" t="str">
        <f t="shared" si="4"/>
        <v>INDUCTORS,10uH 0805 SMD,570</v>
      </c>
    </row>
    <row r="63" spans="1:7" x14ac:dyDescent="0.25">
      <c r="A63" s="1" t="s">
        <v>287</v>
      </c>
      <c r="B63" s="1" t="s">
        <v>397</v>
      </c>
      <c r="C63" s="9" t="s">
        <v>288</v>
      </c>
      <c r="D63" s="10" t="s">
        <v>226</v>
      </c>
      <c r="E63" s="1">
        <v>571</v>
      </c>
      <c r="G63" s="10" t="str">
        <f t="shared" si="4"/>
        <v>INDUCTORS,12uH 0805 SMD,571</v>
      </c>
    </row>
    <row r="64" spans="1:7" x14ac:dyDescent="0.25">
      <c r="A64" s="1" t="s">
        <v>287</v>
      </c>
      <c r="B64" s="1" t="s">
        <v>398</v>
      </c>
      <c r="C64" s="9" t="s">
        <v>288</v>
      </c>
      <c r="D64" s="10" t="s">
        <v>226</v>
      </c>
      <c r="E64" s="1">
        <v>572</v>
      </c>
      <c r="G64" s="10" t="str">
        <f t="shared" si="4"/>
        <v>INDUCTORS,15uH 0805 SMD,572</v>
      </c>
    </row>
    <row r="65" spans="1:7" x14ac:dyDescent="0.25">
      <c r="A65" s="1" t="s">
        <v>287</v>
      </c>
      <c r="B65" s="1" t="s">
        <v>399</v>
      </c>
      <c r="C65" s="9" t="s">
        <v>288</v>
      </c>
      <c r="D65" s="10" t="s">
        <v>226</v>
      </c>
      <c r="E65" s="1">
        <v>573</v>
      </c>
      <c r="G65" s="10" t="str">
        <f t="shared" si="4"/>
        <v>INDUCTORS,18uH 0805 SMD,573</v>
      </c>
    </row>
    <row r="66" spans="1:7" x14ac:dyDescent="0.25">
      <c r="A66" s="1" t="s">
        <v>287</v>
      </c>
      <c r="B66" s="1" t="s">
        <v>279</v>
      </c>
      <c r="C66" s="9" t="s">
        <v>288</v>
      </c>
      <c r="D66" s="10" t="s">
        <v>226</v>
      </c>
      <c r="E66" s="1">
        <v>574</v>
      </c>
      <c r="G66" s="10" t="str">
        <f t="shared" si="4"/>
        <v>INDUCTORS,22uH 0805 SMD,574</v>
      </c>
    </row>
    <row r="67" spans="1:7" x14ac:dyDescent="0.25">
      <c r="A67" s="1" t="s">
        <v>287</v>
      </c>
      <c r="B67" s="1" t="s">
        <v>400</v>
      </c>
      <c r="C67" s="9" t="s">
        <v>288</v>
      </c>
      <c r="D67" s="10" t="s">
        <v>226</v>
      </c>
      <c r="E67" s="1">
        <v>575</v>
      </c>
      <c r="G67" s="10" t="str">
        <f t="shared" si="4"/>
        <v>INDUCTORS,33uH 0805 SMD,575</v>
      </c>
    </row>
    <row r="68" spans="1:7" x14ac:dyDescent="0.25">
      <c r="A68" s="1" t="s">
        <v>287</v>
      </c>
      <c r="B68" s="1" t="s">
        <v>280</v>
      </c>
      <c r="C68" s="9" t="s">
        <v>288</v>
      </c>
      <c r="D68" s="10" t="s">
        <v>226</v>
      </c>
      <c r="E68" s="1">
        <v>576</v>
      </c>
      <c r="G68" s="10" t="str">
        <f t="shared" si="4"/>
        <v>INDUCTORS,47uH 0805 SMD,576</v>
      </c>
    </row>
    <row r="69" spans="1:7" x14ac:dyDescent="0.25">
      <c r="A69" s="1" t="s">
        <v>287</v>
      </c>
      <c r="B69" s="1" t="s">
        <v>282</v>
      </c>
      <c r="C69" s="9" t="s">
        <v>288</v>
      </c>
      <c r="D69" s="10" t="s">
        <v>226</v>
      </c>
      <c r="E69" s="1">
        <v>577</v>
      </c>
      <c r="G69" s="10" t="str">
        <f t="shared" si="4"/>
        <v>INDUCTORS,100uH 0805 SMD,577</v>
      </c>
    </row>
    <row r="70" spans="1:7" x14ac:dyDescent="0.25">
      <c r="G7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D025-A0FE-4007-846E-A1A37ADCA864}">
  <dimension ref="A1:G10"/>
  <sheetViews>
    <sheetView zoomScale="85" zoomScaleNormal="85" workbookViewId="0">
      <selection activeCell="E1" sqref="E1:E10"/>
    </sheetView>
  </sheetViews>
  <sheetFormatPr defaultColWidth="8.85546875" defaultRowHeight="15" x14ac:dyDescent="0.25"/>
  <cols>
    <col min="1" max="1" width="13.7109375" style="1" customWidth="1"/>
    <col min="2" max="2" width="18.5703125" style="1" customWidth="1"/>
    <col min="3" max="3" width="10.7109375" style="1" bestFit="1" customWidth="1"/>
    <col min="4" max="4" width="4.28515625" style="1" bestFit="1" customWidth="1"/>
    <col min="5" max="5" width="4" style="1" bestFit="1" customWidth="1"/>
    <col min="6" max="6" width="8.85546875" style="1"/>
    <col min="7" max="7" width="44" style="1" customWidth="1"/>
    <col min="8" max="16384" width="8.85546875" style="1"/>
  </cols>
  <sheetData>
    <row r="1" spans="1:7" x14ac:dyDescent="0.25">
      <c r="A1" s="1" t="s">
        <v>204</v>
      </c>
      <c r="B1" s="1" t="s">
        <v>148</v>
      </c>
      <c r="C1" s="2" t="s">
        <v>151</v>
      </c>
      <c r="D1" s="1" t="s">
        <v>1</v>
      </c>
      <c r="E1" s="1">
        <v>558</v>
      </c>
      <c r="G1" s="1" t="str">
        <f>_xlfn.CONCAT(A1,",",B1," ", C1, " ",D1,",",E1)</f>
        <v>TRIMPOTS,500R (501) PTH,558</v>
      </c>
    </row>
    <row r="2" spans="1:7" x14ac:dyDescent="0.25">
      <c r="A2" s="1" t="s">
        <v>204</v>
      </c>
      <c r="B2" s="1" t="s">
        <v>78</v>
      </c>
      <c r="C2" s="2" t="s">
        <v>152</v>
      </c>
      <c r="D2" s="1" t="s">
        <v>1</v>
      </c>
      <c r="E2" s="1">
        <v>559</v>
      </c>
      <c r="G2" s="1" t="str">
        <f t="shared" ref="G2:G10" si="0">_xlfn.CONCAT(A2,",",B2," ", C2, " ",D2,",",E2)</f>
        <v>TRIMPOTS,1k (102) PTH,559</v>
      </c>
    </row>
    <row r="3" spans="1:7" x14ac:dyDescent="0.25">
      <c r="A3" s="1" t="s">
        <v>204</v>
      </c>
      <c r="B3" s="1" t="s">
        <v>82</v>
      </c>
      <c r="C3" s="2" t="s">
        <v>153</v>
      </c>
      <c r="D3" s="1" t="s">
        <v>1</v>
      </c>
      <c r="E3" s="1">
        <v>560</v>
      </c>
      <c r="G3" s="1" t="str">
        <f t="shared" si="0"/>
        <v>TRIMPOTS,2k (202) PTH,560</v>
      </c>
    </row>
    <row r="4" spans="1:7" x14ac:dyDescent="0.25">
      <c r="A4" s="1" t="s">
        <v>204</v>
      </c>
      <c r="B4" s="1" t="s">
        <v>149</v>
      </c>
      <c r="C4" s="2" t="s">
        <v>154</v>
      </c>
      <c r="D4" s="1" t="s">
        <v>1</v>
      </c>
      <c r="E4" s="1">
        <v>561</v>
      </c>
      <c r="G4" s="1" t="str">
        <f t="shared" si="0"/>
        <v>TRIMPOTS,5k (502) PTH,561</v>
      </c>
    </row>
    <row r="5" spans="1:7" x14ac:dyDescent="0.25">
      <c r="A5" s="1" t="s">
        <v>204</v>
      </c>
      <c r="B5" s="1" t="s">
        <v>96</v>
      </c>
      <c r="C5" s="2" t="s">
        <v>155</v>
      </c>
      <c r="D5" s="1" t="s">
        <v>1</v>
      </c>
      <c r="E5" s="1">
        <v>562</v>
      </c>
      <c r="G5" s="1" t="str">
        <f t="shared" si="0"/>
        <v>TRIMPOTS,10k (103) PTH,562</v>
      </c>
    </row>
    <row r="6" spans="1:7" x14ac:dyDescent="0.25">
      <c r="A6" s="1" t="s">
        <v>204</v>
      </c>
      <c r="B6" s="1" t="s">
        <v>100</v>
      </c>
      <c r="C6" s="2" t="s">
        <v>156</v>
      </c>
      <c r="D6" s="1" t="s">
        <v>1</v>
      </c>
      <c r="E6" s="1">
        <v>563</v>
      </c>
      <c r="G6" s="1" t="str">
        <f t="shared" si="0"/>
        <v>TRIMPOTS,20k (203) PTH,563</v>
      </c>
    </row>
    <row r="7" spans="1:7" x14ac:dyDescent="0.25">
      <c r="A7" s="1" t="s">
        <v>204</v>
      </c>
      <c r="B7" s="1" t="s">
        <v>150</v>
      </c>
      <c r="C7" s="2" t="s">
        <v>157</v>
      </c>
      <c r="D7" s="1" t="s">
        <v>1</v>
      </c>
      <c r="E7" s="1">
        <v>564</v>
      </c>
      <c r="G7" s="1" t="str">
        <f t="shared" si="0"/>
        <v>TRIMPOTS,50k (503) PTH,564</v>
      </c>
    </row>
    <row r="8" spans="1:7" x14ac:dyDescent="0.25">
      <c r="A8" s="1" t="s">
        <v>204</v>
      </c>
      <c r="B8" s="1" t="s">
        <v>115</v>
      </c>
      <c r="C8" s="2" t="s">
        <v>158</v>
      </c>
      <c r="D8" s="1" t="s">
        <v>1</v>
      </c>
      <c r="E8" s="1">
        <v>565</v>
      </c>
      <c r="G8" s="1" t="str">
        <f t="shared" si="0"/>
        <v>TRIMPOTS,100k (104) PTH,565</v>
      </c>
    </row>
    <row r="9" spans="1:7" x14ac:dyDescent="0.25">
      <c r="A9" s="1" t="s">
        <v>204</v>
      </c>
      <c r="B9" s="1" t="s">
        <v>119</v>
      </c>
      <c r="C9" s="2" t="s">
        <v>159</v>
      </c>
      <c r="D9" s="1" t="s">
        <v>1</v>
      </c>
      <c r="E9" s="1">
        <v>566</v>
      </c>
      <c r="G9" s="1" t="str">
        <f t="shared" si="0"/>
        <v>TRIMPOTS,200k (204) PTH,566</v>
      </c>
    </row>
    <row r="10" spans="1:7" x14ac:dyDescent="0.25">
      <c r="A10" s="1" t="s">
        <v>204</v>
      </c>
      <c r="B10" s="1" t="s">
        <v>131</v>
      </c>
      <c r="C10" s="2" t="s">
        <v>160</v>
      </c>
      <c r="D10" s="1" t="s">
        <v>1</v>
      </c>
      <c r="E10" s="1">
        <v>567</v>
      </c>
      <c r="G10" s="1" t="str">
        <f t="shared" si="0"/>
        <v>TRIMPOTS,1M (105) PTH,567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2999-9EDC-43C8-A93C-53379E3298B9}">
  <dimension ref="A1:G63"/>
  <sheetViews>
    <sheetView topLeftCell="A4" zoomScale="85" zoomScaleNormal="85" workbookViewId="0">
      <selection activeCell="C68" sqref="C68"/>
    </sheetView>
  </sheetViews>
  <sheetFormatPr defaultColWidth="8.85546875" defaultRowHeight="15" x14ac:dyDescent="0.25"/>
  <cols>
    <col min="1" max="1" width="13.7109375" style="1" customWidth="1"/>
    <col min="2" max="2" width="18.5703125" style="1" customWidth="1"/>
    <col min="3" max="3" width="29.28515625" style="1" customWidth="1"/>
    <col min="4" max="4" width="15.42578125" style="1" bestFit="1" customWidth="1"/>
    <col min="5" max="5" width="4" style="1" bestFit="1" customWidth="1"/>
    <col min="6" max="6" width="8.85546875" style="1"/>
    <col min="7" max="7" width="44" style="1" customWidth="1"/>
    <col min="8" max="8" width="8.85546875" style="1"/>
    <col min="9" max="9" width="9.7109375" style="1" bestFit="1" customWidth="1"/>
    <col min="10" max="16384" width="8.85546875" style="1"/>
  </cols>
  <sheetData>
    <row r="1" spans="1:7" x14ac:dyDescent="0.25">
      <c r="A1" t="s">
        <v>161</v>
      </c>
      <c r="B1" s="1" t="s">
        <v>162</v>
      </c>
      <c r="C1" s="1" t="s">
        <v>205</v>
      </c>
      <c r="D1" s="1" t="s">
        <v>1</v>
      </c>
      <c r="E1" s="1">
        <v>559</v>
      </c>
      <c r="G1" s="1" t="str">
        <f>_xlfn.CONCAT(A1,",",B1," ", C1, " ",D1,",",E1)</f>
        <v>DIODES,1N4148 (Signal) 0.3A PTH,559</v>
      </c>
    </row>
    <row r="2" spans="1:7" x14ac:dyDescent="0.25">
      <c r="A2" t="s">
        <v>161</v>
      </c>
      <c r="B2" s="1" t="s">
        <v>163</v>
      </c>
      <c r="C2" s="1" t="s">
        <v>165</v>
      </c>
      <c r="D2" s="1" t="s">
        <v>1</v>
      </c>
      <c r="E2" s="1">
        <v>560</v>
      </c>
      <c r="G2" s="1" t="str">
        <f t="shared" ref="G2:G29" si="0">_xlfn.CONCAT(A2,",",B2," ", C2, " ",D2,",",E2)</f>
        <v>DIODES,1N4007 (Rectifier) 1A PTH,560</v>
      </c>
    </row>
    <row r="3" spans="1:7" x14ac:dyDescent="0.25">
      <c r="A3" t="s">
        <v>161</v>
      </c>
      <c r="B3" s="1" t="s">
        <v>164</v>
      </c>
      <c r="C3" s="2" t="s">
        <v>176</v>
      </c>
      <c r="D3" s="1" t="s">
        <v>1</v>
      </c>
      <c r="E3" s="1">
        <v>561</v>
      </c>
      <c r="G3" s="1" t="str">
        <f t="shared" si="0"/>
        <v>DIODES,1N5819 (Schottky) 1A PTH,561</v>
      </c>
    </row>
    <row r="4" spans="1:7" x14ac:dyDescent="0.25">
      <c r="A4" t="s">
        <v>161</v>
      </c>
      <c r="B4" s="1" t="s">
        <v>166</v>
      </c>
      <c r="C4" s="1" t="s">
        <v>171</v>
      </c>
      <c r="D4" s="1" t="s">
        <v>1</v>
      </c>
      <c r="E4" s="1">
        <v>562</v>
      </c>
      <c r="G4" s="1" t="str">
        <f t="shared" si="0"/>
        <v>DIODES,1N5399 (Rectifier) 1.5A PTH,562</v>
      </c>
    </row>
    <row r="5" spans="1:7" x14ac:dyDescent="0.25">
      <c r="A5" t="s">
        <v>161</v>
      </c>
      <c r="B5" s="1" t="s">
        <v>167</v>
      </c>
      <c r="C5" s="2" t="s">
        <v>172</v>
      </c>
      <c r="D5" s="1" t="s">
        <v>1</v>
      </c>
      <c r="E5" s="1">
        <v>563</v>
      </c>
      <c r="G5" s="1" t="str">
        <f t="shared" si="0"/>
        <v>DIODES,FR107 (Fast Recovery) 500ns 1A PTH,563</v>
      </c>
    </row>
    <row r="6" spans="1:7" x14ac:dyDescent="0.25">
      <c r="A6" t="s">
        <v>161</v>
      </c>
      <c r="B6" s="1" t="s">
        <v>168</v>
      </c>
      <c r="C6" s="2" t="s">
        <v>173</v>
      </c>
      <c r="D6" s="1" t="s">
        <v>1</v>
      </c>
      <c r="E6" s="1">
        <v>564</v>
      </c>
      <c r="G6" s="1" t="str">
        <f t="shared" si="0"/>
        <v>DIODES,FR207 (Fast Recovery) 500ns 2A PTH,564</v>
      </c>
    </row>
    <row r="7" spans="1:7" x14ac:dyDescent="0.25">
      <c r="A7" t="s">
        <v>161</v>
      </c>
      <c r="B7" s="1" t="s">
        <v>169</v>
      </c>
      <c r="C7" s="1" t="s">
        <v>174</v>
      </c>
      <c r="D7" s="1" t="s">
        <v>1</v>
      </c>
      <c r="E7" s="1">
        <v>565</v>
      </c>
      <c r="G7" s="1" t="str">
        <f t="shared" si="0"/>
        <v>DIODES,1N5408 (Rectifier) 3A PTH,565</v>
      </c>
    </row>
    <row r="8" spans="1:7" x14ac:dyDescent="0.25">
      <c r="A8" t="s">
        <v>161</v>
      </c>
      <c r="B8" s="1" t="s">
        <v>170</v>
      </c>
      <c r="C8" s="2" t="s">
        <v>175</v>
      </c>
      <c r="D8" s="1" t="s">
        <v>1</v>
      </c>
      <c r="E8" s="1">
        <v>566</v>
      </c>
      <c r="G8" s="1" t="str">
        <f t="shared" si="0"/>
        <v>DIODES,1N5822 (Schottky) 3A PTH,566</v>
      </c>
    </row>
    <row r="9" spans="1:7" x14ac:dyDescent="0.25">
      <c r="A9" t="s">
        <v>161</v>
      </c>
      <c r="B9" s="1" t="s">
        <v>177</v>
      </c>
      <c r="C9" s="1" t="s">
        <v>191</v>
      </c>
      <c r="D9" s="1" t="s">
        <v>1</v>
      </c>
      <c r="E9" s="1">
        <v>567</v>
      </c>
      <c r="G9" s="1" t="str">
        <f t="shared" si="0"/>
        <v>DIODES,3.3V (Zener) 1/2W PTH,567</v>
      </c>
    </row>
    <row r="10" spans="1:7" x14ac:dyDescent="0.25">
      <c r="A10" t="s">
        <v>161</v>
      </c>
      <c r="B10" s="1" t="s">
        <v>178</v>
      </c>
      <c r="C10" s="1" t="s">
        <v>191</v>
      </c>
      <c r="D10" s="1" t="s">
        <v>1</v>
      </c>
      <c r="E10" s="1">
        <v>568</v>
      </c>
      <c r="G10" s="1" t="str">
        <f t="shared" si="0"/>
        <v>DIODES,4.7V (Zener) 1/2W PTH,568</v>
      </c>
    </row>
    <row r="11" spans="1:7" x14ac:dyDescent="0.25">
      <c r="A11" t="s">
        <v>161</v>
      </c>
      <c r="B11" s="1" t="s">
        <v>179</v>
      </c>
      <c r="C11" s="1" t="s">
        <v>191</v>
      </c>
      <c r="D11" s="1" t="s">
        <v>1</v>
      </c>
      <c r="E11" s="1">
        <v>569</v>
      </c>
      <c r="G11" s="1" t="str">
        <f t="shared" si="0"/>
        <v>DIODES,5.1V (Zener) 1/2W PTH,569</v>
      </c>
    </row>
    <row r="12" spans="1:7" x14ac:dyDescent="0.25">
      <c r="A12" t="s">
        <v>161</v>
      </c>
      <c r="B12" s="1" t="s">
        <v>180</v>
      </c>
      <c r="C12" s="1" t="s">
        <v>191</v>
      </c>
      <c r="D12" s="1" t="s">
        <v>1</v>
      </c>
      <c r="E12" s="1">
        <v>570</v>
      </c>
      <c r="G12" s="1" t="str">
        <f t="shared" si="0"/>
        <v>DIODES,6.2V (Zener) 1/2W PTH,570</v>
      </c>
    </row>
    <row r="13" spans="1:7" x14ac:dyDescent="0.25">
      <c r="A13" t="s">
        <v>161</v>
      </c>
      <c r="B13" s="1" t="s">
        <v>181</v>
      </c>
      <c r="C13" s="1" t="s">
        <v>191</v>
      </c>
      <c r="D13" s="1" t="s">
        <v>1</v>
      </c>
      <c r="E13" s="1">
        <v>571</v>
      </c>
      <c r="G13" s="1" t="str">
        <f t="shared" si="0"/>
        <v>DIODES,6.8V (Zener) 1/2W PTH,571</v>
      </c>
    </row>
    <row r="14" spans="1:7" x14ac:dyDescent="0.25">
      <c r="A14" t="s">
        <v>161</v>
      </c>
      <c r="B14" s="1" t="s">
        <v>182</v>
      </c>
      <c r="C14" s="1" t="s">
        <v>191</v>
      </c>
      <c r="D14" s="1" t="s">
        <v>1</v>
      </c>
      <c r="E14" s="1">
        <v>572</v>
      </c>
      <c r="G14" s="1" t="str">
        <f t="shared" si="0"/>
        <v>DIODES,7.5V (Zener) 1/2W PTH,572</v>
      </c>
    </row>
    <row r="15" spans="1:7" x14ac:dyDescent="0.25">
      <c r="A15" t="s">
        <v>161</v>
      </c>
      <c r="B15" s="1" t="s">
        <v>183</v>
      </c>
      <c r="C15" s="1" t="s">
        <v>191</v>
      </c>
      <c r="D15" s="1" t="s">
        <v>1</v>
      </c>
      <c r="E15" s="1">
        <v>573</v>
      </c>
      <c r="G15" s="1" t="str">
        <f t="shared" si="0"/>
        <v>DIODES,8.2V (Zener) 1/2W PTH,573</v>
      </c>
    </row>
    <row r="16" spans="1:7" x14ac:dyDescent="0.25">
      <c r="A16" t="s">
        <v>161</v>
      </c>
      <c r="B16" s="1" t="s">
        <v>184</v>
      </c>
      <c r="C16" s="1" t="s">
        <v>191</v>
      </c>
      <c r="D16" s="1" t="s">
        <v>1</v>
      </c>
      <c r="E16" s="1">
        <v>574</v>
      </c>
      <c r="G16" s="1" t="str">
        <f t="shared" si="0"/>
        <v>DIODES,9.1V (Zener) 1/2W PTH,574</v>
      </c>
    </row>
    <row r="17" spans="1:7" x14ac:dyDescent="0.25">
      <c r="A17" t="s">
        <v>161</v>
      </c>
      <c r="B17" s="1" t="s">
        <v>185</v>
      </c>
      <c r="C17" s="1" t="s">
        <v>191</v>
      </c>
      <c r="D17" s="1" t="s">
        <v>1</v>
      </c>
      <c r="E17" s="1">
        <v>575</v>
      </c>
      <c r="G17" s="1" t="str">
        <f t="shared" si="0"/>
        <v>DIODES,10V (Zener) 1/2W PTH,575</v>
      </c>
    </row>
    <row r="18" spans="1:7" x14ac:dyDescent="0.25">
      <c r="A18" t="s">
        <v>161</v>
      </c>
      <c r="B18" s="1" t="s">
        <v>186</v>
      </c>
      <c r="C18" s="1" t="s">
        <v>191</v>
      </c>
      <c r="D18" s="1" t="s">
        <v>1</v>
      </c>
      <c r="E18" s="1">
        <v>576</v>
      </c>
      <c r="G18" s="1" t="str">
        <f t="shared" si="0"/>
        <v>DIODES,12V (Zener) 1/2W PTH,576</v>
      </c>
    </row>
    <row r="19" spans="1:7" x14ac:dyDescent="0.25">
      <c r="A19" t="s">
        <v>161</v>
      </c>
      <c r="B19" s="1" t="s">
        <v>187</v>
      </c>
      <c r="C19" s="1" t="s">
        <v>191</v>
      </c>
      <c r="D19" s="1" t="s">
        <v>1</v>
      </c>
      <c r="E19" s="1">
        <v>577</v>
      </c>
      <c r="G19" s="1" t="str">
        <f t="shared" si="0"/>
        <v>DIODES,15V (Zener) 1/2W PTH,577</v>
      </c>
    </row>
    <row r="20" spans="1:7" x14ac:dyDescent="0.25">
      <c r="A20" t="s">
        <v>161</v>
      </c>
      <c r="B20" s="1" t="s">
        <v>188</v>
      </c>
      <c r="C20" s="1" t="s">
        <v>191</v>
      </c>
      <c r="D20" s="1" t="s">
        <v>1</v>
      </c>
      <c r="E20" s="1">
        <v>578</v>
      </c>
      <c r="G20" s="1" t="str">
        <f t="shared" si="0"/>
        <v>DIODES,18V (Zener) 1/2W PTH,578</v>
      </c>
    </row>
    <row r="21" spans="1:7" x14ac:dyDescent="0.25">
      <c r="A21" t="s">
        <v>161</v>
      </c>
      <c r="B21" s="1" t="s">
        <v>189</v>
      </c>
      <c r="C21" s="1" t="s">
        <v>191</v>
      </c>
      <c r="D21" s="1" t="s">
        <v>1</v>
      </c>
      <c r="E21" s="1">
        <v>579</v>
      </c>
      <c r="G21" s="1" t="str">
        <f t="shared" si="0"/>
        <v>DIODES,24V (Zener) 1/2W PTH,579</v>
      </c>
    </row>
    <row r="22" spans="1:7" x14ac:dyDescent="0.25">
      <c r="A22" t="s">
        <v>161</v>
      </c>
      <c r="B22" s="1" t="s">
        <v>190</v>
      </c>
      <c r="C22" s="1" t="s">
        <v>191</v>
      </c>
      <c r="D22" s="1" t="s">
        <v>1</v>
      </c>
      <c r="E22" s="1">
        <v>580</v>
      </c>
      <c r="G22" s="1" t="str">
        <f t="shared" si="0"/>
        <v>DIODES,30V (Zener) 1/2W PTH,580</v>
      </c>
    </row>
    <row r="23" spans="1:7" x14ac:dyDescent="0.25">
      <c r="A23" t="s">
        <v>161</v>
      </c>
      <c r="B23" s="1" t="s">
        <v>253</v>
      </c>
      <c r="C23" s="1" t="s">
        <v>264</v>
      </c>
      <c r="D23" s="1" t="s">
        <v>263</v>
      </c>
      <c r="E23" s="1">
        <v>581</v>
      </c>
      <c r="G23" s="1" t="str">
        <f t="shared" si="0"/>
        <v>DIODES,1N4001 (M1) (Rectifier) 1.0A SMD (DO-214A),581</v>
      </c>
    </row>
    <row r="24" spans="1:7" x14ac:dyDescent="0.25">
      <c r="A24" t="s">
        <v>161</v>
      </c>
      <c r="B24" s="1" t="s">
        <v>254</v>
      </c>
      <c r="C24" s="1" t="s">
        <v>264</v>
      </c>
      <c r="D24" s="1" t="s">
        <v>263</v>
      </c>
      <c r="E24" s="1">
        <v>582</v>
      </c>
      <c r="G24" s="1" t="str">
        <f t="shared" si="0"/>
        <v>DIODES,1N4004 (M4) (Rectifier) 1.0A SMD (DO-214A),582</v>
      </c>
    </row>
    <row r="25" spans="1:7" x14ac:dyDescent="0.25">
      <c r="A25" t="s">
        <v>161</v>
      </c>
      <c r="B25" s="1" t="s">
        <v>255</v>
      </c>
      <c r="C25" s="1" t="s">
        <v>264</v>
      </c>
      <c r="D25" s="1" t="s">
        <v>263</v>
      </c>
      <c r="E25" s="1">
        <v>583</v>
      </c>
      <c r="G25" s="1" t="str">
        <f t="shared" si="0"/>
        <v>DIODES,1N4005 (M5) (Rectifier) 1.0A SMD (DO-214A),583</v>
      </c>
    </row>
    <row r="26" spans="1:7" x14ac:dyDescent="0.25">
      <c r="A26" t="s">
        <v>161</v>
      </c>
      <c r="B26" s="1" t="s">
        <v>256</v>
      </c>
      <c r="C26" s="1" t="s">
        <v>264</v>
      </c>
      <c r="D26" s="1" t="s">
        <v>263</v>
      </c>
      <c r="E26" s="1">
        <v>584</v>
      </c>
      <c r="G26" s="1" t="str">
        <f t="shared" si="0"/>
        <v>DIODES,1N4007 (M7) (Rectifier) 1.0A SMD (DO-214A),584</v>
      </c>
    </row>
    <row r="27" spans="1:7" x14ac:dyDescent="0.25">
      <c r="A27" t="s">
        <v>161</v>
      </c>
      <c r="B27" s="1" t="s">
        <v>257</v>
      </c>
      <c r="C27" s="2" t="s">
        <v>176</v>
      </c>
      <c r="D27" s="1" t="s">
        <v>263</v>
      </c>
      <c r="E27" s="1">
        <v>585</v>
      </c>
      <c r="G27" s="1" t="str">
        <f t="shared" si="0"/>
        <v>DIODES,1N5819 (SS14) (Schottky) 1A SMD (DO-214A),585</v>
      </c>
    </row>
    <row r="28" spans="1:7" x14ac:dyDescent="0.25">
      <c r="A28" t="s">
        <v>161</v>
      </c>
      <c r="B28" s="1" t="s">
        <v>258</v>
      </c>
      <c r="C28" s="2" t="s">
        <v>265</v>
      </c>
      <c r="D28" s="1" t="s">
        <v>263</v>
      </c>
      <c r="E28" s="1">
        <v>586</v>
      </c>
      <c r="G28" s="1" t="str">
        <f t="shared" si="0"/>
        <v>DIODES,SR240 (SS24) (Schottky) 2A SMD (DO-214A),586</v>
      </c>
    </row>
    <row r="29" spans="1:7" x14ac:dyDescent="0.25">
      <c r="A29" t="s">
        <v>161</v>
      </c>
      <c r="B29" s="1" t="s">
        <v>259</v>
      </c>
      <c r="C29" s="2" t="s">
        <v>175</v>
      </c>
      <c r="D29" s="1" t="s">
        <v>263</v>
      </c>
      <c r="E29" s="1">
        <v>587</v>
      </c>
      <c r="G29" s="1" t="str">
        <f t="shared" si="0"/>
        <v>DIODES,1N5822 (SS34) (Schottky) 3A SMD (DO-214A),587</v>
      </c>
    </row>
    <row r="30" spans="1:7" x14ac:dyDescent="0.25">
      <c r="A30" t="s">
        <v>161</v>
      </c>
      <c r="B30" s="1" t="s">
        <v>249</v>
      </c>
      <c r="C30" s="1" t="s">
        <v>191</v>
      </c>
      <c r="D30" s="1" t="s">
        <v>260</v>
      </c>
      <c r="E30" s="1">
        <v>588</v>
      </c>
      <c r="G30" s="1" t="str">
        <f t="shared" ref="G30" si="1">_xlfn.CONCAT(A30,",",B30," ", C30, " ",D30,",",E30)</f>
        <v>DIODES,3.0V (Zener) 1/2W SMD (SOD-80),588</v>
      </c>
    </row>
    <row r="31" spans="1:7" x14ac:dyDescent="0.25">
      <c r="A31" t="s">
        <v>161</v>
      </c>
      <c r="B31" s="1" t="s">
        <v>177</v>
      </c>
      <c r="C31" s="1" t="s">
        <v>191</v>
      </c>
      <c r="D31" s="1" t="s">
        <v>260</v>
      </c>
      <c r="E31" s="1">
        <v>589</v>
      </c>
      <c r="G31" s="1" t="str">
        <f t="shared" ref="G31:G43" si="2">_xlfn.CONCAT(A31,",",B31," ", C31, " ",D31,",",E31)</f>
        <v>DIODES,3.3V (Zener) 1/2W SMD (SOD-80),589</v>
      </c>
    </row>
    <row r="32" spans="1:7" x14ac:dyDescent="0.25">
      <c r="A32" t="s">
        <v>161</v>
      </c>
      <c r="B32" s="1" t="s">
        <v>250</v>
      </c>
      <c r="C32" s="1" t="s">
        <v>191</v>
      </c>
      <c r="D32" s="1" t="s">
        <v>260</v>
      </c>
      <c r="E32" s="1">
        <v>590</v>
      </c>
      <c r="G32" s="1" t="str">
        <f t="shared" ref="G32" si="3">_xlfn.CONCAT(A32,",",B32," ", C32, " ",D32,",",E32)</f>
        <v>DIODES,3.9V (Zener) 1/2W SMD (SOD-80),590</v>
      </c>
    </row>
    <row r="33" spans="1:7" x14ac:dyDescent="0.25">
      <c r="A33" t="s">
        <v>161</v>
      </c>
      <c r="B33" s="1" t="s">
        <v>178</v>
      </c>
      <c r="C33" s="1" t="s">
        <v>191</v>
      </c>
      <c r="D33" s="1" t="s">
        <v>260</v>
      </c>
      <c r="E33" s="1">
        <v>591</v>
      </c>
      <c r="G33" s="1" t="str">
        <f t="shared" si="2"/>
        <v>DIODES,4.7V (Zener) 1/2W SMD (SOD-80),591</v>
      </c>
    </row>
    <row r="34" spans="1:7" x14ac:dyDescent="0.25">
      <c r="A34" t="s">
        <v>161</v>
      </c>
      <c r="B34" s="1" t="s">
        <v>179</v>
      </c>
      <c r="C34" s="1" t="s">
        <v>191</v>
      </c>
      <c r="D34" s="1" t="s">
        <v>260</v>
      </c>
      <c r="E34" s="1">
        <v>592</v>
      </c>
      <c r="G34" s="1" t="str">
        <f t="shared" si="2"/>
        <v>DIODES,5.1V (Zener) 1/2W SMD (SOD-80),592</v>
      </c>
    </row>
    <row r="35" spans="1:7" x14ac:dyDescent="0.25">
      <c r="A35" t="s">
        <v>161</v>
      </c>
      <c r="B35" s="1" t="s">
        <v>182</v>
      </c>
      <c r="C35" s="1" t="s">
        <v>191</v>
      </c>
      <c r="D35" s="1" t="s">
        <v>260</v>
      </c>
      <c r="E35" s="1">
        <v>593</v>
      </c>
      <c r="G35" s="1" t="str">
        <f t="shared" si="2"/>
        <v>DIODES,7.5V (Zener) 1/2W SMD (SOD-80),593</v>
      </c>
    </row>
    <row r="36" spans="1:7" x14ac:dyDescent="0.25">
      <c r="A36" t="s">
        <v>161</v>
      </c>
      <c r="B36" s="1" t="s">
        <v>183</v>
      </c>
      <c r="C36" s="1" t="s">
        <v>191</v>
      </c>
      <c r="D36" s="1" t="s">
        <v>260</v>
      </c>
      <c r="E36" s="1">
        <v>594</v>
      </c>
      <c r="G36" s="1" t="str">
        <f t="shared" si="2"/>
        <v>DIODES,8.2V (Zener) 1/2W SMD (SOD-80),594</v>
      </c>
    </row>
    <row r="37" spans="1:7" x14ac:dyDescent="0.25">
      <c r="A37" t="s">
        <v>161</v>
      </c>
      <c r="B37" s="1" t="s">
        <v>185</v>
      </c>
      <c r="C37" s="1" t="s">
        <v>191</v>
      </c>
      <c r="D37" s="1" t="s">
        <v>260</v>
      </c>
      <c r="E37" s="1">
        <v>595</v>
      </c>
      <c r="G37" s="1" t="str">
        <f t="shared" si="2"/>
        <v>DIODES,10V (Zener) 1/2W SMD (SOD-80),595</v>
      </c>
    </row>
    <row r="38" spans="1:7" x14ac:dyDescent="0.25">
      <c r="A38" t="s">
        <v>161</v>
      </c>
      <c r="B38" s="1" t="s">
        <v>186</v>
      </c>
      <c r="C38" s="1" t="s">
        <v>191</v>
      </c>
      <c r="D38" s="1" t="s">
        <v>260</v>
      </c>
      <c r="E38" s="1">
        <v>596</v>
      </c>
      <c r="G38" s="1" t="str">
        <f t="shared" si="2"/>
        <v>DIODES,12V (Zener) 1/2W SMD (SOD-80),596</v>
      </c>
    </row>
    <row r="39" spans="1:7" x14ac:dyDescent="0.25">
      <c r="A39" t="s">
        <v>161</v>
      </c>
      <c r="B39" s="1" t="s">
        <v>187</v>
      </c>
      <c r="C39" s="1" t="s">
        <v>191</v>
      </c>
      <c r="D39" s="1" t="s">
        <v>260</v>
      </c>
      <c r="E39" s="1">
        <v>597</v>
      </c>
      <c r="G39" s="1" t="str">
        <f t="shared" si="2"/>
        <v>DIODES,15V (Zener) 1/2W SMD (SOD-80),597</v>
      </c>
    </row>
    <row r="40" spans="1:7" x14ac:dyDescent="0.25">
      <c r="A40" t="s">
        <v>161</v>
      </c>
      <c r="B40" s="1" t="s">
        <v>251</v>
      </c>
      <c r="C40" s="1" t="s">
        <v>191</v>
      </c>
      <c r="D40" s="1" t="s">
        <v>260</v>
      </c>
      <c r="E40" s="1">
        <v>598</v>
      </c>
      <c r="G40" s="1" t="str">
        <f t="shared" ref="G40" si="4">_xlfn.CONCAT(A40,",",B40," ", C40, " ",D40,",",E40)</f>
        <v>DIODES,16V (Zener) 1/2W SMD (SOD-80),598</v>
      </c>
    </row>
    <row r="41" spans="1:7" x14ac:dyDescent="0.25">
      <c r="A41" t="s">
        <v>161</v>
      </c>
      <c r="B41" s="1" t="s">
        <v>188</v>
      </c>
      <c r="C41" s="1" t="s">
        <v>191</v>
      </c>
      <c r="D41" s="1" t="s">
        <v>260</v>
      </c>
      <c r="E41" s="1">
        <v>599</v>
      </c>
      <c r="G41" s="1" t="str">
        <f t="shared" si="2"/>
        <v>DIODES,18V (Zener) 1/2W SMD (SOD-80),599</v>
      </c>
    </row>
    <row r="42" spans="1:7" x14ac:dyDescent="0.25">
      <c r="A42" t="s">
        <v>161</v>
      </c>
      <c r="B42" s="1" t="s">
        <v>252</v>
      </c>
      <c r="C42" s="1" t="s">
        <v>191</v>
      </c>
      <c r="D42" s="1" t="s">
        <v>260</v>
      </c>
      <c r="E42" s="1">
        <v>600</v>
      </c>
      <c r="G42" s="1" t="str">
        <f t="shared" ref="G42" si="5">_xlfn.CONCAT(A42,",",B42," ", C42, " ",D42,",",E42)</f>
        <v>DIODES,20V (Zener) 1/2W SMD (SOD-80),600</v>
      </c>
    </row>
    <row r="43" spans="1:7" x14ac:dyDescent="0.25">
      <c r="A43" t="s">
        <v>161</v>
      </c>
      <c r="B43" s="1" t="s">
        <v>189</v>
      </c>
      <c r="C43" s="1" t="s">
        <v>191</v>
      </c>
      <c r="D43" s="1" t="s">
        <v>260</v>
      </c>
      <c r="E43" s="1">
        <v>601</v>
      </c>
      <c r="G43" s="1" t="str">
        <f t="shared" si="2"/>
        <v>DIODES,24V (Zener) 1/2W SMD (SOD-80),601</v>
      </c>
    </row>
    <row r="44" spans="1:7" x14ac:dyDescent="0.25">
      <c r="A44" s="1" t="s">
        <v>192</v>
      </c>
      <c r="B44" s="1" t="s">
        <v>193</v>
      </c>
      <c r="C44" s="1" t="s">
        <v>198</v>
      </c>
      <c r="D44" s="1" t="s">
        <v>1</v>
      </c>
      <c r="E44" s="1">
        <v>602</v>
      </c>
      <c r="G44" s="1" t="str">
        <f t="shared" ref="G44:G53" si="6">_xlfn.CONCAT(A44,",",B44," ", C44, " ",D44,",",E44)</f>
        <v>LEDs,Red (Diffused) 3mm PTH,602</v>
      </c>
    </row>
    <row r="45" spans="1:7" x14ac:dyDescent="0.25">
      <c r="A45" s="1" t="s">
        <v>192</v>
      </c>
      <c r="B45" s="1" t="s">
        <v>193</v>
      </c>
      <c r="C45" s="1" t="s">
        <v>200</v>
      </c>
      <c r="D45" s="1" t="s">
        <v>1</v>
      </c>
      <c r="E45" s="1">
        <v>603</v>
      </c>
      <c r="G45" s="1" t="str">
        <f t="shared" si="6"/>
        <v>LEDs,Red (Diffused) 5mm PTH,603</v>
      </c>
    </row>
    <row r="46" spans="1:7" x14ac:dyDescent="0.25">
      <c r="A46" s="1" t="s">
        <v>192</v>
      </c>
      <c r="B46" s="1" t="s">
        <v>194</v>
      </c>
      <c r="C46" s="1" t="s">
        <v>198</v>
      </c>
      <c r="D46" s="1" t="s">
        <v>1</v>
      </c>
      <c r="E46" s="1">
        <v>604</v>
      </c>
      <c r="G46" s="1" t="str">
        <f t="shared" si="6"/>
        <v>LEDs,Green (Diffused) 3mm PTH,604</v>
      </c>
    </row>
    <row r="47" spans="1:7" x14ac:dyDescent="0.25">
      <c r="A47" s="1" t="s">
        <v>192</v>
      </c>
      <c r="B47" s="1" t="s">
        <v>194</v>
      </c>
      <c r="C47" s="1" t="s">
        <v>200</v>
      </c>
      <c r="D47" s="1" t="s">
        <v>1</v>
      </c>
      <c r="E47" s="1">
        <v>605</v>
      </c>
      <c r="G47" s="1" t="str">
        <f t="shared" si="6"/>
        <v>LEDs,Green (Diffused) 5mm PTH,605</v>
      </c>
    </row>
    <row r="48" spans="1:7" x14ac:dyDescent="0.25">
      <c r="A48" s="1" t="s">
        <v>192</v>
      </c>
      <c r="B48" s="1" t="s">
        <v>195</v>
      </c>
      <c r="C48" s="1" t="s">
        <v>198</v>
      </c>
      <c r="D48" s="1" t="s">
        <v>1</v>
      </c>
      <c r="E48" s="1">
        <v>606</v>
      </c>
      <c r="G48" s="1" t="str">
        <f t="shared" si="6"/>
        <v>LEDs,Blue (Diffused) 3mm PTH,606</v>
      </c>
    </row>
    <row r="49" spans="1:7" x14ac:dyDescent="0.25">
      <c r="A49" s="1" t="s">
        <v>192</v>
      </c>
      <c r="B49" s="1" t="s">
        <v>195</v>
      </c>
      <c r="C49" s="1" t="s">
        <v>200</v>
      </c>
      <c r="D49" s="1" t="s">
        <v>1</v>
      </c>
      <c r="E49" s="1">
        <v>607</v>
      </c>
      <c r="G49" s="1" t="str">
        <f t="shared" si="6"/>
        <v>LEDs,Blue (Diffused) 5mm PTH,607</v>
      </c>
    </row>
    <row r="50" spans="1:7" x14ac:dyDescent="0.25">
      <c r="A50" s="1" t="s">
        <v>192</v>
      </c>
      <c r="B50" s="1" t="s">
        <v>196</v>
      </c>
      <c r="C50" s="1" t="s">
        <v>198</v>
      </c>
      <c r="D50" s="1" t="s">
        <v>1</v>
      </c>
      <c r="E50" s="1">
        <v>608</v>
      </c>
      <c r="G50" s="1" t="str">
        <f t="shared" si="6"/>
        <v>LEDs,Yellow (Diffused) 3mm PTH,608</v>
      </c>
    </row>
    <row r="51" spans="1:7" x14ac:dyDescent="0.25">
      <c r="A51" s="1" t="s">
        <v>192</v>
      </c>
      <c r="B51" s="1" t="s">
        <v>196</v>
      </c>
      <c r="C51" s="1" t="s">
        <v>200</v>
      </c>
      <c r="D51" s="1" t="s">
        <v>1</v>
      </c>
      <c r="E51" s="1">
        <v>609</v>
      </c>
      <c r="G51" s="1" t="str">
        <f t="shared" si="6"/>
        <v>LEDs,Yellow (Diffused) 5mm PTH,609</v>
      </c>
    </row>
    <row r="52" spans="1:7" x14ac:dyDescent="0.25">
      <c r="A52" s="1" t="s">
        <v>192</v>
      </c>
      <c r="B52" s="1" t="s">
        <v>197</v>
      </c>
      <c r="C52" s="1" t="s">
        <v>199</v>
      </c>
      <c r="D52" s="1" t="s">
        <v>1</v>
      </c>
      <c r="E52" s="1">
        <v>610</v>
      </c>
      <c r="G52" s="1" t="str">
        <f t="shared" si="6"/>
        <v>LEDs,White (Clear) 3mm PTH,610</v>
      </c>
    </row>
    <row r="53" spans="1:7" x14ac:dyDescent="0.25">
      <c r="A53" s="1" t="s">
        <v>192</v>
      </c>
      <c r="B53" s="1" t="s">
        <v>197</v>
      </c>
      <c r="C53" s="1" t="s">
        <v>201</v>
      </c>
      <c r="D53" s="1" t="s">
        <v>1</v>
      </c>
      <c r="E53" s="1">
        <v>611</v>
      </c>
      <c r="G53" s="1" t="str">
        <f t="shared" si="6"/>
        <v>LEDs,White (Clear) 5mm PTH,611</v>
      </c>
    </row>
    <row r="54" spans="1:7" x14ac:dyDescent="0.25">
      <c r="A54" s="1" t="s">
        <v>192</v>
      </c>
      <c r="B54" s="1" t="s">
        <v>193</v>
      </c>
      <c r="C54" s="2" t="s">
        <v>288</v>
      </c>
      <c r="D54" s="1" t="s">
        <v>226</v>
      </c>
      <c r="E54" s="1">
        <v>612</v>
      </c>
      <c r="G54" s="1" t="str">
        <f t="shared" ref="G54:G63" si="7">_xlfn.CONCAT(A54,",",B54," ", C54, " ",D54,",",E54)</f>
        <v>LEDs,Red 0805 SMD,612</v>
      </c>
    </row>
    <row r="55" spans="1:7" x14ac:dyDescent="0.25">
      <c r="A55" s="1" t="s">
        <v>192</v>
      </c>
      <c r="B55" s="1" t="s">
        <v>194</v>
      </c>
      <c r="C55" s="2" t="s">
        <v>288</v>
      </c>
      <c r="D55" s="1" t="s">
        <v>226</v>
      </c>
      <c r="E55" s="1">
        <v>613</v>
      </c>
      <c r="G55" s="1" t="str">
        <f t="shared" si="7"/>
        <v>LEDs,Green 0805 SMD,613</v>
      </c>
    </row>
    <row r="56" spans="1:7" x14ac:dyDescent="0.25">
      <c r="A56" s="1" t="s">
        <v>192</v>
      </c>
      <c r="B56" s="1" t="s">
        <v>195</v>
      </c>
      <c r="C56" s="2" t="s">
        <v>288</v>
      </c>
      <c r="D56" s="1" t="s">
        <v>226</v>
      </c>
      <c r="E56" s="1">
        <v>614</v>
      </c>
      <c r="G56" s="1" t="str">
        <f t="shared" si="7"/>
        <v>LEDs,Blue 0805 SMD,614</v>
      </c>
    </row>
    <row r="57" spans="1:7" x14ac:dyDescent="0.25">
      <c r="A57" s="1" t="s">
        <v>192</v>
      </c>
      <c r="B57" s="1" t="s">
        <v>196</v>
      </c>
      <c r="C57" s="2" t="s">
        <v>288</v>
      </c>
      <c r="D57" s="1" t="s">
        <v>226</v>
      </c>
      <c r="E57" s="1">
        <v>615</v>
      </c>
      <c r="G57" s="1" t="str">
        <f t="shared" si="7"/>
        <v>LEDs,Yellow 0805 SMD,615</v>
      </c>
    </row>
    <row r="58" spans="1:7" x14ac:dyDescent="0.25">
      <c r="A58" s="1" t="s">
        <v>192</v>
      </c>
      <c r="B58" s="1" t="s">
        <v>197</v>
      </c>
      <c r="C58" s="2" t="s">
        <v>288</v>
      </c>
      <c r="D58" s="1" t="s">
        <v>226</v>
      </c>
      <c r="E58" s="1">
        <v>616</v>
      </c>
      <c r="G58" s="1" t="str">
        <f t="shared" si="7"/>
        <v>LEDs,White 0805 SMD,616</v>
      </c>
    </row>
    <row r="59" spans="1:7" x14ac:dyDescent="0.25">
      <c r="A59" s="1" t="s">
        <v>192</v>
      </c>
      <c r="B59" s="1" t="s">
        <v>193</v>
      </c>
      <c r="C59" s="2" t="s">
        <v>289</v>
      </c>
      <c r="D59" s="1" t="s">
        <v>226</v>
      </c>
      <c r="E59" s="1">
        <v>617</v>
      </c>
      <c r="G59" s="1" t="str">
        <f t="shared" si="7"/>
        <v>LEDs,Red 0603 SMD,617</v>
      </c>
    </row>
    <row r="60" spans="1:7" x14ac:dyDescent="0.25">
      <c r="A60" s="1" t="s">
        <v>192</v>
      </c>
      <c r="B60" s="1" t="s">
        <v>194</v>
      </c>
      <c r="C60" s="2" t="s">
        <v>289</v>
      </c>
      <c r="D60" s="1" t="s">
        <v>226</v>
      </c>
      <c r="E60" s="1">
        <v>618</v>
      </c>
      <c r="G60" s="1" t="str">
        <f t="shared" si="7"/>
        <v>LEDs,Green 0603 SMD,618</v>
      </c>
    </row>
    <row r="61" spans="1:7" x14ac:dyDescent="0.25">
      <c r="A61" s="1" t="s">
        <v>192</v>
      </c>
      <c r="B61" s="1" t="s">
        <v>195</v>
      </c>
      <c r="C61" s="2" t="s">
        <v>289</v>
      </c>
      <c r="D61" s="1" t="s">
        <v>226</v>
      </c>
      <c r="E61" s="1">
        <v>619</v>
      </c>
      <c r="G61" s="1" t="str">
        <f t="shared" si="7"/>
        <v>LEDs,Blue 0603 SMD,619</v>
      </c>
    </row>
    <row r="62" spans="1:7" x14ac:dyDescent="0.25">
      <c r="A62" s="1" t="s">
        <v>192</v>
      </c>
      <c r="B62" s="1" t="s">
        <v>196</v>
      </c>
      <c r="C62" s="2" t="s">
        <v>289</v>
      </c>
      <c r="D62" s="1" t="s">
        <v>226</v>
      </c>
      <c r="E62" s="1">
        <v>620</v>
      </c>
      <c r="G62" s="1" t="str">
        <f t="shared" si="7"/>
        <v>LEDs,Yellow 0603 SMD,620</v>
      </c>
    </row>
    <row r="63" spans="1:7" x14ac:dyDescent="0.25">
      <c r="A63" s="1" t="s">
        <v>192</v>
      </c>
      <c r="B63" s="1" t="s">
        <v>197</v>
      </c>
      <c r="C63" s="2" t="s">
        <v>289</v>
      </c>
      <c r="D63" s="1" t="s">
        <v>226</v>
      </c>
      <c r="E63" s="1">
        <v>621</v>
      </c>
      <c r="G63" s="1" t="str">
        <f t="shared" si="7"/>
        <v>LEDs,White 0603 SMD,621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7929-2276-48BF-A8AF-3F4D990DE6FE}">
  <dimension ref="A1:G22"/>
  <sheetViews>
    <sheetView zoomScale="85" zoomScaleNormal="85" workbookViewId="0">
      <selection activeCell="E1" sqref="E1:E10"/>
    </sheetView>
  </sheetViews>
  <sheetFormatPr defaultColWidth="8.85546875" defaultRowHeight="15" x14ac:dyDescent="0.25"/>
  <cols>
    <col min="1" max="1" width="13.7109375" style="1" customWidth="1"/>
    <col min="2" max="2" width="18.5703125" style="1" customWidth="1"/>
    <col min="3" max="3" width="29.28515625" style="1" customWidth="1"/>
    <col min="4" max="4" width="5.28515625" style="1" bestFit="1" customWidth="1"/>
    <col min="5" max="5" width="4" style="1" bestFit="1" customWidth="1"/>
    <col min="6" max="6" width="8.85546875" style="1"/>
    <col min="7" max="7" width="44" style="1" customWidth="1"/>
    <col min="8" max="8" width="8.85546875" style="1"/>
    <col min="9" max="9" width="9.7109375" style="1" bestFit="1" customWidth="1"/>
    <col min="10" max="16384" width="8.85546875" style="1"/>
  </cols>
  <sheetData>
    <row r="1" spans="1:7" x14ac:dyDescent="0.25">
      <c r="A1" t="s">
        <v>206</v>
      </c>
      <c r="B1" s="1" t="s">
        <v>207</v>
      </c>
      <c r="C1" s="1" t="s">
        <v>262</v>
      </c>
      <c r="D1" s="1" t="s">
        <v>1</v>
      </c>
      <c r="E1" s="1">
        <v>622</v>
      </c>
      <c r="G1" s="1" t="str">
        <f t="shared" ref="G1:G10" si="0">_xlfn.CONCAT(A1,",",B1," ", C1, " ",D1,",",E1)</f>
        <v>FUSES,0.2A/250V 5x20 mm PTH,622</v>
      </c>
    </row>
    <row r="2" spans="1:7" x14ac:dyDescent="0.25">
      <c r="A2" t="s">
        <v>206</v>
      </c>
      <c r="B2" s="1" t="s">
        <v>208</v>
      </c>
      <c r="C2" s="1" t="s">
        <v>262</v>
      </c>
      <c r="D2" s="1" t="s">
        <v>1</v>
      </c>
      <c r="E2" s="1">
        <v>623</v>
      </c>
      <c r="G2" s="1" t="str">
        <f t="shared" si="0"/>
        <v>FUSES,0.5A/250V 5x20 mm PTH,623</v>
      </c>
    </row>
    <row r="3" spans="1:7" x14ac:dyDescent="0.25">
      <c r="A3" t="s">
        <v>206</v>
      </c>
      <c r="B3" s="2" t="s">
        <v>209</v>
      </c>
      <c r="C3" s="1" t="s">
        <v>262</v>
      </c>
      <c r="D3" s="1" t="s">
        <v>1</v>
      </c>
      <c r="E3" s="1">
        <v>624</v>
      </c>
      <c r="G3" s="1" t="str">
        <f t="shared" si="0"/>
        <v>FUSES,1A/250V 5x20 mm PTH,624</v>
      </c>
    </row>
    <row r="4" spans="1:7" x14ac:dyDescent="0.25">
      <c r="A4" t="s">
        <v>206</v>
      </c>
      <c r="B4" s="1" t="s">
        <v>210</v>
      </c>
      <c r="C4" s="1" t="s">
        <v>262</v>
      </c>
      <c r="D4" s="1" t="s">
        <v>1</v>
      </c>
      <c r="E4" s="1">
        <v>625</v>
      </c>
      <c r="G4" s="1" t="str">
        <f t="shared" si="0"/>
        <v>FUSES,2A/250V 5x20 mm PTH,625</v>
      </c>
    </row>
    <row r="5" spans="1:7" x14ac:dyDescent="0.25">
      <c r="A5" t="s">
        <v>206</v>
      </c>
      <c r="B5" s="2" t="s">
        <v>211</v>
      </c>
      <c r="C5" s="1" t="s">
        <v>262</v>
      </c>
      <c r="D5" s="1" t="s">
        <v>1</v>
      </c>
      <c r="E5" s="1">
        <v>626</v>
      </c>
      <c r="G5" s="1" t="str">
        <f t="shared" si="0"/>
        <v>FUSES,3A/250V 5x20 mm PTH,626</v>
      </c>
    </row>
    <row r="6" spans="1:7" x14ac:dyDescent="0.25">
      <c r="A6" t="s">
        <v>206</v>
      </c>
      <c r="B6" s="2" t="s">
        <v>212</v>
      </c>
      <c r="C6" s="1" t="s">
        <v>262</v>
      </c>
      <c r="D6" s="1" t="s">
        <v>1</v>
      </c>
      <c r="E6" s="1">
        <v>627</v>
      </c>
      <c r="G6" s="1" t="str">
        <f t="shared" si="0"/>
        <v>FUSES,5A/250V 5x20 mm PTH,627</v>
      </c>
    </row>
    <row r="7" spans="1:7" x14ac:dyDescent="0.25">
      <c r="A7" t="s">
        <v>206</v>
      </c>
      <c r="B7" s="1" t="s">
        <v>213</v>
      </c>
      <c r="C7" s="1" t="s">
        <v>262</v>
      </c>
      <c r="D7" s="1" t="s">
        <v>1</v>
      </c>
      <c r="E7" s="1">
        <v>628</v>
      </c>
      <c r="G7" s="1" t="str">
        <f t="shared" si="0"/>
        <v>FUSES,6A/250V 5x20 mm PTH,628</v>
      </c>
    </row>
    <row r="8" spans="1:7" x14ac:dyDescent="0.25">
      <c r="A8" t="s">
        <v>206</v>
      </c>
      <c r="B8" s="2" t="s">
        <v>214</v>
      </c>
      <c r="C8" s="1" t="s">
        <v>262</v>
      </c>
      <c r="D8" s="1" t="s">
        <v>1</v>
      </c>
      <c r="E8" s="1">
        <v>629</v>
      </c>
      <c r="G8" s="1" t="str">
        <f t="shared" si="0"/>
        <v>FUSES,8A/250V 5x20 mm PTH,629</v>
      </c>
    </row>
    <row r="9" spans="1:7" x14ac:dyDescent="0.25">
      <c r="A9" t="s">
        <v>206</v>
      </c>
      <c r="B9" s="1" t="s">
        <v>215</v>
      </c>
      <c r="C9" s="1" t="s">
        <v>262</v>
      </c>
      <c r="D9" s="1" t="s">
        <v>1</v>
      </c>
      <c r="E9" s="1">
        <v>630</v>
      </c>
      <c r="G9" s="1" t="str">
        <f t="shared" si="0"/>
        <v>FUSES,10A/250V 5x20 mm PTH,630</v>
      </c>
    </row>
    <row r="10" spans="1:7" x14ac:dyDescent="0.25">
      <c r="A10" t="s">
        <v>206</v>
      </c>
      <c r="B10" s="1" t="s">
        <v>216</v>
      </c>
      <c r="C10" s="1" t="s">
        <v>262</v>
      </c>
      <c r="D10" s="1" t="s">
        <v>1</v>
      </c>
      <c r="E10" s="1">
        <v>631</v>
      </c>
      <c r="G10" s="1" t="str">
        <f t="shared" si="0"/>
        <v>FUSES,15A/250V 5x20 mm PTH,631</v>
      </c>
    </row>
    <row r="11" spans="1:7" x14ac:dyDescent="0.25">
      <c r="A11"/>
    </row>
    <row r="12" spans="1:7" x14ac:dyDescent="0.25">
      <c r="A12"/>
    </row>
    <row r="13" spans="1:7" x14ac:dyDescent="0.25">
      <c r="A13"/>
    </row>
    <row r="14" spans="1:7" x14ac:dyDescent="0.25">
      <c r="A14"/>
    </row>
    <row r="15" spans="1:7" x14ac:dyDescent="0.25">
      <c r="A15"/>
      <c r="B15" s="2"/>
    </row>
    <row r="16" spans="1:7" x14ac:dyDescent="0.25">
      <c r="A16"/>
    </row>
    <row r="17" spans="1:2" x14ac:dyDescent="0.25">
      <c r="A17"/>
      <c r="B17" s="2"/>
    </row>
    <row r="18" spans="1:2" x14ac:dyDescent="0.25">
      <c r="A18"/>
      <c r="B18" s="2"/>
    </row>
    <row r="19" spans="1:2" x14ac:dyDescent="0.25">
      <c r="A19"/>
    </row>
    <row r="20" spans="1:2" x14ac:dyDescent="0.25">
      <c r="A20"/>
      <c r="B20" s="2"/>
    </row>
    <row r="21" spans="1:2" x14ac:dyDescent="0.25">
      <c r="A21"/>
    </row>
    <row r="22" spans="1:2" x14ac:dyDescent="0.25">
      <c r="A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775E-E888-4DDD-8866-D5D79480937D}">
  <dimension ref="A1:G25"/>
  <sheetViews>
    <sheetView zoomScale="85" zoomScaleNormal="85" workbookViewId="0">
      <selection activeCell="E1" sqref="E1:E25"/>
    </sheetView>
  </sheetViews>
  <sheetFormatPr defaultColWidth="8.85546875" defaultRowHeight="15" x14ac:dyDescent="0.25"/>
  <cols>
    <col min="1" max="1" width="13.7109375" style="1" customWidth="1"/>
    <col min="2" max="2" width="18.5703125" style="1" customWidth="1"/>
    <col min="3" max="3" width="38" style="1" customWidth="1"/>
    <col min="4" max="4" width="12.7109375" style="1" bestFit="1" customWidth="1"/>
    <col min="5" max="5" width="4" style="1" bestFit="1" customWidth="1"/>
    <col min="6" max="6" width="8.85546875" style="1"/>
    <col min="7" max="7" width="44" style="1" customWidth="1"/>
    <col min="8" max="8" width="8.85546875" style="1"/>
    <col min="9" max="9" width="9.7109375" style="1" bestFit="1" customWidth="1"/>
    <col min="10" max="10" width="8.85546875" style="1"/>
    <col min="11" max="11" width="10.7109375" style="1" bestFit="1" customWidth="1"/>
    <col min="12" max="12" width="65.5703125" style="1" bestFit="1" customWidth="1"/>
    <col min="13" max="16384" width="8.85546875" style="1"/>
  </cols>
  <sheetData>
    <row r="1" spans="1:7" x14ac:dyDescent="0.25">
      <c r="A1" t="s">
        <v>217</v>
      </c>
      <c r="B1" s="1" t="s">
        <v>327</v>
      </c>
      <c r="C1" s="1" t="s">
        <v>338</v>
      </c>
      <c r="D1" s="1" t="s">
        <v>337</v>
      </c>
      <c r="E1" s="1">
        <v>632</v>
      </c>
      <c r="G1" s="1" t="str">
        <f>_xlfn.CONCAT(A1,",",B1," ", C1, " ",D1,",",E1)</f>
        <v>TRANSISTORS,BC337 NPN (800 mA) PTH (TO-92),632</v>
      </c>
    </row>
    <row r="2" spans="1:7" x14ac:dyDescent="0.25">
      <c r="A2" t="s">
        <v>217</v>
      </c>
      <c r="B2" s="1" t="s">
        <v>328</v>
      </c>
      <c r="C2" s="1" t="s">
        <v>339</v>
      </c>
      <c r="D2" s="1" t="s">
        <v>337</v>
      </c>
      <c r="E2" s="1">
        <v>633</v>
      </c>
    </row>
    <row r="3" spans="1:7" x14ac:dyDescent="0.25">
      <c r="A3" t="s">
        <v>217</v>
      </c>
      <c r="B3" s="1" t="s">
        <v>329</v>
      </c>
      <c r="C3" s="1" t="s">
        <v>340</v>
      </c>
      <c r="D3" s="1" t="s">
        <v>337</v>
      </c>
      <c r="E3" s="1">
        <v>634</v>
      </c>
    </row>
    <row r="4" spans="1:7" x14ac:dyDescent="0.25">
      <c r="A4" t="s">
        <v>217</v>
      </c>
      <c r="B4" s="1" t="s">
        <v>330</v>
      </c>
      <c r="C4" s="1" t="s">
        <v>341</v>
      </c>
      <c r="D4" s="1" t="s">
        <v>337</v>
      </c>
      <c r="E4" s="1">
        <v>635</v>
      </c>
    </row>
    <row r="5" spans="1:7" x14ac:dyDescent="0.25">
      <c r="A5" t="s">
        <v>217</v>
      </c>
      <c r="B5" s="1" t="s">
        <v>331</v>
      </c>
      <c r="C5" s="1" t="s">
        <v>342</v>
      </c>
      <c r="D5" s="1" t="s">
        <v>337</v>
      </c>
      <c r="E5" s="1">
        <v>636</v>
      </c>
    </row>
    <row r="6" spans="1:7" x14ac:dyDescent="0.25">
      <c r="A6" t="s">
        <v>217</v>
      </c>
      <c r="B6" s="1" t="s">
        <v>332</v>
      </c>
      <c r="C6" s="1" t="s">
        <v>343</v>
      </c>
      <c r="D6" s="1" t="s">
        <v>337</v>
      </c>
      <c r="E6" s="1">
        <v>637</v>
      </c>
    </row>
    <row r="7" spans="1:7" x14ac:dyDescent="0.25">
      <c r="A7" t="s">
        <v>217</v>
      </c>
      <c r="B7" s="1" t="s">
        <v>333</v>
      </c>
      <c r="C7" s="1" t="s">
        <v>344</v>
      </c>
      <c r="D7" s="1" t="s">
        <v>337</v>
      </c>
      <c r="E7" s="1">
        <v>638</v>
      </c>
    </row>
    <row r="8" spans="1:7" x14ac:dyDescent="0.25">
      <c r="A8" t="s">
        <v>217</v>
      </c>
      <c r="B8" s="1" t="s">
        <v>334</v>
      </c>
      <c r="C8" s="1" t="s">
        <v>345</v>
      </c>
      <c r="D8" s="1" t="s">
        <v>337</v>
      </c>
      <c r="E8" s="1">
        <v>639</v>
      </c>
    </row>
    <row r="9" spans="1:7" x14ac:dyDescent="0.25">
      <c r="A9" t="s">
        <v>217</v>
      </c>
      <c r="B9" s="1" t="s">
        <v>335</v>
      </c>
      <c r="C9" s="6" t="s">
        <v>346</v>
      </c>
      <c r="D9" s="1" t="s">
        <v>337</v>
      </c>
      <c r="E9" s="1">
        <v>640</v>
      </c>
    </row>
    <row r="10" spans="1:7" x14ac:dyDescent="0.25">
      <c r="A10" t="s">
        <v>217</v>
      </c>
      <c r="B10" s="1" t="s">
        <v>336</v>
      </c>
      <c r="C10" s="6" t="s">
        <v>347</v>
      </c>
      <c r="D10" s="1" t="s">
        <v>337</v>
      </c>
      <c r="E10" s="1">
        <v>641</v>
      </c>
    </row>
    <row r="11" spans="1:7" x14ac:dyDescent="0.25">
      <c r="A11" t="s">
        <v>217</v>
      </c>
      <c r="B11" s="1" t="s">
        <v>218</v>
      </c>
      <c r="C11" s="1" t="s">
        <v>234</v>
      </c>
      <c r="D11" s="1" t="s">
        <v>261</v>
      </c>
      <c r="E11" s="1">
        <v>642</v>
      </c>
      <c r="G11" s="1" t="str">
        <f t="shared" ref="G11:G25" si="0">_xlfn.CONCAT(A11,",",B11," ", C11, " ",D11,",",E11)</f>
        <v>TRANSISTORS,S9012 (2T1) SMD (SOT-23),642</v>
      </c>
    </row>
    <row r="12" spans="1:7" x14ac:dyDescent="0.25">
      <c r="A12" t="s">
        <v>217</v>
      </c>
      <c r="B12" s="1" t="s">
        <v>219</v>
      </c>
      <c r="C12" s="1" t="s">
        <v>235</v>
      </c>
      <c r="D12" s="1" t="s">
        <v>261</v>
      </c>
      <c r="E12" s="1">
        <v>643</v>
      </c>
      <c r="G12" s="1" t="str">
        <f t="shared" si="0"/>
        <v>TRANSISTORS,S9013 (J3) SMD (SOT-23),643</v>
      </c>
    </row>
    <row r="13" spans="1:7" x14ac:dyDescent="0.25">
      <c r="A13" t="s">
        <v>217</v>
      </c>
      <c r="B13" s="1" t="s">
        <v>220</v>
      </c>
      <c r="C13" s="2" t="s">
        <v>236</v>
      </c>
      <c r="D13" s="1" t="s">
        <v>261</v>
      </c>
      <c r="E13" s="1">
        <v>644</v>
      </c>
      <c r="G13" s="1" t="str">
        <f t="shared" si="0"/>
        <v>TRANSISTORS,S9014 (J6) SMD (SOT-23),644</v>
      </c>
    </row>
    <row r="14" spans="1:7" x14ac:dyDescent="0.25">
      <c r="A14" t="s">
        <v>217</v>
      </c>
      <c r="B14" s="1" t="s">
        <v>227</v>
      </c>
      <c r="C14" s="1" t="s">
        <v>237</v>
      </c>
      <c r="D14" s="1" t="s">
        <v>261</v>
      </c>
      <c r="E14" s="1">
        <v>645</v>
      </c>
      <c r="G14" s="1" t="str">
        <f t="shared" si="0"/>
        <v>TRANSISTORS,SS8050 (Y1) SMD (SOT-23),645</v>
      </c>
    </row>
    <row r="15" spans="1:7" x14ac:dyDescent="0.25">
      <c r="A15" t="s">
        <v>217</v>
      </c>
      <c r="B15" s="1" t="s">
        <v>228</v>
      </c>
      <c r="C15" s="2" t="s">
        <v>238</v>
      </c>
      <c r="D15" s="1" t="s">
        <v>261</v>
      </c>
      <c r="E15" s="1">
        <v>646</v>
      </c>
      <c r="G15" s="1" t="str">
        <f t="shared" si="0"/>
        <v>TRANSISTORS,SS8550 (Y2) SMD (SOT-23),646</v>
      </c>
    </row>
    <row r="16" spans="1:7" x14ac:dyDescent="0.25">
      <c r="A16" t="s">
        <v>217</v>
      </c>
      <c r="B16" s="1" t="s">
        <v>221</v>
      </c>
      <c r="C16" s="2" t="s">
        <v>239</v>
      </c>
      <c r="D16" s="1" t="s">
        <v>261</v>
      </c>
      <c r="E16" s="1">
        <v>647</v>
      </c>
      <c r="G16" s="1" t="str">
        <f t="shared" si="0"/>
        <v>TRANSISTORS,BAV99 (A7W) SMD (SOT-23),647</v>
      </c>
    </row>
    <row r="17" spans="1:7" x14ac:dyDescent="0.25">
      <c r="A17" t="s">
        <v>217</v>
      </c>
      <c r="B17" s="1" t="s">
        <v>222</v>
      </c>
      <c r="C17" s="1" t="s">
        <v>240</v>
      </c>
      <c r="D17" s="1" t="s">
        <v>261</v>
      </c>
      <c r="E17" s="1">
        <v>648</v>
      </c>
      <c r="G17" s="1" t="str">
        <f t="shared" si="0"/>
        <v>TRANSISTORS,2N7002 (702W) SMD (SOT-23),648</v>
      </c>
    </row>
    <row r="18" spans="1:7" x14ac:dyDescent="0.25">
      <c r="A18" t="s">
        <v>217</v>
      </c>
      <c r="B18" s="1" t="s">
        <v>223</v>
      </c>
      <c r="C18" s="2" t="s">
        <v>241</v>
      </c>
      <c r="D18" s="1" t="s">
        <v>261</v>
      </c>
      <c r="E18" s="1">
        <v>649</v>
      </c>
      <c r="G18" s="1" t="str">
        <f t="shared" si="0"/>
        <v>TRANSISTORS,BAV70 (A4T) SMD (SOT-23),649</v>
      </c>
    </row>
    <row r="19" spans="1:7" x14ac:dyDescent="0.25">
      <c r="A19" t="s">
        <v>217</v>
      </c>
      <c r="B19" s="1" t="s">
        <v>229</v>
      </c>
      <c r="C19" s="1" t="s">
        <v>242</v>
      </c>
      <c r="D19" s="1" t="s">
        <v>261</v>
      </c>
      <c r="E19" s="1">
        <v>650</v>
      </c>
      <c r="G19" s="1" t="str">
        <f t="shared" si="0"/>
        <v>TRANSISTORS,TL431 (431) SMD (SOT-23),650</v>
      </c>
    </row>
    <row r="20" spans="1:7" x14ac:dyDescent="0.25">
      <c r="A20" t="s">
        <v>217</v>
      </c>
      <c r="B20" s="1" t="s">
        <v>224</v>
      </c>
      <c r="C20" s="1" t="s">
        <v>243</v>
      </c>
      <c r="D20" s="1" t="s">
        <v>261</v>
      </c>
      <c r="E20" s="1">
        <v>651</v>
      </c>
      <c r="G20" s="1" t="str">
        <f t="shared" si="0"/>
        <v>TRANSISTORS,BAT54C (KL3) SMD (SOT-23),651</v>
      </c>
    </row>
    <row r="21" spans="1:7" x14ac:dyDescent="0.25">
      <c r="A21" t="s">
        <v>217</v>
      </c>
      <c r="B21" s="1" t="s">
        <v>230</v>
      </c>
      <c r="C21" s="1" t="s">
        <v>244</v>
      </c>
      <c r="D21" s="1" t="s">
        <v>261</v>
      </c>
      <c r="E21" s="1">
        <v>652</v>
      </c>
      <c r="G21" s="1" t="str">
        <f t="shared" si="0"/>
        <v>TRANSISTORS,MMBT3904 (1AM) SMD (SOT-23),652</v>
      </c>
    </row>
    <row r="22" spans="1:7" x14ac:dyDescent="0.25">
      <c r="A22" t="s">
        <v>217</v>
      </c>
      <c r="B22" s="1" t="s">
        <v>231</v>
      </c>
      <c r="C22" s="1" t="s">
        <v>245</v>
      </c>
      <c r="D22" s="1" t="s">
        <v>261</v>
      </c>
      <c r="E22" s="1">
        <v>653</v>
      </c>
      <c r="G22" s="1" t="str">
        <f t="shared" si="0"/>
        <v>TRANSISTORS,MMBT3906 (2A) SMD (SOT-23),653</v>
      </c>
    </row>
    <row r="23" spans="1:7" x14ac:dyDescent="0.25">
      <c r="A23" t="s">
        <v>217</v>
      </c>
      <c r="B23" s="1" t="s">
        <v>162</v>
      </c>
      <c r="C23" s="1" t="s">
        <v>225</v>
      </c>
      <c r="D23" s="1" t="s">
        <v>248</v>
      </c>
      <c r="E23" s="1">
        <v>654</v>
      </c>
      <c r="G23" s="1" t="str">
        <f t="shared" si="0"/>
        <v>TRANSISTORS,1N4148 (LL34) SMD SOD-80,654</v>
      </c>
    </row>
    <row r="24" spans="1:7" x14ac:dyDescent="0.25">
      <c r="A24" t="s">
        <v>217</v>
      </c>
      <c r="B24" s="1" t="s">
        <v>232</v>
      </c>
      <c r="C24" s="1" t="s">
        <v>246</v>
      </c>
      <c r="D24" s="1" t="s">
        <v>261</v>
      </c>
      <c r="E24" s="1">
        <v>655</v>
      </c>
      <c r="G24" s="1" t="str">
        <f t="shared" si="0"/>
        <v>TRANSISTORS,MMBT5401 (2L) SMD (SOT-23),655</v>
      </c>
    </row>
    <row r="25" spans="1:7" x14ac:dyDescent="0.25">
      <c r="A25" t="s">
        <v>217</v>
      </c>
      <c r="B25" s="1" t="s">
        <v>233</v>
      </c>
      <c r="C25" s="1" t="s">
        <v>247</v>
      </c>
      <c r="D25" s="1" t="s">
        <v>261</v>
      </c>
      <c r="E25" s="1">
        <v>656</v>
      </c>
      <c r="G25" s="1" t="str">
        <f t="shared" si="0"/>
        <v>TRANSISTORS,MMBT5551 (G1) SMD (SOT-23),656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46B1-DE59-4625-8687-884F6CFF8177}">
  <dimension ref="A1:G22"/>
  <sheetViews>
    <sheetView zoomScale="85" zoomScaleNormal="85" workbookViewId="0">
      <selection activeCell="E1" sqref="E1:E6"/>
    </sheetView>
  </sheetViews>
  <sheetFormatPr defaultColWidth="8.85546875" defaultRowHeight="15" x14ac:dyDescent="0.25"/>
  <cols>
    <col min="1" max="1" width="13.7109375" style="1" customWidth="1"/>
    <col min="2" max="2" width="18.5703125" style="1" customWidth="1"/>
    <col min="3" max="3" width="29.28515625" style="1" customWidth="1"/>
    <col min="4" max="4" width="12.7109375" style="1" bestFit="1" customWidth="1"/>
    <col min="5" max="5" width="4" style="1" bestFit="1" customWidth="1"/>
    <col min="6" max="6" width="8.85546875" style="1"/>
    <col min="7" max="7" width="44" style="1" customWidth="1"/>
    <col min="8" max="8" width="8.85546875" style="1"/>
    <col min="9" max="9" width="9.7109375" style="1" bestFit="1" customWidth="1"/>
    <col min="10" max="10" width="8.85546875" style="1"/>
    <col min="11" max="11" width="10.7109375" style="1" bestFit="1" customWidth="1"/>
    <col min="12" max="16384" width="8.85546875" style="1"/>
  </cols>
  <sheetData>
    <row r="1" spans="1:7" x14ac:dyDescent="0.25">
      <c r="A1" t="s">
        <v>266</v>
      </c>
      <c r="B1" s="1" t="s">
        <v>267</v>
      </c>
      <c r="C1" s="1" t="s">
        <v>272</v>
      </c>
      <c r="D1" s="1" t="s">
        <v>1</v>
      </c>
      <c r="E1" s="1">
        <v>657</v>
      </c>
      <c r="G1" s="1" t="str">
        <f>_xlfn.CONCAT(A1,",",B1," ", C1, " ",D1,",",E1)</f>
        <v>LDR,GL5506 5mm PTH,657</v>
      </c>
    </row>
    <row r="2" spans="1:7" x14ac:dyDescent="0.25">
      <c r="A2" t="s">
        <v>266</v>
      </c>
      <c r="B2" s="1" t="s">
        <v>268</v>
      </c>
      <c r="C2" s="1" t="s">
        <v>272</v>
      </c>
      <c r="D2" s="1" t="s">
        <v>1</v>
      </c>
      <c r="E2" s="1">
        <v>658</v>
      </c>
      <c r="G2" s="1" t="str">
        <f t="shared" ref="G2:G5" si="0">_xlfn.CONCAT(A2,",",B2," ", C2, " ",D2,",",E2)</f>
        <v>LDR,GL5516 5mm PTH,658</v>
      </c>
    </row>
    <row r="3" spans="1:7" x14ac:dyDescent="0.25">
      <c r="A3" t="s">
        <v>266</v>
      </c>
      <c r="B3" s="1" t="s">
        <v>269</v>
      </c>
      <c r="C3" s="1" t="s">
        <v>272</v>
      </c>
      <c r="D3" s="1" t="s">
        <v>1</v>
      </c>
      <c r="E3" s="1">
        <v>659</v>
      </c>
      <c r="G3" s="1" t="str">
        <f t="shared" si="0"/>
        <v>LDR,GL5528 5mm PTH,659</v>
      </c>
    </row>
    <row r="4" spans="1:7" x14ac:dyDescent="0.25">
      <c r="A4" t="s">
        <v>266</v>
      </c>
      <c r="B4" s="1" t="s">
        <v>270</v>
      </c>
      <c r="C4" s="1" t="s">
        <v>272</v>
      </c>
      <c r="D4" s="1" t="s">
        <v>1</v>
      </c>
      <c r="E4" s="1">
        <v>660</v>
      </c>
      <c r="G4" s="1" t="str">
        <f t="shared" si="0"/>
        <v>LDR,GL5537 5mm PTH,660</v>
      </c>
    </row>
    <row r="5" spans="1:7" x14ac:dyDescent="0.25">
      <c r="A5" t="s">
        <v>266</v>
      </c>
      <c r="B5" s="1" t="s">
        <v>271</v>
      </c>
      <c r="C5" s="1" t="s">
        <v>272</v>
      </c>
      <c r="D5" s="1" t="s">
        <v>1</v>
      </c>
      <c r="E5" s="1">
        <v>661</v>
      </c>
      <c r="G5" s="1" t="str">
        <f t="shared" si="0"/>
        <v>LDR,GL5539 5mm PTH,661</v>
      </c>
    </row>
    <row r="6" spans="1:7" x14ac:dyDescent="0.25">
      <c r="A6"/>
      <c r="C6" s="2"/>
      <c r="D6" s="1" t="s">
        <v>1</v>
      </c>
      <c r="E6" s="1">
        <v>662</v>
      </c>
    </row>
    <row r="7" spans="1:7" x14ac:dyDescent="0.25">
      <c r="A7"/>
    </row>
    <row r="8" spans="1:7" x14ac:dyDescent="0.25">
      <c r="A8"/>
      <c r="C8" s="2"/>
    </row>
    <row r="9" spans="1:7" x14ac:dyDescent="0.25">
      <c r="A9"/>
    </row>
    <row r="10" spans="1:7" x14ac:dyDescent="0.25">
      <c r="A10"/>
    </row>
    <row r="11" spans="1:7" x14ac:dyDescent="0.25">
      <c r="A11"/>
    </row>
    <row r="12" spans="1:7" x14ac:dyDescent="0.25">
      <c r="A12"/>
    </row>
    <row r="13" spans="1:7" x14ac:dyDescent="0.25">
      <c r="A13"/>
    </row>
    <row r="14" spans="1:7" x14ac:dyDescent="0.25">
      <c r="A14"/>
    </row>
    <row r="15" spans="1:7" x14ac:dyDescent="0.25">
      <c r="A15"/>
    </row>
    <row r="16" spans="1:7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DA33-4E6E-41F5-9439-E9A2FB9C9E29}">
  <dimension ref="A1:G22"/>
  <sheetViews>
    <sheetView zoomScale="85" zoomScaleNormal="85" workbookViewId="0">
      <selection activeCell="E1" sqref="E1:E9"/>
    </sheetView>
  </sheetViews>
  <sheetFormatPr defaultColWidth="8.85546875" defaultRowHeight="15" x14ac:dyDescent="0.25"/>
  <cols>
    <col min="1" max="1" width="13.7109375" style="1" customWidth="1"/>
    <col min="2" max="2" width="18.5703125" style="1" customWidth="1"/>
    <col min="3" max="3" width="29.28515625" style="1" customWidth="1"/>
    <col min="4" max="4" width="12.7109375" style="1" bestFit="1" customWidth="1"/>
    <col min="5" max="5" width="4" style="1" bestFit="1" customWidth="1"/>
    <col min="6" max="6" width="8.85546875" style="1"/>
    <col min="7" max="7" width="44" style="1" customWidth="1"/>
    <col min="8" max="8" width="8.85546875" style="1"/>
    <col min="9" max="9" width="9.7109375" style="1" bestFit="1" customWidth="1"/>
    <col min="10" max="10" width="8.85546875" style="1"/>
    <col min="11" max="11" width="10.7109375" style="1" bestFit="1" customWidth="1"/>
    <col min="12" max="16384" width="8.85546875" style="1"/>
  </cols>
  <sheetData>
    <row r="1" spans="1:7" x14ac:dyDescent="0.25">
      <c r="A1" t="s">
        <v>273</v>
      </c>
      <c r="B1" s="1" t="s">
        <v>274</v>
      </c>
      <c r="C1" s="1" t="s">
        <v>78</v>
      </c>
      <c r="D1" s="1" t="s">
        <v>1</v>
      </c>
      <c r="E1" s="1">
        <v>663</v>
      </c>
      <c r="G1" s="1" t="str">
        <f>_xlfn.CONCAT(A1,",",B1," ", C1, " ",D1,",",E1)</f>
        <v>THERMISTOR,NTC 1k PTH,663</v>
      </c>
    </row>
    <row r="2" spans="1:7" x14ac:dyDescent="0.25">
      <c r="A2" t="s">
        <v>273</v>
      </c>
      <c r="B2" s="1" t="s">
        <v>274</v>
      </c>
      <c r="C2" s="1" t="s">
        <v>82</v>
      </c>
      <c r="D2" s="1" t="s">
        <v>1</v>
      </c>
      <c r="E2" s="1">
        <v>664</v>
      </c>
      <c r="G2" s="1" t="str">
        <f t="shared" ref="G2:G9" si="0">_xlfn.CONCAT(A2,",",B2," ", C2, " ",D2,",",E2)</f>
        <v>THERMISTOR,NTC 2k PTH,664</v>
      </c>
    </row>
    <row r="3" spans="1:7" x14ac:dyDescent="0.25">
      <c r="A3" t="s">
        <v>273</v>
      </c>
      <c r="B3" s="1" t="s">
        <v>274</v>
      </c>
      <c r="C3" s="1" t="s">
        <v>86</v>
      </c>
      <c r="D3" s="1" t="s">
        <v>1</v>
      </c>
      <c r="E3" s="1">
        <v>665</v>
      </c>
      <c r="G3" s="1" t="str">
        <f t="shared" si="0"/>
        <v>THERMISTOR,NTC 3k PTH,665</v>
      </c>
    </row>
    <row r="4" spans="1:7" x14ac:dyDescent="0.25">
      <c r="A4" t="s">
        <v>273</v>
      </c>
      <c r="B4" s="1" t="s">
        <v>274</v>
      </c>
      <c r="C4" s="1" t="s">
        <v>149</v>
      </c>
      <c r="D4" s="1" t="s">
        <v>1</v>
      </c>
      <c r="E4" s="1">
        <v>666</v>
      </c>
      <c r="G4" s="1" t="str">
        <f t="shared" si="0"/>
        <v>THERMISTOR,NTC 5k PTH,666</v>
      </c>
    </row>
    <row r="5" spans="1:7" x14ac:dyDescent="0.25">
      <c r="A5" t="s">
        <v>273</v>
      </c>
      <c r="B5" s="1" t="s">
        <v>274</v>
      </c>
      <c r="C5" s="1" t="s">
        <v>96</v>
      </c>
      <c r="D5" s="1" t="s">
        <v>1</v>
      </c>
      <c r="E5" s="1">
        <v>667</v>
      </c>
      <c r="G5" s="1" t="str">
        <f t="shared" si="0"/>
        <v>THERMISTOR,NTC 10k PTH,667</v>
      </c>
    </row>
    <row r="6" spans="1:7" x14ac:dyDescent="0.25">
      <c r="A6" t="s">
        <v>273</v>
      </c>
      <c r="B6" s="1" t="s">
        <v>274</v>
      </c>
      <c r="C6" s="2" t="s">
        <v>100</v>
      </c>
      <c r="D6" s="1" t="s">
        <v>1</v>
      </c>
      <c r="E6" s="1">
        <v>668</v>
      </c>
      <c r="G6" s="1" t="str">
        <f t="shared" si="0"/>
        <v>THERMISTOR,NTC 20k PTH,668</v>
      </c>
    </row>
    <row r="7" spans="1:7" x14ac:dyDescent="0.25">
      <c r="A7" t="s">
        <v>273</v>
      </c>
      <c r="B7" s="1" t="s">
        <v>274</v>
      </c>
      <c r="C7" s="1" t="s">
        <v>108</v>
      </c>
      <c r="D7" s="1" t="s">
        <v>1</v>
      </c>
      <c r="E7" s="1">
        <v>669</v>
      </c>
      <c r="G7" s="1" t="str">
        <f t="shared" si="0"/>
        <v>THERMISTOR,NTC 47k PTH,669</v>
      </c>
    </row>
    <row r="8" spans="1:7" x14ac:dyDescent="0.25">
      <c r="A8" t="s">
        <v>273</v>
      </c>
      <c r="B8" s="1" t="s">
        <v>274</v>
      </c>
      <c r="C8" s="2" t="s">
        <v>150</v>
      </c>
      <c r="D8" s="1" t="s">
        <v>1</v>
      </c>
      <c r="E8" s="1">
        <v>670</v>
      </c>
      <c r="G8" s="1" t="str">
        <f t="shared" si="0"/>
        <v>THERMISTOR,NTC 50k PTH,670</v>
      </c>
    </row>
    <row r="9" spans="1:7" x14ac:dyDescent="0.25">
      <c r="A9" t="s">
        <v>273</v>
      </c>
      <c r="B9" s="1" t="s">
        <v>274</v>
      </c>
      <c r="C9" s="1" t="s">
        <v>115</v>
      </c>
      <c r="D9" s="1" t="s">
        <v>1</v>
      </c>
      <c r="E9" s="1">
        <v>671</v>
      </c>
      <c r="G9" s="1" t="str">
        <f t="shared" si="0"/>
        <v>THERMISTOR,NTC 100k PTH,671</v>
      </c>
    </row>
    <row r="10" spans="1:7" x14ac:dyDescent="0.25">
      <c r="A10"/>
    </row>
    <row r="11" spans="1:7" x14ac:dyDescent="0.25">
      <c r="A11"/>
    </row>
    <row r="12" spans="1:7" x14ac:dyDescent="0.25">
      <c r="A12"/>
    </row>
    <row r="13" spans="1:7" x14ac:dyDescent="0.25">
      <c r="A13"/>
    </row>
    <row r="14" spans="1:7" x14ac:dyDescent="0.25">
      <c r="A14"/>
    </row>
    <row r="15" spans="1:7" x14ac:dyDescent="0.25">
      <c r="A15"/>
    </row>
    <row r="16" spans="1:7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RESISTORS</vt:lpstr>
      <vt:lpstr>CAPACITOR</vt:lpstr>
      <vt:lpstr>INDUCTOR</vt:lpstr>
      <vt:lpstr>TRIMPOT</vt:lpstr>
      <vt:lpstr>DIODE</vt:lpstr>
      <vt:lpstr>FUSE</vt:lpstr>
      <vt:lpstr>TRANSISTORS</vt:lpstr>
      <vt:lpstr>LDRs</vt:lpstr>
      <vt:lpstr>THERMISTOR</vt:lpstr>
      <vt:lpstr>CRYSTALS</vt:lpstr>
      <vt:lpstr>VOLTAGE REGULATORS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Silva</dc:creator>
  <cp:lastModifiedBy>Tiago de Paula Silva</cp:lastModifiedBy>
  <dcterms:created xsi:type="dcterms:W3CDTF">2021-03-27T19:58:35Z</dcterms:created>
  <dcterms:modified xsi:type="dcterms:W3CDTF">2024-11-24T20:59:35Z</dcterms:modified>
</cp:coreProperties>
</file>