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artsHunter\"/>
    </mc:Choice>
  </mc:AlternateContent>
  <xr:revisionPtr revIDLastSave="0" documentId="8_{7043E674-6D39-47E7-9D2D-F78DC42EBA93}" xr6:coauthVersionLast="47" xr6:coauthVersionMax="47" xr10:uidLastSave="{00000000-0000-0000-0000-000000000000}"/>
  <bookViews>
    <workbookView xWindow="-28920" yWindow="-120" windowWidth="29040" windowHeight="15720" xr2:uid="{BBC994D5-DF62-49FC-B563-BCAF662EE2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10" i="1" s="1"/>
  <c r="B11" i="1" s="1"/>
  <c r="B12" i="1" s="1"/>
  <c r="G11" i="2"/>
  <c r="G10" i="2"/>
  <c r="G9" i="2"/>
  <c r="G8" i="2"/>
  <c r="G7" i="2"/>
  <c r="G6" i="2"/>
  <c r="G5" i="2"/>
  <c r="G4" i="2"/>
  <c r="G3" i="2"/>
  <c r="G2" i="2"/>
  <c r="B3" i="1"/>
</calcChain>
</file>

<file path=xl/sharedStrings.xml><?xml version="1.0" encoding="utf-8"?>
<sst xmlns="http://schemas.openxmlformats.org/spreadsheetml/2006/main" count="53" uniqueCount="23">
  <si>
    <t>Boxes</t>
  </si>
  <si>
    <t>Slots/Box</t>
  </si>
  <si>
    <t>Total Slots</t>
  </si>
  <si>
    <t>RESISTORS</t>
  </si>
  <si>
    <t>1R</t>
  </si>
  <si>
    <t>1/2W</t>
  </si>
  <si>
    <t>PTH</t>
  </si>
  <si>
    <t>1.2R</t>
  </si>
  <si>
    <t>1.8R</t>
  </si>
  <si>
    <t>2.2R</t>
  </si>
  <si>
    <t>3.3R</t>
  </si>
  <si>
    <t>4.7R</t>
  </si>
  <si>
    <t>5.6R</t>
  </si>
  <si>
    <t>6.8R</t>
  </si>
  <si>
    <t>10R</t>
  </si>
  <si>
    <t>12R</t>
  </si>
  <si>
    <t>CATEGORY</t>
  </si>
  <si>
    <t>VALUE</t>
  </si>
  <si>
    <t>Flash</t>
  </si>
  <si>
    <t>MB</t>
  </si>
  <si>
    <t>KB</t>
  </si>
  <si>
    <t>B</t>
  </si>
  <si>
    <t>Available Flash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</si>
</sst>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Fira 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1" fontId="2" fillId="0" borderId="0" xfId="0" applyNumberFormat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32D1B-E7EF-465F-8965-59FB114A2723}">
  <dimension ref="A1:C12"/>
  <sheetViews>
    <sheetView tabSelected="1" zoomScale="130" zoomScaleNormal="130" workbookViewId="0">
      <selection activeCell="B13" sqref="B13"/>
    </sheetView>
  </sheetViews>
  <sheetFormatPr defaultRowHeight="12.75" x14ac:dyDescent="0.25"/>
  <cols>
    <col min="1" max="1" width="19.85546875" style="2" bestFit="1" customWidth="1"/>
    <col min="2" max="2" width="12.5703125" style="2" bestFit="1" customWidth="1"/>
    <col min="3" max="16384" width="9.140625" style="2"/>
  </cols>
  <sheetData>
    <row r="1" spans="1:3" x14ac:dyDescent="0.25">
      <c r="A1" s="2" t="s">
        <v>0</v>
      </c>
      <c r="B1" s="2">
        <v>25</v>
      </c>
    </row>
    <row r="2" spans="1:3" x14ac:dyDescent="0.25">
      <c r="A2" s="2" t="s">
        <v>1</v>
      </c>
      <c r="B2" s="2">
        <v>24</v>
      </c>
    </row>
    <row r="3" spans="1:3" x14ac:dyDescent="0.25">
      <c r="A3" s="2" t="s">
        <v>2</v>
      </c>
      <c r="B3" s="2">
        <f>B2*B1</f>
        <v>600</v>
      </c>
    </row>
    <row r="5" spans="1:3" x14ac:dyDescent="0.25">
      <c r="A5" s="2" t="s">
        <v>18</v>
      </c>
      <c r="B5" s="2">
        <v>16</v>
      </c>
      <c r="C5" s="2" t="s">
        <v>19</v>
      </c>
    </row>
    <row r="6" spans="1:3" x14ac:dyDescent="0.25">
      <c r="B6" s="2">
        <f>B5*1024</f>
        <v>16384</v>
      </c>
      <c r="C6" s="2" t="s">
        <v>20</v>
      </c>
    </row>
    <row r="7" spans="1:3" x14ac:dyDescent="0.25">
      <c r="B7" s="3">
        <f>B6*1024</f>
        <v>16777216</v>
      </c>
      <c r="C7" s="2" t="s">
        <v>21</v>
      </c>
    </row>
    <row r="9" spans="1:3" x14ac:dyDescent="0.25">
      <c r="A9" s="2" t="s">
        <v>22</v>
      </c>
      <c r="B9" s="4">
        <v>0.7</v>
      </c>
    </row>
    <row r="10" spans="1:3" x14ac:dyDescent="0.25">
      <c r="B10" s="3">
        <f>B9*B7</f>
        <v>11744051.199999999</v>
      </c>
      <c r="C10" s="2" t="s">
        <v>21</v>
      </c>
    </row>
    <row r="11" spans="1:3" x14ac:dyDescent="0.25">
      <c r="B11" s="3">
        <f>B10/1024</f>
        <v>11468.8</v>
      </c>
      <c r="C11" s="2" t="s">
        <v>20</v>
      </c>
    </row>
    <row r="12" spans="1:3" x14ac:dyDescent="0.25">
      <c r="B12" s="2">
        <f>B11/1024</f>
        <v>11.2</v>
      </c>
      <c r="C12" s="2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C379E-1505-4CDA-A5F1-78DDCB24AE45}">
  <dimension ref="A1:G11"/>
  <sheetViews>
    <sheetView workbookViewId="0">
      <selection activeCell="G2" sqref="G2:G11"/>
    </sheetView>
  </sheetViews>
  <sheetFormatPr defaultRowHeight="15" x14ac:dyDescent="0.25"/>
  <cols>
    <col min="1" max="1" width="10.28515625" bestFit="1" customWidth="1"/>
    <col min="2" max="2" width="4.7109375" bestFit="1" customWidth="1"/>
    <col min="3" max="3" width="5.42578125" bestFit="1" customWidth="1"/>
    <col min="4" max="4" width="4.42578125" bestFit="1" customWidth="1"/>
    <col min="5" max="5" width="3" bestFit="1" customWidth="1"/>
    <col min="7" max="7" width="25.85546875" bestFit="1" customWidth="1"/>
  </cols>
  <sheetData>
    <row r="1" spans="1:7" x14ac:dyDescent="0.25">
      <c r="A1" t="s">
        <v>16</v>
      </c>
      <c r="B1" t="s">
        <v>17</v>
      </c>
    </row>
    <row r="2" spans="1:7" x14ac:dyDescent="0.25">
      <c r="A2" s="1" t="s">
        <v>3</v>
      </c>
      <c r="B2" s="1" t="s">
        <v>4</v>
      </c>
      <c r="C2" s="1" t="s">
        <v>5</v>
      </c>
      <c r="D2" s="1" t="s">
        <v>6</v>
      </c>
      <c r="E2" s="1">
        <v>1</v>
      </c>
      <c r="F2" s="1"/>
      <c r="G2" s="1" t="str">
        <f>_xlfn.CONCAT(A2,",",B2," ", C2, " ",D2,",",E2)</f>
        <v>RESISTORS,1R 1/2W PTH,1</v>
      </c>
    </row>
    <row r="3" spans="1:7" x14ac:dyDescent="0.25">
      <c r="A3" s="1" t="s">
        <v>3</v>
      </c>
      <c r="B3" s="1" t="s">
        <v>7</v>
      </c>
      <c r="C3" s="1" t="s">
        <v>5</v>
      </c>
      <c r="D3" s="1" t="s">
        <v>6</v>
      </c>
      <c r="E3" s="1">
        <v>2</v>
      </c>
      <c r="F3" s="1"/>
      <c r="G3" s="1" t="str">
        <f t="shared" ref="G3:G11" si="0">_xlfn.CONCAT(A3,",",B3," ", C3, " ",D3,",",E3)</f>
        <v>RESISTORS,1.2R 1/2W PTH,2</v>
      </c>
    </row>
    <row r="4" spans="1:7" x14ac:dyDescent="0.25">
      <c r="A4" s="1" t="s">
        <v>3</v>
      </c>
      <c r="B4" s="1" t="s">
        <v>8</v>
      </c>
      <c r="C4" s="1" t="s">
        <v>5</v>
      </c>
      <c r="D4" s="1" t="s">
        <v>6</v>
      </c>
      <c r="E4" s="1">
        <v>3</v>
      </c>
      <c r="F4" s="1"/>
      <c r="G4" s="1" t="str">
        <f t="shared" si="0"/>
        <v>RESISTORS,1.8R 1/2W PTH,3</v>
      </c>
    </row>
    <row r="5" spans="1:7" x14ac:dyDescent="0.25">
      <c r="A5" s="1" t="s">
        <v>3</v>
      </c>
      <c r="B5" s="1" t="s">
        <v>9</v>
      </c>
      <c r="C5" s="1" t="s">
        <v>5</v>
      </c>
      <c r="D5" s="1" t="s">
        <v>6</v>
      </c>
      <c r="E5" s="1">
        <v>4</v>
      </c>
      <c r="F5" s="1"/>
      <c r="G5" s="1" t="str">
        <f t="shared" si="0"/>
        <v>RESISTORS,2.2R 1/2W PTH,4</v>
      </c>
    </row>
    <row r="6" spans="1:7" x14ac:dyDescent="0.25">
      <c r="A6" s="1" t="s">
        <v>3</v>
      </c>
      <c r="B6" s="1" t="s">
        <v>10</v>
      </c>
      <c r="C6" s="1" t="s">
        <v>5</v>
      </c>
      <c r="D6" s="1" t="s">
        <v>6</v>
      </c>
      <c r="E6" s="1">
        <v>5</v>
      </c>
      <c r="F6" s="1"/>
      <c r="G6" s="1" t="str">
        <f t="shared" si="0"/>
        <v>RESISTORS,3.3R 1/2W PTH,5</v>
      </c>
    </row>
    <row r="7" spans="1:7" x14ac:dyDescent="0.25">
      <c r="A7" s="1" t="s">
        <v>3</v>
      </c>
      <c r="B7" s="1" t="s">
        <v>11</v>
      </c>
      <c r="C7" s="1" t="s">
        <v>5</v>
      </c>
      <c r="D7" s="1" t="s">
        <v>6</v>
      </c>
      <c r="E7" s="1">
        <v>6</v>
      </c>
      <c r="F7" s="1"/>
      <c r="G7" s="1" t="str">
        <f t="shared" si="0"/>
        <v>RESISTORS,4.7R 1/2W PTH,6</v>
      </c>
    </row>
    <row r="8" spans="1:7" x14ac:dyDescent="0.25">
      <c r="A8" s="1" t="s">
        <v>3</v>
      </c>
      <c r="B8" s="1" t="s">
        <v>12</v>
      </c>
      <c r="C8" s="1" t="s">
        <v>5</v>
      </c>
      <c r="D8" s="1" t="s">
        <v>6</v>
      </c>
      <c r="E8" s="1">
        <v>7</v>
      </c>
      <c r="F8" s="1"/>
      <c r="G8" s="1" t="str">
        <f t="shared" si="0"/>
        <v>RESISTORS,5.6R 1/2W PTH,7</v>
      </c>
    </row>
    <row r="9" spans="1:7" x14ac:dyDescent="0.25">
      <c r="A9" s="1" t="s">
        <v>3</v>
      </c>
      <c r="B9" s="1" t="s">
        <v>13</v>
      </c>
      <c r="C9" s="1" t="s">
        <v>5</v>
      </c>
      <c r="D9" s="1" t="s">
        <v>6</v>
      </c>
      <c r="E9" s="1">
        <v>8</v>
      </c>
      <c r="F9" s="1"/>
      <c r="G9" s="1" t="str">
        <f t="shared" si="0"/>
        <v>RESISTORS,6.8R 1/2W PTH,8</v>
      </c>
    </row>
    <row r="10" spans="1:7" x14ac:dyDescent="0.25">
      <c r="A10" s="1" t="s">
        <v>3</v>
      </c>
      <c r="B10" s="1" t="s">
        <v>14</v>
      </c>
      <c r="C10" s="1" t="s">
        <v>5</v>
      </c>
      <c r="D10" s="1" t="s">
        <v>6</v>
      </c>
      <c r="E10" s="1">
        <v>9</v>
      </c>
      <c r="F10" s="1"/>
      <c r="G10" s="1" t="str">
        <f t="shared" si="0"/>
        <v>RESISTORS,10R 1/2W PTH,9</v>
      </c>
    </row>
    <row r="11" spans="1:7" x14ac:dyDescent="0.25">
      <c r="A11" s="1" t="s">
        <v>3</v>
      </c>
      <c r="B11" s="1" t="s">
        <v>15</v>
      </c>
      <c r="C11" s="1" t="s">
        <v>5</v>
      </c>
      <c r="D11" s="1" t="s">
        <v>6</v>
      </c>
      <c r="E11" s="1">
        <v>10</v>
      </c>
      <c r="F11" s="1"/>
      <c r="G11" s="1" t="str">
        <f t="shared" si="0"/>
        <v>RESISTORS,12R 1/2W PTH,10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de Paula Silva</dc:creator>
  <cp:lastModifiedBy>Tiago de Paula Silva</cp:lastModifiedBy>
  <dcterms:created xsi:type="dcterms:W3CDTF">2024-11-08T00:03:14Z</dcterms:created>
  <dcterms:modified xsi:type="dcterms:W3CDTF">2024-11-08T08:25:09Z</dcterms:modified>
</cp:coreProperties>
</file>