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vila\Documents\"/>
    </mc:Choice>
  </mc:AlternateContent>
  <xr:revisionPtr revIDLastSave="0" documentId="13_ncr:1_{697E6E9A-106F-4A1B-A092-12D00BC56B25}" xr6:coauthVersionLast="47" xr6:coauthVersionMax="47" xr10:uidLastSave="{00000000-0000-0000-0000-000000000000}"/>
  <bookViews>
    <workbookView xWindow="-109" yWindow="-109" windowWidth="26301" windowHeight="14169" activeTab="1" xr2:uid="{D31A9742-835B-402A-A2FE-03585DAE811B}"/>
  </bookViews>
  <sheets>
    <sheet name="Analisis de mercado" sheetId="1" r:id="rId1"/>
    <sheet name="Analisis de oportuniad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13" i="2"/>
  <c r="E13" i="2"/>
  <c r="E18" i="2" s="1"/>
  <c r="E21" i="2" s="1"/>
  <c r="F13" i="2"/>
  <c r="F18" i="2" s="1"/>
  <c r="F21" i="2" s="1"/>
  <c r="C17" i="2"/>
  <c r="C21" i="2" s="1"/>
  <c r="D17" i="2"/>
  <c r="D21" i="2" s="1"/>
  <c r="E17" i="2"/>
  <c r="E20" i="2" s="1"/>
  <c r="F17" i="2"/>
  <c r="F20" i="2" s="1"/>
  <c r="C18" i="2"/>
  <c r="D18" i="2"/>
  <c r="B21" i="2"/>
  <c r="B13" i="2"/>
  <c r="B18" i="2"/>
  <c r="B17" i="2"/>
  <c r="B20" i="2" s="1"/>
  <c r="C6" i="1"/>
  <c r="D6" i="1"/>
  <c r="E6" i="1"/>
  <c r="F6" i="1"/>
  <c r="B6" i="1"/>
  <c r="D20" i="2" l="1"/>
  <c r="C20" i="2"/>
</calcChain>
</file>

<file path=xl/sharedStrings.xml><?xml version="1.0" encoding="utf-8"?>
<sst xmlns="http://schemas.openxmlformats.org/spreadsheetml/2006/main" count="36" uniqueCount="25">
  <si>
    <t>Datos / Ideas de negocios</t>
  </si>
  <si>
    <t xml:space="preserve">Google tendencias </t>
  </si>
  <si>
    <t>Tamaño de mercado (Planeador de palabras clave )</t>
  </si>
  <si>
    <t>¿Cuanto estan gastando?</t>
  </si>
  <si>
    <t>TAM (Mercado total disponible)</t>
  </si>
  <si>
    <t>1.Idea #1</t>
  </si>
  <si>
    <t>2.Idea #2</t>
  </si>
  <si>
    <t>3.Idea #3</t>
  </si>
  <si>
    <t>4.Idea #4</t>
  </si>
  <si>
    <t>5.Idea #5</t>
  </si>
  <si>
    <t>Tendencia en aumento</t>
  </si>
  <si>
    <t xml:space="preserve">    Analisis de mercado</t>
  </si>
  <si>
    <t xml:space="preserve">    Analisis de oportuniad de negocio</t>
  </si>
  <si>
    <t>Ganancia</t>
  </si>
  <si>
    <t>Precio de producto</t>
  </si>
  <si>
    <t xml:space="preserve">Costo </t>
  </si>
  <si>
    <t>Costo #1</t>
  </si>
  <si>
    <t>Costo #2</t>
  </si>
  <si>
    <t>Costo #3</t>
  </si>
  <si>
    <t>Costo #4</t>
  </si>
  <si>
    <t>Costo #5</t>
  </si>
  <si>
    <t>Beneficio/venta</t>
  </si>
  <si>
    <t>Ventas</t>
  </si>
  <si>
    <t>Márgenes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</si>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</sst>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5F0BE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3" fillId="0" borderId="0" xfId="0" applyFont="1" applyFill="1" applyAlignment="1">
      <alignment horizontal="left" vertical="center"/>
    </xf>
    <xf numFmtId="0" fontId="0" fillId="0" borderId="0" xfId="0" applyBorder="1"/>
    <xf numFmtId="44" fontId="0" fillId="0" borderId="0" xfId="1" applyFont="1" applyBorder="1" applyAlignment="1">
      <alignment horizontal="center" vertical="center"/>
    </xf>
    <xf numFmtId="9" fontId="0" fillId="0" borderId="0" xfId="2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5F0BE7"/>
      <color rgb="FF915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77638</xdr:colOff>
      <xdr:row>0</xdr:row>
      <xdr:rowOff>51759</xdr:rowOff>
    </xdr:from>
    <xdr:to>
      <xdr:col>0</xdr:col>
      <xdr:colOff>2391561</xdr:colOff>
      <xdr:row>0</xdr:row>
      <xdr:rowOff>724620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922C4-DF06-4790-A54A-1A5E400F8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51" b="37070"/>
        <a:stretch/>
      </xdr:blipFill>
      <xdr:spPr>
        <a:xfrm>
          <a:off x="77638" y="51759"/>
          <a:ext cx="2313923" cy="6728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77638</xdr:colOff>
      <xdr:row>0</xdr:row>
      <xdr:rowOff>51759</xdr:rowOff>
    </xdr:from>
    <xdr:to>
      <xdr:col>0</xdr:col>
      <xdr:colOff>2391561</xdr:colOff>
      <xdr:row>0</xdr:row>
      <xdr:rowOff>724620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22B1EC-D6CC-4482-B74E-E9B622DAB6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51" b="37070"/>
        <a:stretch/>
      </xdr:blipFill>
      <xdr:spPr>
        <a:xfrm>
          <a:off x="77638" y="51759"/>
          <a:ext cx="2313923" cy="672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ADA1-2FD1-4D42-871D-AFFB2A2F5042}">
  <dimension ref="A1:F6"/>
  <sheetViews>
    <sheetView workbookViewId="0">
      <selection activeCell="B7" sqref="B7"/>
    </sheetView>
  </sheetViews>
  <sheetFormatPr baseColWidth="10" defaultColWidth="37.25" defaultRowHeight="26.5" customHeight="1" x14ac:dyDescent="0.25"/>
  <cols>
    <col min="1" max="1" width="45.5" customWidth="1"/>
  </cols>
  <sheetData>
    <row r="1" spans="1:6" ht="61.85" customHeight="1" x14ac:dyDescent="0.25">
      <c r="A1" s="8"/>
      <c r="B1" s="9" t="s">
        <v>11</v>
      </c>
      <c r="C1" s="9"/>
      <c r="D1" s="9"/>
      <c r="E1" s="9"/>
      <c r="F1" s="9"/>
    </row>
    <row r="2" spans="1:6" s="2" customFormat="1" ht="26.5" customHeight="1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6.5" customHeight="1" x14ac:dyDescent="0.25">
      <c r="A3" t="s">
        <v>1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</row>
    <row r="4" spans="1:6" s="3" customFormat="1" ht="26.5" customHeight="1" x14ac:dyDescent="0.25">
      <c r="A4" s="3" t="s">
        <v>2</v>
      </c>
      <c r="B4" s="7">
        <v>20000</v>
      </c>
      <c r="C4" s="7">
        <v>10000</v>
      </c>
      <c r="D4" s="7">
        <v>5000</v>
      </c>
      <c r="E4" s="7">
        <v>30000</v>
      </c>
      <c r="F4" s="7">
        <v>15000</v>
      </c>
    </row>
    <row r="5" spans="1:6" ht="26.5" customHeight="1" x14ac:dyDescent="0.25">
      <c r="A5" t="s">
        <v>3</v>
      </c>
      <c r="B5" s="4">
        <v>100</v>
      </c>
      <c r="C5" s="4">
        <v>100</v>
      </c>
      <c r="D5" s="4">
        <v>100</v>
      </c>
      <c r="E5" s="4">
        <v>100</v>
      </c>
      <c r="F5" s="4">
        <v>100</v>
      </c>
    </row>
    <row r="6" spans="1:6" ht="26.5" customHeight="1" x14ac:dyDescent="0.25">
      <c r="A6" s="1" t="s">
        <v>4</v>
      </c>
      <c r="B6" s="5">
        <f>B4*B5</f>
        <v>2000000</v>
      </c>
      <c r="C6" s="5">
        <f t="shared" ref="C6:F6" si="0">C4*C5</f>
        <v>1000000</v>
      </c>
      <c r="D6" s="5">
        <f t="shared" si="0"/>
        <v>500000</v>
      </c>
      <c r="E6" s="5">
        <f t="shared" si="0"/>
        <v>3000000</v>
      </c>
      <c r="F6" s="5">
        <f t="shared" si="0"/>
        <v>1500000</v>
      </c>
    </row>
  </sheetData>
  <mergeCells count="1">
    <mergeCell ref="B1:F1"/>
  </mergeCells>
  <dataValidations count="1">
    <dataValidation type="list" allowBlank="1" showInputMessage="1" showErrorMessage="1" sqref="B3:F3" xr:uid="{50A1F768-5E97-4490-9F52-3108D9195B70}">
      <formula1>"Tendencia en aumento,Aumento significativo,Estable,En baja"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8C77-1D08-4BFF-90F7-8FE340B2723D}">
  <dimension ref="A1:F21"/>
  <sheetViews>
    <sheetView tabSelected="1" topLeftCell="A7" workbookViewId="0">
      <selection activeCell="D4" sqref="D4"/>
    </sheetView>
  </sheetViews>
  <sheetFormatPr baseColWidth="10" defaultColWidth="37.25" defaultRowHeight="26.5" customHeight="1" x14ac:dyDescent="0.25"/>
  <cols>
    <col min="1" max="1" width="45.5" customWidth="1"/>
  </cols>
  <sheetData>
    <row r="1" spans="1:6" ht="61.85" customHeight="1" x14ac:dyDescent="0.25">
      <c r="A1" s="8"/>
      <c r="B1" s="9" t="s">
        <v>12</v>
      </c>
      <c r="C1" s="9"/>
      <c r="D1" s="9"/>
      <c r="E1" s="9"/>
      <c r="F1" s="9"/>
    </row>
    <row r="2" spans="1:6" s="2" customFormat="1" ht="26.5" customHeight="1" x14ac:dyDescent="0.25">
      <c r="A2" s="2" t="s">
        <v>13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6.5" customHeight="1" x14ac:dyDescent="0.25">
      <c r="B3" s="6"/>
      <c r="C3" s="6"/>
      <c r="D3" s="6"/>
      <c r="E3" s="6"/>
      <c r="F3" s="6"/>
    </row>
    <row r="4" spans="1:6" s="10" customFormat="1" ht="26.5" customHeight="1" x14ac:dyDescent="0.25">
      <c r="A4" s="10" t="s">
        <v>14</v>
      </c>
      <c r="B4" s="11">
        <v>200</v>
      </c>
      <c r="C4" s="11">
        <v>200</v>
      </c>
      <c r="D4" s="11">
        <v>200</v>
      </c>
      <c r="E4" s="11">
        <v>200</v>
      </c>
      <c r="F4" s="11">
        <v>200</v>
      </c>
    </row>
    <row r="5" spans="1:6" ht="26.5" customHeight="1" x14ac:dyDescent="0.25">
      <c r="B5" s="4"/>
      <c r="C5" s="4"/>
      <c r="D5" s="4"/>
      <c r="E5" s="4"/>
      <c r="F5" s="4"/>
    </row>
    <row r="6" spans="1:6" ht="26.5" customHeight="1" x14ac:dyDescent="0.25">
      <c r="A6" s="1" t="s">
        <v>15</v>
      </c>
      <c r="B6" s="5"/>
      <c r="C6" s="5"/>
      <c r="D6" s="5"/>
      <c r="E6" s="5"/>
      <c r="F6" s="5"/>
    </row>
    <row r="7" spans="1:6" ht="26.5" customHeight="1" x14ac:dyDescent="0.25">
      <c r="A7" t="s">
        <v>16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6" ht="26.5" customHeight="1" x14ac:dyDescent="0.25">
      <c r="A8" t="s">
        <v>17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6" ht="26.5" customHeight="1" x14ac:dyDescent="0.25">
      <c r="A9" t="s">
        <v>18</v>
      </c>
      <c r="B9" s="11">
        <v>100</v>
      </c>
      <c r="C9" s="11">
        <v>100</v>
      </c>
      <c r="D9" s="11">
        <v>100</v>
      </c>
      <c r="E9" s="11">
        <v>100</v>
      </c>
      <c r="F9" s="11">
        <v>100</v>
      </c>
    </row>
    <row r="10" spans="1:6" ht="26.5" customHeight="1" x14ac:dyDescent="0.25">
      <c r="A10" t="s">
        <v>19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</row>
    <row r="11" spans="1:6" ht="26.5" customHeight="1" x14ac:dyDescent="0.25">
      <c r="A11" t="s">
        <v>20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</row>
    <row r="13" spans="1:6" ht="26.5" customHeight="1" x14ac:dyDescent="0.25">
      <c r="A13" s="1" t="s">
        <v>21</v>
      </c>
      <c r="B13" s="5">
        <f>B4-B7-B8-B9-B10-B11</f>
        <v>100</v>
      </c>
      <c r="C13" s="5">
        <f t="shared" ref="C13:F13" si="0">C4-C7-C8-C9-C10-C11</f>
        <v>100</v>
      </c>
      <c r="D13" s="5">
        <f t="shared" si="0"/>
        <v>100</v>
      </c>
      <c r="E13" s="5">
        <f t="shared" si="0"/>
        <v>100</v>
      </c>
      <c r="F13" s="5">
        <f t="shared" si="0"/>
        <v>100</v>
      </c>
    </row>
    <row r="15" spans="1:6" ht="26.5" customHeight="1" x14ac:dyDescent="0.25">
      <c r="A15" t="s">
        <v>22</v>
      </c>
      <c r="B15">
        <v>3</v>
      </c>
      <c r="C15">
        <v>4</v>
      </c>
      <c r="D15">
        <v>5</v>
      </c>
      <c r="E15">
        <v>6</v>
      </c>
      <c r="F15">
        <v>7</v>
      </c>
    </row>
    <row r="17" spans="1:6" ht="26.5" customHeight="1" x14ac:dyDescent="0.25">
      <c r="A17" t="s">
        <v>24</v>
      </c>
      <c r="B17" s="5">
        <f>B4*B15</f>
        <v>600</v>
      </c>
      <c r="C17" s="5">
        <f t="shared" ref="C17:F17" si="1">C4*C15</f>
        <v>800</v>
      </c>
      <c r="D17" s="5">
        <f t="shared" si="1"/>
        <v>1000</v>
      </c>
      <c r="E17" s="5">
        <f t="shared" si="1"/>
        <v>1200</v>
      </c>
      <c r="F17" s="5">
        <f t="shared" si="1"/>
        <v>1400</v>
      </c>
    </row>
    <row r="18" spans="1:6" ht="26.5" customHeight="1" x14ac:dyDescent="0.25">
      <c r="A18" t="s">
        <v>15</v>
      </c>
      <c r="B18" s="5">
        <f>B13*B15</f>
        <v>300</v>
      </c>
      <c r="C18" s="5">
        <f t="shared" ref="C18:F18" si="2">C13*C15</f>
        <v>400</v>
      </c>
      <c r="D18" s="5">
        <f t="shared" si="2"/>
        <v>500</v>
      </c>
      <c r="E18" s="5">
        <f t="shared" si="2"/>
        <v>600</v>
      </c>
      <c r="F18" s="5">
        <f t="shared" si="2"/>
        <v>700</v>
      </c>
    </row>
    <row r="19" spans="1:6" ht="26.5" customHeight="1" x14ac:dyDescent="0.25">
      <c r="B19" s="5"/>
      <c r="C19" s="5"/>
      <c r="D19" s="5"/>
      <c r="E19" s="5"/>
      <c r="F19" s="5"/>
    </row>
    <row r="20" spans="1:6" ht="26.5" customHeight="1" x14ac:dyDescent="0.25">
      <c r="A20" t="s">
        <v>13</v>
      </c>
      <c r="B20" s="5">
        <f>B17-B18</f>
        <v>300</v>
      </c>
      <c r="C20" s="5">
        <f t="shared" ref="C20:F20" si="3">C17-C18</f>
        <v>400</v>
      </c>
      <c r="D20" s="5">
        <f t="shared" si="3"/>
        <v>500</v>
      </c>
      <c r="E20" s="5">
        <f t="shared" si="3"/>
        <v>600</v>
      </c>
      <c r="F20" s="5">
        <f t="shared" si="3"/>
        <v>700</v>
      </c>
    </row>
    <row r="21" spans="1:6" ht="26.5" customHeight="1" x14ac:dyDescent="0.25">
      <c r="A21" t="s">
        <v>23</v>
      </c>
      <c r="B21" s="12">
        <f>B18/B17</f>
        <v>0.5</v>
      </c>
      <c r="C21" s="12">
        <f t="shared" ref="C21:F21" si="4">C18/C17</f>
        <v>0.5</v>
      </c>
      <c r="D21" s="12">
        <f t="shared" si="4"/>
        <v>0.5</v>
      </c>
      <c r="E21" s="12">
        <f t="shared" si="4"/>
        <v>0.5</v>
      </c>
      <c r="F21" s="12">
        <f t="shared" si="4"/>
        <v>0.5</v>
      </c>
    </row>
  </sheetData>
  <mergeCells count="1">
    <mergeCell ref="B1:F1"/>
  </mergeCells>
  <dataValidations count="1">
    <dataValidation type="list" allowBlank="1" showInputMessage="1" showErrorMessage="1" sqref="B3:F3" xr:uid="{048402A0-E21F-4EA4-818F-6834092E901A}">
      <formula1>"Tendencia en aumento,Aumento significativo,Estable,En baja"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Analisis de mercado</vt:lpstr>
      <vt:lpstr>Analisis de oportuniad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Avila</dc:creator>
  <cp:lastModifiedBy>Daniel Avila</cp:lastModifiedBy>
  <dcterms:created xsi:type="dcterms:W3CDTF">2024-05-24T08:05:32Z</dcterms:created>
  <dcterms:modified xsi:type="dcterms:W3CDTF">2024-05-24T08:55:05Z</dcterms:modified>
</cp:coreProperties>
</file>