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10" i="1" l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209" i="1"/>
  <c r="A208" i="1"/>
  <c r="R323" i="1" l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S34" i="1"/>
  <c r="R34" i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</calcChain>
</file>

<file path=xl/sharedStrings.xml><?xml version="1.0" encoding="utf-8"?>
<sst xmlns="http://schemas.openxmlformats.org/spreadsheetml/2006/main" count="343" uniqueCount="80">
  <si>
    <t>Alloy</t>
  </si>
  <si>
    <t>C</t>
  </si>
  <si>
    <t>Mn</t>
  </si>
  <si>
    <t>Ni</t>
  </si>
  <si>
    <t>Cr</t>
  </si>
  <si>
    <t>Al</t>
  </si>
  <si>
    <t>Si</t>
  </si>
  <si>
    <t>Mo</t>
  </si>
  <si>
    <t>Co</t>
  </si>
  <si>
    <t>Cu</t>
  </si>
  <si>
    <t>Nb</t>
  </si>
  <si>
    <t>Ti</t>
  </si>
  <si>
    <t>V</t>
  </si>
  <si>
    <t>W</t>
  </si>
  <si>
    <t>Ms</t>
  </si>
  <si>
    <t>delta(eV)</t>
    <phoneticPr fontId="2" type="noConversion"/>
  </si>
  <si>
    <t>delta(kJ/mol)</t>
    <phoneticPr fontId="2" type="noConversion"/>
  </si>
  <si>
    <t>delta(kJ/mol) wit C</t>
    <phoneticPr fontId="2" type="noConversion"/>
  </si>
  <si>
    <t>energy(FCC-AFM) / eV</t>
    <phoneticPr fontId="3" type="noConversion"/>
  </si>
  <si>
    <t>energy(HCP)</t>
    <phoneticPr fontId="2" type="noConversion"/>
  </si>
  <si>
    <r>
      <t>[</t>
    </r>
    <r>
      <rPr>
        <sz val="11"/>
        <rFont val="돋움"/>
        <family val="3"/>
        <charset val="129"/>
      </rPr>
      <t>20]</t>
    </r>
    <phoneticPr fontId="5" type="noConversion"/>
  </si>
  <si>
    <r>
      <t>[</t>
    </r>
    <r>
      <rPr>
        <sz val="11"/>
        <rFont val="돋움"/>
        <family val="3"/>
        <charset val="129"/>
      </rPr>
      <t>21]</t>
    </r>
    <phoneticPr fontId="5" type="noConversion"/>
  </si>
  <si>
    <r>
      <t>[</t>
    </r>
    <r>
      <rPr>
        <sz val="11"/>
        <rFont val="돋움"/>
        <family val="3"/>
        <charset val="129"/>
      </rPr>
      <t>22]</t>
    </r>
    <phoneticPr fontId="5" type="noConversion"/>
  </si>
  <si>
    <r>
      <t>[</t>
    </r>
    <r>
      <rPr>
        <sz val="11"/>
        <rFont val="돋움"/>
        <family val="3"/>
        <charset val="129"/>
      </rPr>
      <t>23]</t>
    </r>
    <phoneticPr fontId="5" type="noConversion"/>
  </si>
  <si>
    <r>
      <t>[</t>
    </r>
    <r>
      <rPr>
        <sz val="11"/>
        <rFont val="돋움"/>
        <family val="3"/>
        <charset val="129"/>
      </rPr>
      <t>24]</t>
    </r>
    <phoneticPr fontId="5" type="noConversion"/>
  </si>
  <si>
    <r>
      <t>[</t>
    </r>
    <r>
      <rPr>
        <sz val="11"/>
        <rFont val="돋움"/>
        <family val="3"/>
        <charset val="129"/>
      </rPr>
      <t>25]</t>
    </r>
    <phoneticPr fontId="5" type="noConversion"/>
  </si>
  <si>
    <r>
      <t>[</t>
    </r>
    <r>
      <rPr>
        <sz val="11"/>
        <rFont val="돋움"/>
        <family val="3"/>
        <charset val="129"/>
      </rPr>
      <t>26]</t>
    </r>
    <phoneticPr fontId="5" type="noConversion"/>
  </si>
  <si>
    <r>
      <t>[</t>
    </r>
    <r>
      <rPr>
        <sz val="11"/>
        <rFont val="돋움"/>
        <family val="3"/>
        <charset val="129"/>
      </rPr>
      <t>27]</t>
    </r>
    <phoneticPr fontId="5" type="noConversion"/>
  </si>
  <si>
    <r>
      <t>[</t>
    </r>
    <r>
      <rPr>
        <sz val="11"/>
        <rFont val="돋움"/>
        <family val="3"/>
        <charset val="129"/>
      </rPr>
      <t>28]</t>
    </r>
    <phoneticPr fontId="5" type="noConversion"/>
  </si>
  <si>
    <r>
      <t>[</t>
    </r>
    <r>
      <rPr>
        <sz val="11"/>
        <rFont val="돋움"/>
        <family val="3"/>
        <charset val="129"/>
      </rPr>
      <t>29]</t>
    </r>
    <phoneticPr fontId="5" type="noConversion"/>
  </si>
  <si>
    <r>
      <t>[</t>
    </r>
    <r>
      <rPr>
        <sz val="11"/>
        <rFont val="돋움"/>
        <family val="3"/>
        <charset val="129"/>
      </rPr>
      <t>30]</t>
    </r>
    <phoneticPr fontId="5" type="noConversion"/>
  </si>
  <si>
    <r>
      <t>[</t>
    </r>
    <r>
      <rPr>
        <sz val="11"/>
        <rFont val="돋움"/>
        <family val="3"/>
        <charset val="129"/>
      </rPr>
      <t>31]</t>
    </r>
    <phoneticPr fontId="5" type="noConversion"/>
  </si>
  <si>
    <r>
      <t>[</t>
    </r>
    <r>
      <rPr>
        <sz val="11"/>
        <rFont val="돋움"/>
        <family val="3"/>
        <charset val="129"/>
      </rPr>
      <t>32]</t>
    </r>
    <phoneticPr fontId="5" type="noConversion"/>
  </si>
  <si>
    <r>
      <t>[</t>
    </r>
    <r>
      <rPr>
        <sz val="11"/>
        <rFont val="돋움"/>
        <family val="3"/>
        <charset val="129"/>
      </rPr>
      <t>33]</t>
    </r>
    <phoneticPr fontId="5" type="noConversion"/>
  </si>
  <si>
    <r>
      <t>[</t>
    </r>
    <r>
      <rPr>
        <sz val="11"/>
        <rFont val="돋움"/>
        <family val="3"/>
        <charset val="129"/>
      </rPr>
      <t>34]</t>
    </r>
    <phoneticPr fontId="5" type="noConversion"/>
  </si>
  <si>
    <r>
      <t>[</t>
    </r>
    <r>
      <rPr>
        <sz val="11"/>
        <rFont val="돋움"/>
        <family val="3"/>
        <charset val="129"/>
      </rPr>
      <t>35]</t>
    </r>
    <phoneticPr fontId="5" type="noConversion"/>
  </si>
  <si>
    <r>
      <t>[</t>
    </r>
    <r>
      <rPr>
        <sz val="11"/>
        <rFont val="돋움"/>
        <family val="3"/>
        <charset val="129"/>
      </rPr>
      <t>36]</t>
    </r>
    <phoneticPr fontId="5" type="noConversion"/>
  </si>
  <si>
    <r>
      <t>[</t>
    </r>
    <r>
      <rPr>
        <sz val="11"/>
        <rFont val="돋움"/>
        <family val="3"/>
        <charset val="129"/>
      </rPr>
      <t>37]</t>
    </r>
    <phoneticPr fontId="5" type="noConversion"/>
  </si>
  <si>
    <r>
      <t>[</t>
    </r>
    <r>
      <rPr>
        <sz val="11"/>
        <rFont val="돋움"/>
        <family val="3"/>
        <charset val="129"/>
      </rPr>
      <t>38]</t>
    </r>
    <phoneticPr fontId="5" type="noConversion"/>
  </si>
  <si>
    <r>
      <t>[</t>
    </r>
    <r>
      <rPr>
        <sz val="11"/>
        <rFont val="돋움"/>
        <family val="3"/>
        <charset val="129"/>
      </rPr>
      <t>39]</t>
    </r>
    <phoneticPr fontId="5" type="noConversion"/>
  </si>
  <si>
    <r>
      <t>[</t>
    </r>
    <r>
      <rPr>
        <sz val="11"/>
        <rFont val="돋움"/>
        <family val="3"/>
        <charset val="129"/>
      </rPr>
      <t>40]</t>
    </r>
    <phoneticPr fontId="5" type="noConversion"/>
  </si>
  <si>
    <r>
      <t>[</t>
    </r>
    <r>
      <rPr>
        <sz val="11"/>
        <rFont val="돋움"/>
        <family val="3"/>
        <charset val="129"/>
      </rPr>
      <t>41]</t>
    </r>
    <phoneticPr fontId="5" type="noConversion"/>
  </si>
  <si>
    <r>
      <t>[</t>
    </r>
    <r>
      <rPr>
        <sz val="11"/>
        <rFont val="돋움"/>
        <family val="3"/>
        <charset val="129"/>
      </rPr>
      <t>42]</t>
    </r>
    <phoneticPr fontId="5" type="noConversion"/>
  </si>
  <si>
    <r>
      <t>[</t>
    </r>
    <r>
      <rPr>
        <sz val="11"/>
        <rFont val="돋움"/>
        <family val="3"/>
        <charset val="129"/>
      </rPr>
      <t>43]</t>
    </r>
    <phoneticPr fontId="5" type="noConversion"/>
  </si>
  <si>
    <r>
      <t>[</t>
    </r>
    <r>
      <rPr>
        <sz val="11"/>
        <rFont val="돋움"/>
        <family val="3"/>
        <charset val="129"/>
      </rPr>
      <t>44]</t>
    </r>
    <phoneticPr fontId="5" type="noConversion"/>
  </si>
  <si>
    <r>
      <t>[</t>
    </r>
    <r>
      <rPr>
        <sz val="11"/>
        <rFont val="돋움"/>
        <family val="3"/>
        <charset val="129"/>
      </rPr>
      <t>45]</t>
    </r>
    <phoneticPr fontId="5" type="noConversion"/>
  </si>
  <si>
    <r>
      <t>[</t>
    </r>
    <r>
      <rPr>
        <sz val="11"/>
        <rFont val="돋움"/>
        <family val="3"/>
        <charset val="129"/>
      </rPr>
      <t>46]</t>
    </r>
    <phoneticPr fontId="5" type="noConversion"/>
  </si>
  <si>
    <r>
      <t>[</t>
    </r>
    <r>
      <rPr>
        <sz val="11"/>
        <rFont val="돋움"/>
        <family val="3"/>
        <charset val="129"/>
      </rPr>
      <t>48]</t>
    </r>
    <phoneticPr fontId="5" type="noConversion"/>
  </si>
  <si>
    <r>
      <t>[</t>
    </r>
    <r>
      <rPr>
        <sz val="11"/>
        <rFont val="돋움"/>
        <family val="3"/>
        <charset val="129"/>
      </rPr>
      <t>49]</t>
    </r>
    <phoneticPr fontId="5" type="noConversion"/>
  </si>
  <si>
    <r>
      <t>[</t>
    </r>
    <r>
      <rPr>
        <sz val="11"/>
        <rFont val="돋움"/>
        <family val="3"/>
        <charset val="129"/>
      </rPr>
      <t>50]</t>
    </r>
    <phoneticPr fontId="5" type="noConversion"/>
  </si>
  <si>
    <r>
      <t>[</t>
    </r>
    <r>
      <rPr>
        <sz val="11"/>
        <rFont val="돋움"/>
        <family val="3"/>
        <charset val="129"/>
      </rPr>
      <t>51]</t>
    </r>
    <phoneticPr fontId="5" type="noConversion"/>
  </si>
  <si>
    <r>
      <t>[</t>
    </r>
    <r>
      <rPr>
        <sz val="11"/>
        <rFont val="돋움"/>
        <family val="3"/>
        <charset val="129"/>
      </rPr>
      <t>52]</t>
    </r>
    <phoneticPr fontId="5" type="noConversion"/>
  </si>
  <si>
    <r>
      <t>[</t>
    </r>
    <r>
      <rPr>
        <sz val="11"/>
        <rFont val="돋움"/>
        <family val="3"/>
        <charset val="129"/>
      </rPr>
      <t>53]</t>
    </r>
    <phoneticPr fontId="5" type="noConversion"/>
  </si>
  <si>
    <r>
      <t>[</t>
    </r>
    <r>
      <rPr>
        <sz val="11"/>
        <rFont val="돋움"/>
        <family val="3"/>
        <charset val="129"/>
      </rPr>
      <t>54]</t>
    </r>
    <phoneticPr fontId="5" type="noConversion"/>
  </si>
  <si>
    <r>
      <t>[</t>
    </r>
    <r>
      <rPr>
        <sz val="11"/>
        <rFont val="돋움"/>
        <family val="3"/>
        <charset val="129"/>
      </rPr>
      <t>55]</t>
    </r>
    <phoneticPr fontId="5" type="noConversion"/>
  </si>
  <si>
    <r>
      <t>[</t>
    </r>
    <r>
      <rPr>
        <sz val="11"/>
        <rFont val="돋움"/>
        <family val="3"/>
        <charset val="129"/>
      </rPr>
      <t>56]</t>
    </r>
    <phoneticPr fontId="5" type="noConversion"/>
  </si>
  <si>
    <r>
      <t>[</t>
    </r>
    <r>
      <rPr>
        <sz val="11"/>
        <rFont val="돋움"/>
        <family val="3"/>
        <charset val="129"/>
      </rPr>
      <t>57]</t>
    </r>
    <phoneticPr fontId="5" type="noConversion"/>
  </si>
  <si>
    <r>
      <t>[</t>
    </r>
    <r>
      <rPr>
        <sz val="11"/>
        <rFont val="돋움"/>
        <family val="3"/>
        <charset val="129"/>
      </rPr>
      <t>58]</t>
    </r>
    <phoneticPr fontId="5" type="noConversion"/>
  </si>
  <si>
    <r>
      <t>[</t>
    </r>
    <r>
      <rPr>
        <sz val="11"/>
        <rFont val="돋움"/>
        <family val="3"/>
        <charset val="129"/>
      </rPr>
      <t>59]</t>
    </r>
    <phoneticPr fontId="5" type="noConversion"/>
  </si>
  <si>
    <r>
      <t>[</t>
    </r>
    <r>
      <rPr>
        <sz val="11"/>
        <rFont val="돋움"/>
        <family val="3"/>
        <charset val="129"/>
      </rPr>
      <t>60]</t>
    </r>
    <phoneticPr fontId="5" type="noConversion"/>
  </si>
  <si>
    <r>
      <t>[</t>
    </r>
    <r>
      <rPr>
        <sz val="11"/>
        <rFont val="돋움"/>
        <family val="3"/>
        <charset val="129"/>
      </rPr>
      <t>61]</t>
    </r>
    <phoneticPr fontId="5" type="noConversion"/>
  </si>
  <si>
    <r>
      <t>[</t>
    </r>
    <r>
      <rPr>
        <sz val="11"/>
        <rFont val="돋움"/>
        <family val="3"/>
        <charset val="129"/>
      </rPr>
      <t>62]</t>
    </r>
    <phoneticPr fontId="5" type="noConversion"/>
  </si>
  <si>
    <r>
      <t>[</t>
    </r>
    <r>
      <rPr>
        <sz val="11"/>
        <rFont val="돋움"/>
        <family val="3"/>
        <charset val="129"/>
      </rPr>
      <t>63]</t>
    </r>
    <phoneticPr fontId="5" type="noConversion"/>
  </si>
  <si>
    <r>
      <t>[</t>
    </r>
    <r>
      <rPr>
        <sz val="11"/>
        <rFont val="돋움"/>
        <family val="3"/>
        <charset val="129"/>
      </rPr>
      <t>64]</t>
    </r>
    <phoneticPr fontId="5" type="noConversion"/>
  </si>
  <si>
    <r>
      <t>[</t>
    </r>
    <r>
      <rPr>
        <sz val="11"/>
        <rFont val="돋움"/>
        <family val="3"/>
        <charset val="129"/>
      </rPr>
      <t>65]</t>
    </r>
    <phoneticPr fontId="5" type="noConversion"/>
  </si>
  <si>
    <r>
      <t>[</t>
    </r>
    <r>
      <rPr>
        <sz val="11"/>
        <rFont val="돋움"/>
        <family val="3"/>
        <charset val="129"/>
      </rPr>
      <t>66]</t>
    </r>
    <phoneticPr fontId="5" type="noConversion"/>
  </si>
  <si>
    <r>
      <t>[</t>
    </r>
    <r>
      <rPr>
        <sz val="11"/>
        <rFont val="돋움"/>
        <family val="3"/>
        <charset val="129"/>
      </rPr>
      <t>67]</t>
    </r>
    <phoneticPr fontId="5" type="noConversion"/>
  </si>
  <si>
    <r>
      <t>[</t>
    </r>
    <r>
      <rPr>
        <sz val="11"/>
        <rFont val="돋움"/>
        <family val="3"/>
        <charset val="129"/>
      </rPr>
      <t>68]</t>
    </r>
    <phoneticPr fontId="5" type="noConversion"/>
  </si>
  <si>
    <r>
      <t>[</t>
    </r>
    <r>
      <rPr>
        <sz val="11"/>
        <rFont val="돋움"/>
        <family val="3"/>
        <charset val="129"/>
      </rPr>
      <t>69]</t>
    </r>
    <phoneticPr fontId="5" type="noConversion"/>
  </si>
  <si>
    <r>
      <t>[</t>
    </r>
    <r>
      <rPr>
        <sz val="11"/>
        <rFont val="돋움"/>
        <family val="3"/>
        <charset val="129"/>
      </rPr>
      <t>70]</t>
    </r>
    <phoneticPr fontId="5" type="noConversion"/>
  </si>
  <si>
    <r>
      <t>[</t>
    </r>
    <r>
      <rPr>
        <sz val="11"/>
        <rFont val="돋움"/>
        <family val="3"/>
        <charset val="129"/>
      </rPr>
      <t>71]</t>
    </r>
    <phoneticPr fontId="5" type="noConversion"/>
  </si>
  <si>
    <r>
      <t>[</t>
    </r>
    <r>
      <rPr>
        <sz val="11"/>
        <rFont val="돋움"/>
        <family val="3"/>
        <charset val="129"/>
      </rPr>
      <t>72]</t>
    </r>
    <phoneticPr fontId="5" type="noConversion"/>
  </si>
  <si>
    <r>
      <t>[</t>
    </r>
    <r>
      <rPr>
        <sz val="11"/>
        <rFont val="돋움"/>
        <family val="3"/>
        <charset val="129"/>
      </rPr>
      <t>73]</t>
    </r>
    <phoneticPr fontId="5" type="noConversion"/>
  </si>
  <si>
    <r>
      <t>[</t>
    </r>
    <r>
      <rPr>
        <sz val="11"/>
        <rFont val="돋움"/>
        <family val="3"/>
        <charset val="129"/>
      </rPr>
      <t>74]</t>
    </r>
    <phoneticPr fontId="5" type="noConversion"/>
  </si>
  <si>
    <r>
      <t>[</t>
    </r>
    <r>
      <rPr>
        <sz val="11"/>
        <rFont val="돋움"/>
        <family val="3"/>
        <charset val="129"/>
      </rPr>
      <t>75]</t>
    </r>
    <phoneticPr fontId="5" type="noConversion"/>
  </si>
  <si>
    <r>
      <t>[</t>
    </r>
    <r>
      <rPr>
        <sz val="11"/>
        <rFont val="돋움"/>
        <family val="3"/>
        <charset val="129"/>
      </rPr>
      <t>76]</t>
    </r>
    <phoneticPr fontId="5" type="noConversion"/>
  </si>
  <si>
    <r>
      <t>[</t>
    </r>
    <r>
      <rPr>
        <sz val="11"/>
        <rFont val="돋움"/>
        <family val="3"/>
        <charset val="129"/>
      </rPr>
      <t>77]</t>
    </r>
    <phoneticPr fontId="5" type="noConversion"/>
  </si>
  <si>
    <r>
      <t>[</t>
    </r>
    <r>
      <rPr>
        <sz val="11"/>
        <rFont val="돋움"/>
        <family val="3"/>
        <charset val="129"/>
      </rPr>
      <t>78]</t>
    </r>
    <phoneticPr fontId="5" type="noConversion"/>
  </si>
  <si>
    <t>[79]</t>
    <phoneticPr fontId="2" type="noConversion"/>
  </si>
  <si>
    <t>reference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</si>
</sst>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1" applyBorder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1" applyFon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3"/>
  <sheetViews>
    <sheetView tabSelected="1" zoomScale="85" zoomScaleNormal="85" workbookViewId="0">
      <selection activeCell="T17" sqref="T17"/>
    </sheetView>
  </sheetViews>
  <sheetFormatPr defaultRowHeight="16.5" x14ac:dyDescent="0.3"/>
  <cols>
    <col min="16" max="16" width="11" customWidth="1"/>
    <col min="17" max="17" width="15.375" customWidth="1"/>
    <col min="18" max="18" width="11" customWidth="1"/>
    <col min="19" max="19" width="14" customWidth="1"/>
    <col min="20" max="20" width="16.25" customWidth="1"/>
  </cols>
  <sheetData>
    <row r="1" spans="1:2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19</v>
      </c>
      <c r="Q1" s="6" t="s">
        <v>18</v>
      </c>
      <c r="R1" s="6" t="s">
        <v>15</v>
      </c>
      <c r="S1" s="6" t="s">
        <v>16</v>
      </c>
      <c r="T1" s="7" t="s">
        <v>17</v>
      </c>
      <c r="U1" s="5" t="s">
        <v>79</v>
      </c>
    </row>
    <row r="2" spans="1:21" x14ac:dyDescent="0.3">
      <c r="A2" s="4">
        <v>1</v>
      </c>
      <c r="B2" s="4">
        <v>0</v>
      </c>
      <c r="C2" s="4">
        <v>31.5</v>
      </c>
      <c r="D2" s="4">
        <v>0</v>
      </c>
      <c r="E2" s="4">
        <v>0</v>
      </c>
      <c r="F2" s="4">
        <v>0</v>
      </c>
      <c r="G2" s="4">
        <v>6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293</v>
      </c>
      <c r="P2" s="5">
        <v>-491.4576806</v>
      </c>
      <c r="Q2" s="6">
        <v>-491.46067879999998</v>
      </c>
      <c r="R2" s="5">
        <f>P2-Q2</f>
        <v>2.9981999999790787E-3</v>
      </c>
      <c r="S2" s="5">
        <f t="shared" ref="S2:S65" si="0">R2*96</f>
        <v>0.28782719999799156</v>
      </c>
      <c r="T2" s="4">
        <v>0.28782719999799156</v>
      </c>
      <c r="U2" s="1" t="s">
        <v>20</v>
      </c>
    </row>
    <row r="3" spans="1:21" x14ac:dyDescent="0.3">
      <c r="A3" s="4">
        <v>2</v>
      </c>
      <c r="B3" s="4">
        <v>0</v>
      </c>
      <c r="C3" s="4">
        <v>27.6</v>
      </c>
      <c r="D3" s="4">
        <v>0</v>
      </c>
      <c r="E3" s="4">
        <v>5</v>
      </c>
      <c r="F3" s="4">
        <v>0</v>
      </c>
      <c r="G3" s="4">
        <v>6.1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283</v>
      </c>
      <c r="P3" s="5">
        <v>-481.51033660000002</v>
      </c>
      <c r="Q3" s="6">
        <v>-481.5148064</v>
      </c>
      <c r="R3" s="5">
        <f>P3-Q3</f>
        <v>4.4697999999812055E-3</v>
      </c>
      <c r="S3" s="5">
        <f t="shared" si="0"/>
        <v>0.42910079999819573</v>
      </c>
      <c r="T3" s="4">
        <v>0.42910079999819573</v>
      </c>
      <c r="U3" s="1" t="s">
        <v>20</v>
      </c>
    </row>
    <row r="4" spans="1:21" x14ac:dyDescent="0.3">
      <c r="A4" s="4">
        <v>3</v>
      </c>
      <c r="B4" s="4">
        <v>0</v>
      </c>
      <c r="C4" s="4">
        <v>20.399999999999999</v>
      </c>
      <c r="D4" s="4">
        <v>5</v>
      </c>
      <c r="E4" s="4">
        <v>8</v>
      </c>
      <c r="F4" s="4">
        <v>0</v>
      </c>
      <c r="G4" s="4">
        <v>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261.2</v>
      </c>
      <c r="P4" s="5">
        <v>-503.48253699999998</v>
      </c>
      <c r="Q4" s="6">
        <v>-503.48696439999998</v>
      </c>
      <c r="R4" s="5">
        <f>P4-Q4</f>
        <v>4.4273999999973057E-3</v>
      </c>
      <c r="S4" s="5">
        <f t="shared" si="0"/>
        <v>0.42503039999974135</v>
      </c>
      <c r="T4" s="4">
        <v>0.42503039999974135</v>
      </c>
      <c r="U4" s="1" t="s">
        <v>20</v>
      </c>
    </row>
    <row r="5" spans="1:21" x14ac:dyDescent="0.3">
      <c r="A5" s="4">
        <v>4</v>
      </c>
      <c r="B5" s="4">
        <v>0</v>
      </c>
      <c r="C5" s="4">
        <v>19.899999999999999</v>
      </c>
      <c r="D5" s="4">
        <v>5</v>
      </c>
      <c r="E5" s="4">
        <v>10.1</v>
      </c>
      <c r="F5" s="4">
        <v>0</v>
      </c>
      <c r="G5" s="4">
        <v>5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225.7</v>
      </c>
      <c r="P5" s="5">
        <v>-497.92026320000002</v>
      </c>
      <c r="Q5" s="6">
        <v>-497.9252937</v>
      </c>
      <c r="R5" s="5">
        <f>P5-Q5</f>
        <v>5.0304999999752908E-3</v>
      </c>
      <c r="S5" s="5">
        <f t="shared" si="0"/>
        <v>0.48292799999762792</v>
      </c>
      <c r="T5" s="4">
        <v>0.48292799999762792</v>
      </c>
      <c r="U5" s="1" t="s">
        <v>20</v>
      </c>
    </row>
    <row r="6" spans="1:21" x14ac:dyDescent="0.3">
      <c r="A6" s="4">
        <v>5</v>
      </c>
      <c r="B6" s="4">
        <v>0</v>
      </c>
      <c r="C6" s="4">
        <v>17.5</v>
      </c>
      <c r="D6" s="4">
        <v>5.5</v>
      </c>
      <c r="E6" s="4">
        <v>8.5</v>
      </c>
      <c r="F6" s="4">
        <v>0</v>
      </c>
      <c r="G6" s="4">
        <v>5.0999999999999996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254.3</v>
      </c>
      <c r="P6" s="5">
        <v>-507.14816980000001</v>
      </c>
      <c r="Q6" s="6">
        <v>-507.15049420000003</v>
      </c>
      <c r="R6" s="5">
        <f>P6-Q6</f>
        <v>2.3244000000204323E-3</v>
      </c>
      <c r="S6" s="5">
        <f t="shared" si="0"/>
        <v>0.22314240000196151</v>
      </c>
      <c r="T6" s="4">
        <v>0.22314240000196151</v>
      </c>
      <c r="U6" s="1" t="s">
        <v>20</v>
      </c>
    </row>
    <row r="7" spans="1:21" x14ac:dyDescent="0.3">
      <c r="A7" s="4">
        <v>6</v>
      </c>
      <c r="B7" s="4">
        <v>0</v>
      </c>
      <c r="C7" s="4">
        <v>16.899999999999999</v>
      </c>
      <c r="D7" s="4">
        <v>6.3</v>
      </c>
      <c r="E7" s="4">
        <v>10</v>
      </c>
      <c r="F7" s="4">
        <v>0</v>
      </c>
      <c r="G7" s="4">
        <v>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254</v>
      </c>
      <c r="P7" s="5">
        <v>-506.09199769999998</v>
      </c>
      <c r="Q7" s="6">
        <v>-506.09522470000002</v>
      </c>
      <c r="R7" s="5">
        <f>P7-Q7</f>
        <v>3.2270000000380605E-3</v>
      </c>
      <c r="S7" s="5">
        <f t="shared" si="0"/>
        <v>0.30979200000365381</v>
      </c>
      <c r="T7" s="4">
        <v>0.30979200000365381</v>
      </c>
      <c r="U7" s="1" t="s">
        <v>20</v>
      </c>
    </row>
    <row r="8" spans="1:21" x14ac:dyDescent="0.3">
      <c r="A8" s="4">
        <v>7</v>
      </c>
      <c r="B8" s="4">
        <v>0</v>
      </c>
      <c r="C8" s="4">
        <v>16.5</v>
      </c>
      <c r="D8" s="4">
        <v>5</v>
      </c>
      <c r="E8" s="4">
        <v>8.4</v>
      </c>
      <c r="F8" s="4">
        <v>0</v>
      </c>
      <c r="G8" s="4">
        <v>5.0999999999999996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244.5</v>
      </c>
      <c r="P8" s="5">
        <v>-507.95276000000001</v>
      </c>
      <c r="Q8" s="6">
        <v>-507.95383079999999</v>
      </c>
      <c r="R8" s="5">
        <f>P8-Q8</f>
        <v>1.0707999999794993E-3</v>
      </c>
      <c r="S8" s="5">
        <f t="shared" si="0"/>
        <v>0.10279679999803193</v>
      </c>
      <c r="T8" s="4">
        <v>0.10279679999803193</v>
      </c>
      <c r="U8" s="1" t="s">
        <v>20</v>
      </c>
    </row>
    <row r="9" spans="1:21" x14ac:dyDescent="0.3">
      <c r="A9" s="4">
        <v>8</v>
      </c>
      <c r="B9" s="4">
        <v>0</v>
      </c>
      <c r="C9" s="4">
        <v>16</v>
      </c>
      <c r="D9" s="4">
        <v>4.9000000000000004</v>
      </c>
      <c r="E9" s="4">
        <v>11.6</v>
      </c>
      <c r="F9" s="4">
        <v>0</v>
      </c>
      <c r="G9" s="4">
        <v>5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267.2</v>
      </c>
      <c r="P9" s="5">
        <v>-499.60963609999999</v>
      </c>
      <c r="Q9" s="6">
        <v>-499.61261739999998</v>
      </c>
      <c r="R9" s="5">
        <f>P9-Q9</f>
        <v>2.9812999999876411E-3</v>
      </c>
      <c r="S9" s="5">
        <f t="shared" si="0"/>
        <v>0.28620479999881354</v>
      </c>
      <c r="T9" s="4">
        <v>0.28620479999881354</v>
      </c>
      <c r="U9" s="1" t="s">
        <v>20</v>
      </c>
    </row>
    <row r="10" spans="1:21" x14ac:dyDescent="0.3">
      <c r="A10" s="4">
        <v>9</v>
      </c>
      <c r="B10" s="4">
        <v>0</v>
      </c>
      <c r="C10" s="4">
        <v>13.7</v>
      </c>
      <c r="D10" s="4">
        <v>4.4000000000000004</v>
      </c>
      <c r="E10" s="4">
        <v>8</v>
      </c>
      <c r="F10" s="4">
        <v>0</v>
      </c>
      <c r="G10" s="4">
        <v>5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274.5</v>
      </c>
      <c r="P10" s="5">
        <v>-513.81349090000003</v>
      </c>
      <c r="Q10" s="6">
        <v>-513.81148020000001</v>
      </c>
      <c r="R10" s="5">
        <f>P10-Q10</f>
        <v>-2.0107000000280095E-3</v>
      </c>
      <c r="S10" s="5">
        <f t="shared" si="0"/>
        <v>-0.19302720000268891</v>
      </c>
      <c r="T10" s="4">
        <v>-0.19302720000268891</v>
      </c>
      <c r="U10" s="1" t="s">
        <v>20</v>
      </c>
    </row>
    <row r="11" spans="1:21" x14ac:dyDescent="0.3">
      <c r="A11" s="4">
        <v>10</v>
      </c>
      <c r="B11" s="4">
        <v>0</v>
      </c>
      <c r="C11" s="4">
        <v>13.3</v>
      </c>
      <c r="D11" s="4">
        <v>5.8</v>
      </c>
      <c r="E11" s="4">
        <v>9.6</v>
      </c>
      <c r="F11" s="4">
        <v>0</v>
      </c>
      <c r="G11" s="4">
        <v>4.9000000000000004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276.8</v>
      </c>
      <c r="P11" s="5">
        <v>-513.36384810000004</v>
      </c>
      <c r="Q11" s="6">
        <v>-513.3638181</v>
      </c>
      <c r="R11" s="5">
        <f>P11-Q11</f>
        <v>-3.0000000037944119E-5</v>
      </c>
      <c r="S11" s="5">
        <f t="shared" si="0"/>
        <v>-2.8800000036426354E-3</v>
      </c>
      <c r="T11" s="4">
        <v>-2.8800000036426354E-3</v>
      </c>
      <c r="U11" s="1" t="s">
        <v>20</v>
      </c>
    </row>
    <row r="12" spans="1:21" x14ac:dyDescent="0.3">
      <c r="A12" s="4">
        <v>11</v>
      </c>
      <c r="B12" s="4">
        <v>0</v>
      </c>
      <c r="C12" s="4">
        <v>13</v>
      </c>
      <c r="D12" s="4">
        <v>6.8</v>
      </c>
      <c r="E12" s="4">
        <v>11.4</v>
      </c>
      <c r="F12" s="4">
        <v>0</v>
      </c>
      <c r="G12" s="4">
        <v>4.7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243.6</v>
      </c>
      <c r="P12" s="5">
        <v>-511.9552079</v>
      </c>
      <c r="Q12" s="6">
        <v>-511.95677799999999</v>
      </c>
      <c r="R12" s="5">
        <f>P12-Q12</f>
        <v>1.5700999999808118E-3</v>
      </c>
      <c r="S12" s="5">
        <f t="shared" si="0"/>
        <v>0.15072959999815794</v>
      </c>
      <c r="T12" s="4">
        <v>0.15072959999815794</v>
      </c>
      <c r="U12" s="1" t="s">
        <v>20</v>
      </c>
    </row>
    <row r="13" spans="1:21" x14ac:dyDescent="0.3">
      <c r="A13" s="4">
        <v>12</v>
      </c>
      <c r="B13" s="4">
        <v>0</v>
      </c>
      <c r="C13" s="4">
        <v>25</v>
      </c>
      <c r="D13" s="4">
        <v>0</v>
      </c>
      <c r="E13" s="4">
        <v>7</v>
      </c>
      <c r="F13" s="4">
        <v>0</v>
      </c>
      <c r="G13" s="4">
        <v>6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279</v>
      </c>
      <c r="P13" s="5">
        <v>-480.45665630000002</v>
      </c>
      <c r="Q13" s="6">
        <v>-480.45879899900001</v>
      </c>
      <c r="R13" s="5">
        <f>P13-Q13</f>
        <v>2.1426989999895341E-3</v>
      </c>
      <c r="S13" s="5">
        <f t="shared" si="0"/>
        <v>0.20569910399899527</v>
      </c>
      <c r="T13" s="4">
        <v>0.20569910399899527</v>
      </c>
      <c r="U13" s="1" t="s">
        <v>20</v>
      </c>
    </row>
    <row r="14" spans="1:21" x14ac:dyDescent="0.3">
      <c r="A14" s="4">
        <v>13</v>
      </c>
      <c r="B14" s="4">
        <v>0</v>
      </c>
      <c r="C14" s="4">
        <v>21</v>
      </c>
      <c r="D14" s="4">
        <v>0</v>
      </c>
      <c r="E14" s="4">
        <v>9</v>
      </c>
      <c r="F14" s="4">
        <v>0</v>
      </c>
      <c r="G14" s="4">
        <v>6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285</v>
      </c>
      <c r="P14" s="5">
        <v>-480.8922622</v>
      </c>
      <c r="Q14" s="6">
        <v>-480.88876649999997</v>
      </c>
      <c r="R14" s="5">
        <f>P14-Q14</f>
        <v>-3.4957000000304106E-3</v>
      </c>
      <c r="S14" s="5">
        <f t="shared" si="0"/>
        <v>-0.33558720000291942</v>
      </c>
      <c r="T14" s="4">
        <v>-0.33558720000291942</v>
      </c>
      <c r="U14" s="1" t="s">
        <v>20</v>
      </c>
    </row>
    <row r="15" spans="1:21" x14ac:dyDescent="0.3">
      <c r="A15" s="4">
        <v>14</v>
      </c>
      <c r="B15" s="4">
        <v>7.0000000000000007E-2</v>
      </c>
      <c r="C15" s="4">
        <v>20.32</v>
      </c>
      <c r="D15" s="4">
        <v>0</v>
      </c>
      <c r="E15" s="4">
        <v>2.14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383</v>
      </c>
      <c r="P15" s="5">
        <v>-556.02357319999999</v>
      </c>
      <c r="Q15" s="6">
        <v>-556.01686500000005</v>
      </c>
      <c r="R15" s="5">
        <f>P15-Q15</f>
        <v>-6.7081999999345499E-3</v>
      </c>
      <c r="S15" s="5">
        <f t="shared" si="0"/>
        <v>-0.64398719999371679</v>
      </c>
      <c r="T15" s="4">
        <v>-0.25940719999371675</v>
      </c>
      <c r="U15" s="1" t="s">
        <v>21</v>
      </c>
    </row>
    <row r="16" spans="1:21" x14ac:dyDescent="0.3">
      <c r="A16" s="4">
        <v>15</v>
      </c>
      <c r="B16" s="4">
        <v>0.11</v>
      </c>
      <c r="C16" s="4">
        <v>16.809999999999999</v>
      </c>
      <c r="D16" s="4">
        <v>0</v>
      </c>
      <c r="E16" s="4">
        <v>0.18</v>
      </c>
      <c r="F16" s="4">
        <v>1.45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287</v>
      </c>
      <c r="P16" s="5">
        <v>-552.74125579999998</v>
      </c>
      <c r="Q16" s="6">
        <v>-552.73878109999998</v>
      </c>
      <c r="R16" s="5">
        <f>P16-Q16</f>
        <v>-2.4746999999933905E-3</v>
      </c>
      <c r="S16" s="5">
        <f t="shared" si="0"/>
        <v>-0.23757119999936549</v>
      </c>
      <c r="T16" s="4">
        <v>0.3667688000006345</v>
      </c>
      <c r="U16" s="1" t="s">
        <v>21</v>
      </c>
    </row>
    <row r="17" spans="1:21" x14ac:dyDescent="0.3">
      <c r="A17" s="4">
        <v>16</v>
      </c>
      <c r="B17" s="4">
        <v>0.35</v>
      </c>
      <c r="C17" s="4">
        <v>18.05</v>
      </c>
      <c r="D17" s="4">
        <v>0</v>
      </c>
      <c r="E17" s="4">
        <v>0.19</v>
      </c>
      <c r="F17" s="4">
        <v>0.18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263</v>
      </c>
      <c r="P17" s="5">
        <v>-564.71055109999998</v>
      </c>
      <c r="Q17" s="6">
        <v>-564.69880809999995</v>
      </c>
      <c r="R17" s="5">
        <f>P17-Q17</f>
        <v>-1.174300000002404E-2</v>
      </c>
      <c r="S17" s="5">
        <f t="shared" si="0"/>
        <v>-1.1273280000023078</v>
      </c>
      <c r="T17" s="4">
        <v>0.79557199999769201</v>
      </c>
      <c r="U17" s="1" t="s">
        <v>21</v>
      </c>
    </row>
    <row r="18" spans="1:21" x14ac:dyDescent="0.3">
      <c r="A18" s="4">
        <v>17</v>
      </c>
      <c r="B18" s="4">
        <v>0</v>
      </c>
      <c r="C18" s="4">
        <v>30.3</v>
      </c>
      <c r="D18" s="4">
        <v>0</v>
      </c>
      <c r="E18" s="4">
        <v>0</v>
      </c>
      <c r="F18" s="4">
        <v>0</v>
      </c>
      <c r="G18" s="4">
        <v>6.06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323</v>
      </c>
      <c r="P18" s="5">
        <v>-492.24156210000001</v>
      </c>
      <c r="Q18" s="6">
        <v>-492.24329160000002</v>
      </c>
      <c r="R18" s="5">
        <f>P18-Q18</f>
        <v>1.7295000000103755E-3</v>
      </c>
      <c r="S18" s="5">
        <f t="shared" si="0"/>
        <v>0.16603200000099605</v>
      </c>
      <c r="T18" s="4">
        <v>0.16603200000099605</v>
      </c>
      <c r="U18" s="1" t="s">
        <v>21</v>
      </c>
    </row>
    <row r="19" spans="1:21" x14ac:dyDescent="0.3">
      <c r="A19" s="4">
        <v>18</v>
      </c>
      <c r="B19" s="4">
        <v>0</v>
      </c>
      <c r="C19" s="4">
        <v>26.36</v>
      </c>
      <c r="D19" s="4">
        <v>0</v>
      </c>
      <c r="E19" s="4">
        <v>0</v>
      </c>
      <c r="F19" s="4">
        <v>0</v>
      </c>
      <c r="G19" s="4">
        <v>5.87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354</v>
      </c>
      <c r="P19" s="5">
        <v>-500.90560219999998</v>
      </c>
      <c r="Q19" s="6">
        <v>-500.90305799999999</v>
      </c>
      <c r="R19" s="5">
        <f>P19-Q19</f>
        <v>-2.5441999999884501E-3</v>
      </c>
      <c r="S19" s="5">
        <f t="shared" si="0"/>
        <v>-0.24424319999889121</v>
      </c>
      <c r="T19" s="4">
        <v>-0.24424319999889121</v>
      </c>
      <c r="U19" s="1" t="s">
        <v>21</v>
      </c>
    </row>
    <row r="20" spans="1:21" x14ac:dyDescent="0.3">
      <c r="A20" s="4">
        <v>19</v>
      </c>
      <c r="B20" s="4">
        <v>0</v>
      </c>
      <c r="C20" s="4">
        <v>23.37</v>
      </c>
      <c r="D20" s="4">
        <v>0</v>
      </c>
      <c r="E20" s="4">
        <v>0</v>
      </c>
      <c r="F20" s="4">
        <v>0</v>
      </c>
      <c r="G20" s="4">
        <v>5.91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372</v>
      </c>
      <c r="P20" s="5">
        <v>-505.84491730000002</v>
      </c>
      <c r="Q20" s="6">
        <v>-505.83906100000002</v>
      </c>
      <c r="R20" s="5">
        <f>P20-Q20</f>
        <v>-5.8563000000049215E-3</v>
      </c>
      <c r="S20" s="5">
        <f t="shared" si="0"/>
        <v>-0.56220480000047246</v>
      </c>
      <c r="T20" s="4">
        <v>-0.56220480000047246</v>
      </c>
      <c r="U20" s="1" t="s">
        <v>21</v>
      </c>
    </row>
    <row r="21" spans="1:21" x14ac:dyDescent="0.3">
      <c r="A21" s="4">
        <v>20</v>
      </c>
      <c r="B21" s="4">
        <v>0.04</v>
      </c>
      <c r="C21" s="4">
        <v>20.2</v>
      </c>
      <c r="D21" s="4">
        <v>0</v>
      </c>
      <c r="E21" s="4">
        <v>4.0999999999999996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373</v>
      </c>
      <c r="P21" s="5">
        <v>-549.48103330000004</v>
      </c>
      <c r="Q21" s="6">
        <v>-549.47758520000002</v>
      </c>
      <c r="R21" s="5">
        <f>P21-Q21</f>
        <v>-3.4481000000141648E-3</v>
      </c>
      <c r="S21" s="5">
        <f t="shared" si="0"/>
        <v>-0.33101760000135982</v>
      </c>
      <c r="T21" s="4">
        <v>-0.11125760000135984</v>
      </c>
      <c r="U21" s="1" t="s">
        <v>21</v>
      </c>
    </row>
    <row r="22" spans="1:21" x14ac:dyDescent="0.3">
      <c r="A22" s="4">
        <v>21</v>
      </c>
      <c r="B22" s="4">
        <v>0.16</v>
      </c>
      <c r="C22" s="4">
        <v>19.73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322</v>
      </c>
      <c r="P22" s="5">
        <v>-564.32942839999998</v>
      </c>
      <c r="Q22" s="6">
        <v>-564.31794960000002</v>
      </c>
      <c r="R22" s="5">
        <f>P22-Q22</f>
        <v>-1.1478799999963485E-2</v>
      </c>
      <c r="S22" s="5">
        <f t="shared" si="0"/>
        <v>-1.1019647999964945</v>
      </c>
      <c r="T22" s="4">
        <v>-0.22292479999649462</v>
      </c>
      <c r="U22" s="1" t="s">
        <v>21</v>
      </c>
    </row>
    <row r="23" spans="1:21" x14ac:dyDescent="0.3">
      <c r="A23" s="4">
        <v>22</v>
      </c>
      <c r="B23" s="4">
        <v>0</v>
      </c>
      <c r="C23" s="4">
        <v>24</v>
      </c>
      <c r="D23" s="4">
        <v>0</v>
      </c>
      <c r="E23" s="4">
        <v>0</v>
      </c>
      <c r="F23" s="4">
        <v>0</v>
      </c>
      <c r="G23" s="4">
        <v>6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378</v>
      </c>
      <c r="P23" s="5">
        <v>-503.80626469999999</v>
      </c>
      <c r="Q23" s="6">
        <v>-503.8010337</v>
      </c>
      <c r="R23" s="5">
        <f>P23-Q23</f>
        <v>-5.2309999999806678E-3</v>
      </c>
      <c r="S23" s="5">
        <f t="shared" si="0"/>
        <v>-0.50217599999814411</v>
      </c>
      <c r="T23" s="4">
        <v>-0.50217599999814411</v>
      </c>
      <c r="U23" s="1" t="s">
        <v>21</v>
      </c>
    </row>
    <row r="24" spans="1:21" x14ac:dyDescent="0.3">
      <c r="A24" s="4">
        <v>23</v>
      </c>
      <c r="B24" s="4">
        <v>0.02</v>
      </c>
      <c r="C24" s="4">
        <v>17.68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428</v>
      </c>
      <c r="P24" s="5">
        <v>-567.5044345</v>
      </c>
      <c r="Q24" s="6">
        <v>-567.49055180000005</v>
      </c>
      <c r="R24" s="5">
        <f>P24-Q24</f>
        <v>-1.3882699999953729E-2</v>
      </c>
      <c r="S24" s="5">
        <f t="shared" si="0"/>
        <v>-1.332739199995558</v>
      </c>
      <c r="T24" s="4">
        <v>-1.222859199995558</v>
      </c>
      <c r="U24" s="1" t="s">
        <v>22</v>
      </c>
    </row>
    <row r="25" spans="1:21" x14ac:dyDescent="0.3">
      <c r="A25" s="4">
        <v>24</v>
      </c>
      <c r="B25" s="4">
        <v>0.1</v>
      </c>
      <c r="C25" s="4">
        <v>17.84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373</v>
      </c>
      <c r="P25" s="5">
        <v>-567.5044345</v>
      </c>
      <c r="Q25" s="6">
        <v>-567.49055180000005</v>
      </c>
      <c r="R25" s="5">
        <f>P25-Q25</f>
        <v>-1.3882699999953729E-2</v>
      </c>
      <c r="S25" s="5">
        <f t="shared" si="0"/>
        <v>-1.332739199995558</v>
      </c>
      <c r="T25" s="4">
        <v>-0.78333919999555801</v>
      </c>
      <c r="U25" s="1" t="s">
        <v>22</v>
      </c>
    </row>
    <row r="26" spans="1:21" x14ac:dyDescent="0.3">
      <c r="A26" s="4">
        <v>25</v>
      </c>
      <c r="B26" s="4">
        <v>0.2</v>
      </c>
      <c r="C26" s="4">
        <v>17.86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328</v>
      </c>
      <c r="P26" s="5">
        <v>-567.5044345</v>
      </c>
      <c r="Q26" s="6">
        <v>-567.49055180000005</v>
      </c>
      <c r="R26" s="5">
        <f>P26-Q26</f>
        <v>-1.3882699999953729E-2</v>
      </c>
      <c r="S26" s="5">
        <f t="shared" si="0"/>
        <v>-1.332739199995558</v>
      </c>
      <c r="T26" s="4">
        <v>-0.23393919999555801</v>
      </c>
      <c r="U26" s="1" t="s">
        <v>22</v>
      </c>
    </row>
    <row r="27" spans="1:21" x14ac:dyDescent="0.3">
      <c r="A27" s="4">
        <v>26</v>
      </c>
      <c r="B27" s="4">
        <v>0.28000000000000003</v>
      </c>
      <c r="C27" s="4">
        <v>17.32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302</v>
      </c>
      <c r="P27" s="5">
        <v>-568.56274610000003</v>
      </c>
      <c r="Q27" s="6">
        <v>-568.54805480000005</v>
      </c>
      <c r="R27" s="5">
        <f>P27-Q27</f>
        <v>-1.4691299999981311E-2</v>
      </c>
      <c r="S27" s="5">
        <f t="shared" si="0"/>
        <v>-1.4103647999982059</v>
      </c>
      <c r="T27" s="4">
        <v>0.12795520000179428</v>
      </c>
      <c r="U27" s="1" t="s">
        <v>22</v>
      </c>
    </row>
    <row r="28" spans="1:21" x14ac:dyDescent="0.3">
      <c r="A28" s="4">
        <v>27</v>
      </c>
      <c r="B28" s="4">
        <v>0</v>
      </c>
      <c r="C28" s="4">
        <v>24.3</v>
      </c>
      <c r="D28" s="4">
        <v>0</v>
      </c>
      <c r="E28" s="4">
        <v>0</v>
      </c>
      <c r="F28" s="4">
        <v>0</v>
      </c>
      <c r="G28" s="4">
        <v>3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396</v>
      </c>
      <c r="P28" s="5">
        <v>-528.85781369999995</v>
      </c>
      <c r="Q28" s="6">
        <v>-528.8547896</v>
      </c>
      <c r="R28" s="5">
        <f>P28-Q28</f>
        <v>-3.0240999999477935E-3</v>
      </c>
      <c r="S28" s="5">
        <f t="shared" si="0"/>
        <v>-0.29031359999498818</v>
      </c>
      <c r="T28" s="4">
        <v>-0.29031359999498818</v>
      </c>
      <c r="U28" s="1" t="s">
        <v>23</v>
      </c>
    </row>
    <row r="29" spans="1:21" x14ac:dyDescent="0.3">
      <c r="A29" s="4">
        <v>28</v>
      </c>
      <c r="B29" s="4">
        <v>0</v>
      </c>
      <c r="C29" s="4">
        <v>24.9</v>
      </c>
      <c r="D29" s="4">
        <v>0</v>
      </c>
      <c r="E29" s="4">
        <v>0</v>
      </c>
      <c r="F29" s="4">
        <v>0</v>
      </c>
      <c r="G29" s="4">
        <v>2.2000000000000002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388</v>
      </c>
      <c r="P29" s="5">
        <v>-535.28616650000004</v>
      </c>
      <c r="Q29" s="6">
        <v>-535.28385960000003</v>
      </c>
      <c r="R29" s="5">
        <f>P29-Q29</f>
        <v>-2.3069000000077722E-3</v>
      </c>
      <c r="S29" s="5">
        <f t="shared" si="0"/>
        <v>-0.22146240000074613</v>
      </c>
      <c r="T29" s="4">
        <v>-0.22146240000074613</v>
      </c>
      <c r="U29" s="1" t="s">
        <v>23</v>
      </c>
    </row>
    <row r="30" spans="1:21" x14ac:dyDescent="0.3">
      <c r="A30" s="4">
        <v>29</v>
      </c>
      <c r="B30" s="4">
        <v>0</v>
      </c>
      <c r="C30" s="4">
        <v>26</v>
      </c>
      <c r="D30" s="4">
        <v>0</v>
      </c>
      <c r="E30" s="4">
        <v>0</v>
      </c>
      <c r="F30" s="4">
        <v>0</v>
      </c>
      <c r="G30" s="4">
        <v>3.7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379</v>
      </c>
      <c r="P30" s="5">
        <v>-520.15535490000002</v>
      </c>
      <c r="Q30" s="6">
        <v>-520.15426869999999</v>
      </c>
      <c r="R30" s="5">
        <f>P30-Q30</f>
        <v>-1.0862000000315675E-3</v>
      </c>
      <c r="S30" s="5">
        <f t="shared" si="0"/>
        <v>-0.10427520000303048</v>
      </c>
      <c r="T30" s="4">
        <v>-0.10427520000303048</v>
      </c>
      <c r="U30" s="1" t="s">
        <v>23</v>
      </c>
    </row>
    <row r="31" spans="1:21" x14ac:dyDescent="0.3">
      <c r="A31" s="4">
        <v>30</v>
      </c>
      <c r="B31" s="4">
        <v>0</v>
      </c>
      <c r="C31" s="4">
        <v>27.3</v>
      </c>
      <c r="D31" s="4">
        <v>0</v>
      </c>
      <c r="E31" s="4">
        <v>0</v>
      </c>
      <c r="F31" s="4">
        <v>0</v>
      </c>
      <c r="G31" s="4">
        <v>3.4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376</v>
      </c>
      <c r="P31" s="5">
        <v>-519.64570930000002</v>
      </c>
      <c r="Q31" s="6">
        <v>-519.64639399999999</v>
      </c>
      <c r="R31" s="5">
        <f>P31-Q31</f>
        <v>6.8469999996523256E-4</v>
      </c>
      <c r="S31" s="5">
        <f t="shared" si="0"/>
        <v>6.5731199996662326E-2</v>
      </c>
      <c r="T31" s="4">
        <v>6.5731199996662326E-2</v>
      </c>
      <c r="U31" s="1" t="s">
        <v>23</v>
      </c>
    </row>
    <row r="32" spans="1:21" x14ac:dyDescent="0.3">
      <c r="A32" s="4">
        <v>31</v>
      </c>
      <c r="B32" s="4">
        <v>0</v>
      </c>
      <c r="C32" s="4">
        <v>27.9</v>
      </c>
      <c r="D32" s="4">
        <v>0</v>
      </c>
      <c r="E32" s="4">
        <v>0</v>
      </c>
      <c r="F32" s="4">
        <v>0</v>
      </c>
      <c r="G32" s="4">
        <v>2.6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362</v>
      </c>
      <c r="P32" s="5">
        <v>-526.07425390000003</v>
      </c>
      <c r="Q32" s="6">
        <v>-526.07591749999995</v>
      </c>
      <c r="R32" s="5">
        <f>P32-Q32</f>
        <v>1.6635999999152773E-3</v>
      </c>
      <c r="S32" s="5">
        <f t="shared" si="0"/>
        <v>0.15970559999186662</v>
      </c>
      <c r="T32" s="4">
        <v>0.15970559999186662</v>
      </c>
      <c r="U32" s="1" t="s">
        <v>23</v>
      </c>
    </row>
    <row r="33" spans="1:21" x14ac:dyDescent="0.3">
      <c r="A33" s="4">
        <v>32</v>
      </c>
      <c r="B33" s="4">
        <v>0</v>
      </c>
      <c r="C33" s="4">
        <v>27.8</v>
      </c>
      <c r="D33" s="4">
        <v>0</v>
      </c>
      <c r="E33" s="4">
        <v>0</v>
      </c>
      <c r="F33" s="4">
        <v>0</v>
      </c>
      <c r="G33" s="4">
        <v>3.2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375</v>
      </c>
      <c r="P33" s="5">
        <v>-520.90008279999995</v>
      </c>
      <c r="Q33" s="6">
        <v>-520.9012659</v>
      </c>
      <c r="R33" s="5">
        <f>P33-Q33</f>
        <v>1.1831000000483982E-3</v>
      </c>
      <c r="S33" s="5">
        <f t="shared" si="0"/>
        <v>0.11357760000464623</v>
      </c>
      <c r="T33" s="4">
        <v>0.11357760000464623</v>
      </c>
      <c r="U33" s="1" t="s">
        <v>23</v>
      </c>
    </row>
    <row r="34" spans="1:21" x14ac:dyDescent="0.3">
      <c r="A34" s="4">
        <v>33</v>
      </c>
      <c r="B34" s="4">
        <v>0</v>
      </c>
      <c r="C34" s="4">
        <v>27.6</v>
      </c>
      <c r="D34" s="4">
        <v>0</v>
      </c>
      <c r="E34" s="4">
        <v>0</v>
      </c>
      <c r="F34" s="4">
        <v>0</v>
      </c>
      <c r="G34" s="4">
        <v>3.6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335</v>
      </c>
      <c r="P34" s="5">
        <v>-518.31288059999997</v>
      </c>
      <c r="Q34" s="6">
        <v>-518.31378410000002</v>
      </c>
      <c r="R34" s="5">
        <f>P34-Q34</f>
        <v>9.0350000004946196E-4</v>
      </c>
      <c r="S34" s="5">
        <f t="shared" si="0"/>
        <v>8.6736000004748348E-2</v>
      </c>
      <c r="T34" s="4">
        <v>8.6736000004748348E-2</v>
      </c>
      <c r="U34" s="1" t="s">
        <v>23</v>
      </c>
    </row>
    <row r="35" spans="1:21" x14ac:dyDescent="0.3">
      <c r="A35" s="4">
        <v>34</v>
      </c>
      <c r="B35" s="4">
        <v>0</v>
      </c>
      <c r="C35" s="4">
        <v>28.9</v>
      </c>
      <c r="D35" s="4">
        <v>0</v>
      </c>
      <c r="E35" s="4">
        <v>0</v>
      </c>
      <c r="F35" s="4">
        <v>0</v>
      </c>
      <c r="G35" s="4">
        <v>4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361</v>
      </c>
      <c r="P35" s="5">
        <v>-512.27581220000002</v>
      </c>
      <c r="Q35" s="6">
        <v>-512.27801139999997</v>
      </c>
      <c r="R35" s="5">
        <f>P35-Q35</f>
        <v>2.1991999999499967E-3</v>
      </c>
      <c r="S35" s="5">
        <f t="shared" si="0"/>
        <v>0.21112319999519968</v>
      </c>
      <c r="T35" s="4">
        <v>0.21112319999519968</v>
      </c>
      <c r="U35" s="1" t="s">
        <v>23</v>
      </c>
    </row>
    <row r="36" spans="1:21" x14ac:dyDescent="0.3">
      <c r="A36" s="4">
        <v>35</v>
      </c>
      <c r="B36" s="4">
        <v>0</v>
      </c>
      <c r="C36" s="4">
        <v>31.5</v>
      </c>
      <c r="D36" s="4">
        <v>0</v>
      </c>
      <c r="E36" s="4">
        <v>0</v>
      </c>
      <c r="F36" s="4">
        <v>0</v>
      </c>
      <c r="G36" s="4">
        <v>4.4000000000000004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298</v>
      </c>
      <c r="P36" s="5">
        <v>-504.12160729999999</v>
      </c>
      <c r="Q36" s="6">
        <v>-504.12592059999997</v>
      </c>
      <c r="R36" s="5">
        <f>P36-Q36</f>
        <v>4.3132999999784261E-3</v>
      </c>
      <c r="S36" s="5">
        <f t="shared" si="0"/>
        <v>0.4140767999979289</v>
      </c>
      <c r="T36" s="4">
        <v>0.4140767999979289</v>
      </c>
      <c r="U36" s="1" t="s">
        <v>23</v>
      </c>
    </row>
    <row r="37" spans="1:21" x14ac:dyDescent="0.3">
      <c r="A37" s="4">
        <v>36</v>
      </c>
      <c r="B37" s="4">
        <v>0</v>
      </c>
      <c r="C37" s="4">
        <v>32</v>
      </c>
      <c r="D37" s="4">
        <v>0</v>
      </c>
      <c r="E37" s="4">
        <v>0</v>
      </c>
      <c r="F37" s="4">
        <v>0</v>
      </c>
      <c r="G37" s="4">
        <v>3.9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300</v>
      </c>
      <c r="P37" s="5">
        <v>-507.96348419999998</v>
      </c>
      <c r="Q37" s="6">
        <v>-507.9693097</v>
      </c>
      <c r="R37" s="5">
        <f>P37-Q37</f>
        <v>5.8255000000144719E-3</v>
      </c>
      <c r="S37" s="5">
        <f t="shared" si="0"/>
        <v>0.5592480000013893</v>
      </c>
      <c r="T37" s="4">
        <v>0.5592480000013893</v>
      </c>
      <c r="U37" s="1" t="s">
        <v>23</v>
      </c>
    </row>
    <row r="38" spans="1:21" x14ac:dyDescent="0.3">
      <c r="A38" s="4">
        <v>37</v>
      </c>
      <c r="B38" s="4">
        <v>0</v>
      </c>
      <c r="C38" s="4">
        <v>32.9</v>
      </c>
      <c r="D38" s="4">
        <v>0</v>
      </c>
      <c r="E38" s="4">
        <v>0</v>
      </c>
      <c r="F38" s="4">
        <v>0</v>
      </c>
      <c r="G38" s="4">
        <v>3.5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295</v>
      </c>
      <c r="P38" s="5">
        <v>-510.11944440000002</v>
      </c>
      <c r="Q38" s="6">
        <v>-510.1265669</v>
      </c>
      <c r="R38" s="5">
        <f>P38-Q38</f>
        <v>7.1224999999799365E-3</v>
      </c>
      <c r="S38" s="5">
        <f t="shared" si="0"/>
        <v>0.68375999999807391</v>
      </c>
      <c r="T38" s="4">
        <v>0.68375999999807391</v>
      </c>
      <c r="U38" s="1" t="s">
        <v>23</v>
      </c>
    </row>
    <row r="39" spans="1:21" x14ac:dyDescent="0.3">
      <c r="A39" s="4">
        <v>38</v>
      </c>
      <c r="B39" s="4">
        <v>0</v>
      </c>
      <c r="C39" s="4">
        <v>33.9</v>
      </c>
      <c r="D39" s="4">
        <v>0</v>
      </c>
      <c r="E39" s="4">
        <v>0</v>
      </c>
      <c r="F39" s="4">
        <v>0</v>
      </c>
      <c r="G39" s="4">
        <v>4.0999999999999996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281</v>
      </c>
      <c r="P39" s="5">
        <v>-502.82786069999997</v>
      </c>
      <c r="Q39" s="6">
        <v>-502.83567620000002</v>
      </c>
      <c r="R39" s="5">
        <f>P39-Q39</f>
        <v>7.8155000000492691E-3</v>
      </c>
      <c r="S39" s="5">
        <f t="shared" si="0"/>
        <v>0.75028800000472984</v>
      </c>
      <c r="T39" s="4">
        <v>0.75028800000472984</v>
      </c>
      <c r="U39" s="1" t="s">
        <v>23</v>
      </c>
    </row>
    <row r="40" spans="1:21" x14ac:dyDescent="0.3">
      <c r="A40" s="4">
        <v>39</v>
      </c>
      <c r="B40" s="4">
        <v>0</v>
      </c>
      <c r="C40" s="4">
        <v>35.9</v>
      </c>
      <c r="D40" s="4">
        <v>0</v>
      </c>
      <c r="E40" s="4">
        <v>0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263</v>
      </c>
      <c r="P40" s="5">
        <v>-500.27952210000001</v>
      </c>
      <c r="Q40" s="6">
        <v>-500.28964889999997</v>
      </c>
      <c r="R40" s="5">
        <f>P40-Q40</f>
        <v>1.0126799999966352E-2</v>
      </c>
      <c r="S40" s="5">
        <f t="shared" si="0"/>
        <v>0.97217279999676975</v>
      </c>
      <c r="T40" s="4">
        <v>0.97217279999676975</v>
      </c>
      <c r="U40" s="1" t="s">
        <v>23</v>
      </c>
    </row>
    <row r="41" spans="1:21" x14ac:dyDescent="0.3">
      <c r="A41" s="4">
        <v>40</v>
      </c>
      <c r="B41" s="4">
        <v>0.02</v>
      </c>
      <c r="C41" s="4">
        <v>29.4</v>
      </c>
      <c r="D41" s="4">
        <v>0</v>
      </c>
      <c r="E41" s="4">
        <v>0</v>
      </c>
      <c r="F41" s="4">
        <v>0</v>
      </c>
      <c r="G41" s="4">
        <v>6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285</v>
      </c>
      <c r="P41" s="5">
        <v>-494.98592480000002</v>
      </c>
      <c r="Q41" s="6">
        <v>-494.98630350000002</v>
      </c>
      <c r="R41" s="5">
        <f>P41-Q41</f>
        <v>3.7869999999884385E-4</v>
      </c>
      <c r="S41" s="5">
        <f t="shared" si="0"/>
        <v>3.635519999988901E-2</v>
      </c>
      <c r="T41" s="4">
        <v>0.14623519999988899</v>
      </c>
      <c r="U41" s="1" t="s">
        <v>24</v>
      </c>
    </row>
    <row r="42" spans="1:21" x14ac:dyDescent="0.3">
      <c r="A42" s="4">
        <v>41</v>
      </c>
      <c r="B42" s="4">
        <v>1.2999999999999999E-2</v>
      </c>
      <c r="C42" s="4">
        <v>28.3</v>
      </c>
      <c r="D42" s="4">
        <v>0</v>
      </c>
      <c r="E42" s="4">
        <v>0</v>
      </c>
      <c r="F42" s="4">
        <v>0</v>
      </c>
      <c r="G42" s="4">
        <v>6.8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323</v>
      </c>
      <c r="P42" s="5">
        <v>-490.24081699999999</v>
      </c>
      <c r="Q42" s="6">
        <v>-490.23940479999999</v>
      </c>
      <c r="R42" s="5">
        <f>P42-Q42</f>
        <v>-1.4122000000043045E-3</v>
      </c>
      <c r="S42" s="5">
        <f t="shared" si="0"/>
        <v>-0.13557120000041323</v>
      </c>
      <c r="T42" s="4">
        <v>-6.4149200000413228E-2</v>
      </c>
      <c r="U42" s="1" t="s">
        <v>25</v>
      </c>
    </row>
    <row r="43" spans="1:21" x14ac:dyDescent="0.3">
      <c r="A43" s="4">
        <v>42</v>
      </c>
      <c r="B43" s="4">
        <v>1.7999999999999999E-2</v>
      </c>
      <c r="C43" s="4">
        <v>29</v>
      </c>
      <c r="D43" s="4">
        <v>0</v>
      </c>
      <c r="E43" s="4">
        <v>5</v>
      </c>
      <c r="F43" s="4">
        <v>0</v>
      </c>
      <c r="G43" s="4">
        <v>6.9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283</v>
      </c>
      <c r="P43" s="5">
        <v>-472.53044080000001</v>
      </c>
      <c r="Q43" s="6">
        <v>-472.53823699999998</v>
      </c>
      <c r="R43" s="5">
        <f>P43-Q43</f>
        <v>7.7961999999729414E-3</v>
      </c>
      <c r="S43" s="5">
        <f t="shared" si="0"/>
        <v>0.74843519999740238</v>
      </c>
      <c r="T43" s="4">
        <v>0.84732719999740236</v>
      </c>
      <c r="U43" s="1" t="s">
        <v>25</v>
      </c>
    </row>
    <row r="44" spans="1:21" x14ac:dyDescent="0.3">
      <c r="A44" s="4">
        <v>43</v>
      </c>
      <c r="B44" s="4">
        <v>0</v>
      </c>
      <c r="C44" s="4">
        <v>26.76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316</v>
      </c>
      <c r="P44" s="5">
        <v>-551.62887669999998</v>
      </c>
      <c r="Q44" s="6">
        <v>-551.62697600000001</v>
      </c>
      <c r="R44" s="5">
        <f>P44-Q44</f>
        <v>-1.9006999999646723E-3</v>
      </c>
      <c r="S44" s="5">
        <f t="shared" si="0"/>
        <v>-0.18246719999660854</v>
      </c>
      <c r="T44" s="4">
        <v>-0.18246719999660854</v>
      </c>
      <c r="U44" s="1" t="s">
        <v>26</v>
      </c>
    </row>
    <row r="45" spans="1:21" x14ac:dyDescent="0.3">
      <c r="A45" s="4">
        <v>44</v>
      </c>
      <c r="B45" s="4">
        <v>0</v>
      </c>
      <c r="C45" s="4">
        <v>26.32</v>
      </c>
      <c r="D45" s="4">
        <v>0</v>
      </c>
      <c r="E45" s="4">
        <v>0</v>
      </c>
      <c r="F45" s="4">
        <v>0</v>
      </c>
      <c r="G45" s="4">
        <v>2.11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335</v>
      </c>
      <c r="P45" s="5">
        <v>-533.79641219999996</v>
      </c>
      <c r="Q45" s="6">
        <v>-533.79584139500002</v>
      </c>
      <c r="R45" s="5">
        <f>P45-Q45</f>
        <v>-5.7080499993844569E-4</v>
      </c>
      <c r="S45" s="5">
        <f t="shared" si="0"/>
        <v>-5.4797279994090786E-2</v>
      </c>
      <c r="T45" s="4">
        <v>-5.4797279994090786E-2</v>
      </c>
      <c r="U45" s="1" t="s">
        <v>26</v>
      </c>
    </row>
    <row r="46" spans="1:21" x14ac:dyDescent="0.3">
      <c r="A46" s="4">
        <v>45</v>
      </c>
      <c r="B46" s="4">
        <v>0</v>
      </c>
      <c r="C46" s="4">
        <v>26.55</v>
      </c>
      <c r="D46" s="4">
        <v>0</v>
      </c>
      <c r="E46" s="4">
        <v>0</v>
      </c>
      <c r="F46" s="4">
        <v>0</v>
      </c>
      <c r="G46" s="4">
        <v>4.0599999999999996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350</v>
      </c>
      <c r="P46" s="5">
        <v>-515.52889819999996</v>
      </c>
      <c r="Q46" s="6">
        <v>-515.5288051</v>
      </c>
      <c r="R46" s="5">
        <f>P46-Q46</f>
        <v>-9.309999995821272E-5</v>
      </c>
      <c r="S46" s="5">
        <f t="shared" si="0"/>
        <v>-8.9375999959884211E-3</v>
      </c>
      <c r="T46" s="4">
        <v>-8.9375999959884211E-3</v>
      </c>
      <c r="U46" s="1" t="s">
        <v>26</v>
      </c>
    </row>
    <row r="47" spans="1:21" x14ac:dyDescent="0.3">
      <c r="A47" s="4">
        <v>46</v>
      </c>
      <c r="B47" s="4">
        <v>0</v>
      </c>
      <c r="C47" s="4">
        <v>26.74</v>
      </c>
      <c r="D47" s="4">
        <v>0</v>
      </c>
      <c r="E47" s="4">
        <v>0</v>
      </c>
      <c r="F47" s="4">
        <v>0</v>
      </c>
      <c r="G47" s="4">
        <v>7.12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300</v>
      </c>
      <c r="P47" s="5">
        <v>-490.12229539999998</v>
      </c>
      <c r="Q47" s="6">
        <v>-490.1188057</v>
      </c>
      <c r="R47" s="5">
        <f>P47-Q47</f>
        <v>-3.4896999999887157E-3</v>
      </c>
      <c r="S47" s="5">
        <f t="shared" si="0"/>
        <v>-0.33501119999891671</v>
      </c>
      <c r="T47" s="4">
        <v>-0.33501119999891671</v>
      </c>
      <c r="U47" s="1" t="s">
        <v>26</v>
      </c>
    </row>
    <row r="48" spans="1:21" x14ac:dyDescent="0.3">
      <c r="A48" s="4">
        <v>47</v>
      </c>
      <c r="B48" s="4">
        <v>0</v>
      </c>
      <c r="C48" s="4">
        <v>16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426</v>
      </c>
      <c r="P48" s="5">
        <v>-570.67942010000002</v>
      </c>
      <c r="Q48" s="6">
        <v>-570.66305520000003</v>
      </c>
      <c r="R48" s="5">
        <f>P48-Q48</f>
        <v>-1.6364899999985028E-2</v>
      </c>
      <c r="S48" s="5">
        <f t="shared" si="0"/>
        <v>-1.5710303999985626</v>
      </c>
      <c r="T48" s="4">
        <v>-1.5710303999985626</v>
      </c>
      <c r="U48" s="1" t="s">
        <v>27</v>
      </c>
    </row>
    <row r="49" spans="1:21" x14ac:dyDescent="0.3">
      <c r="A49" s="4">
        <v>48</v>
      </c>
      <c r="B49" s="4">
        <v>0</v>
      </c>
      <c r="C49" s="4">
        <v>18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412</v>
      </c>
      <c r="P49" s="5">
        <v>-567.151659</v>
      </c>
      <c r="Q49" s="6">
        <v>-567.13804979999998</v>
      </c>
      <c r="R49" s="5">
        <f>P49-Q49</f>
        <v>-1.3609200000018973E-2</v>
      </c>
      <c r="S49" s="5">
        <f t="shared" si="0"/>
        <v>-1.3064832000018214</v>
      </c>
      <c r="T49" s="4">
        <v>-1.3064832000018214</v>
      </c>
      <c r="U49" s="1" t="s">
        <v>27</v>
      </c>
    </row>
    <row r="50" spans="1:21" x14ac:dyDescent="0.3">
      <c r="A50" s="4">
        <v>49</v>
      </c>
      <c r="B50" s="4">
        <v>0</v>
      </c>
      <c r="C50" s="4">
        <v>20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394</v>
      </c>
      <c r="P50" s="5">
        <v>-563.62393180000004</v>
      </c>
      <c r="Q50" s="6">
        <v>-563.61293469999998</v>
      </c>
      <c r="R50" s="5">
        <f>P50-Q50</f>
        <v>-1.0997100000054161E-2</v>
      </c>
      <c r="S50" s="5">
        <f t="shared" si="0"/>
        <v>-1.0557216000051994</v>
      </c>
      <c r="T50" s="4">
        <v>-1.0557216000051994</v>
      </c>
      <c r="U50" s="1" t="s">
        <v>27</v>
      </c>
    </row>
    <row r="51" spans="1:21" x14ac:dyDescent="0.3">
      <c r="A51" s="4">
        <v>50</v>
      </c>
      <c r="B51" s="4">
        <v>0</v>
      </c>
      <c r="C51" s="4">
        <v>22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372</v>
      </c>
      <c r="P51" s="5">
        <v>-560.09609829999999</v>
      </c>
      <c r="Q51" s="6">
        <v>-560.08781160000001</v>
      </c>
      <c r="R51" s="5">
        <f>P51-Q51</f>
        <v>-8.2866999999851032E-3</v>
      </c>
      <c r="S51" s="5">
        <f t="shared" si="0"/>
        <v>-0.79552319999856991</v>
      </c>
      <c r="T51" s="4">
        <v>-0.79552319999856991</v>
      </c>
      <c r="U51" s="1" t="s">
        <v>27</v>
      </c>
    </row>
    <row r="52" spans="1:21" x14ac:dyDescent="0.3">
      <c r="A52" s="4">
        <v>51</v>
      </c>
      <c r="B52" s="4">
        <v>0</v>
      </c>
      <c r="C52" s="4">
        <v>24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345</v>
      </c>
      <c r="P52" s="5">
        <v>-556.21538169999997</v>
      </c>
      <c r="Q52" s="6">
        <v>-556.21002329999999</v>
      </c>
      <c r="R52" s="5">
        <f>P52-Q52</f>
        <v>-5.3583999999773368E-3</v>
      </c>
      <c r="S52" s="5">
        <f t="shared" si="0"/>
        <v>-0.51440639999782434</v>
      </c>
      <c r="T52" s="4">
        <v>-0.51440639999782434</v>
      </c>
      <c r="U52" s="1" t="s">
        <v>27</v>
      </c>
    </row>
    <row r="53" spans="1:21" x14ac:dyDescent="0.3">
      <c r="A53" s="4">
        <v>52</v>
      </c>
      <c r="B53" s="4">
        <v>6.0000000000000001E-3</v>
      </c>
      <c r="C53" s="4">
        <v>15.7</v>
      </c>
      <c r="D53" s="4">
        <v>0</v>
      </c>
      <c r="E53" s="4">
        <v>0</v>
      </c>
      <c r="F53" s="4">
        <v>0</v>
      </c>
      <c r="G53" s="4">
        <v>0.01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437</v>
      </c>
      <c r="P53" s="5">
        <v>-571.03218619999996</v>
      </c>
      <c r="Q53" s="6">
        <v>-571.01555440000004</v>
      </c>
      <c r="R53" s="5">
        <f>P53-Q53</f>
        <v>-1.663179999991371E-2</v>
      </c>
      <c r="S53" s="5">
        <f t="shared" si="0"/>
        <v>-1.5966527999917162</v>
      </c>
      <c r="T53" s="4">
        <v>-1.5636887999917162</v>
      </c>
      <c r="U53" s="1" t="s">
        <v>28</v>
      </c>
    </row>
    <row r="54" spans="1:21" x14ac:dyDescent="0.3">
      <c r="A54" s="4">
        <v>53</v>
      </c>
      <c r="B54" s="4">
        <v>3.0000000000000001E-3</v>
      </c>
      <c r="C54" s="4">
        <v>16.399999999999999</v>
      </c>
      <c r="D54" s="4">
        <v>0</v>
      </c>
      <c r="E54" s="4">
        <v>0</v>
      </c>
      <c r="F54" s="4">
        <v>0</v>
      </c>
      <c r="G54" s="4">
        <v>0.02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428</v>
      </c>
      <c r="P54" s="5">
        <v>-569.97382000000005</v>
      </c>
      <c r="Q54" s="6">
        <v>-569.95805519999999</v>
      </c>
      <c r="R54" s="5">
        <f>P54-Q54</f>
        <v>-1.5764800000056312E-2</v>
      </c>
      <c r="S54" s="5">
        <f t="shared" si="0"/>
        <v>-1.5134208000054059</v>
      </c>
      <c r="T54" s="4">
        <v>-1.4969388000054058</v>
      </c>
      <c r="U54" s="1" t="s">
        <v>28</v>
      </c>
    </row>
    <row r="55" spans="1:21" x14ac:dyDescent="0.3">
      <c r="A55" s="4">
        <v>54</v>
      </c>
      <c r="B55" s="4">
        <v>1E-3</v>
      </c>
      <c r="C55" s="4">
        <v>19.8</v>
      </c>
      <c r="D55" s="4">
        <v>0</v>
      </c>
      <c r="E55" s="4">
        <v>0</v>
      </c>
      <c r="F55" s="4">
        <v>0</v>
      </c>
      <c r="G55" s="4">
        <v>0.01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394</v>
      </c>
      <c r="P55" s="5">
        <v>-563.97665240000003</v>
      </c>
      <c r="Q55" s="6">
        <v>-563.96544610000001</v>
      </c>
      <c r="R55" s="5">
        <f>P55-Q55</f>
        <v>-1.1206300000026204E-2</v>
      </c>
      <c r="S55" s="5">
        <f t="shared" si="0"/>
        <v>-1.0758048000025155</v>
      </c>
      <c r="T55" s="4">
        <v>-1.0703108000025154</v>
      </c>
      <c r="U55" s="1" t="s">
        <v>28</v>
      </c>
    </row>
    <row r="56" spans="1:21" x14ac:dyDescent="0.3">
      <c r="A56" s="4">
        <v>55</v>
      </c>
      <c r="B56" s="4">
        <v>2E-3</v>
      </c>
      <c r="C56" s="4">
        <v>24.4</v>
      </c>
      <c r="D56" s="4">
        <v>0</v>
      </c>
      <c r="E56" s="4">
        <v>0</v>
      </c>
      <c r="F56" s="4">
        <v>0</v>
      </c>
      <c r="G56" s="4">
        <v>0.02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348</v>
      </c>
      <c r="P56" s="5">
        <v>-555.86258009999995</v>
      </c>
      <c r="Q56" s="6">
        <v>-555.85749429999998</v>
      </c>
      <c r="R56" s="5">
        <f>P56-Q56</f>
        <v>-5.0857999999607273E-3</v>
      </c>
      <c r="S56" s="5">
        <f t="shared" si="0"/>
        <v>-0.48823679999622982</v>
      </c>
      <c r="T56" s="4">
        <v>-0.47724879999622982</v>
      </c>
      <c r="U56" s="1" t="s">
        <v>28</v>
      </c>
    </row>
    <row r="57" spans="1:21" x14ac:dyDescent="0.3">
      <c r="A57" s="4">
        <v>56</v>
      </c>
      <c r="B57" s="4">
        <v>0</v>
      </c>
      <c r="C57" s="4">
        <v>17.7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397</v>
      </c>
      <c r="P57" s="5">
        <v>-567.5044345</v>
      </c>
      <c r="Q57" s="6">
        <v>-567.49055180000005</v>
      </c>
      <c r="R57" s="5">
        <f>P57-Q57</f>
        <v>-1.3882699999953729E-2</v>
      </c>
      <c r="S57" s="5">
        <f t="shared" si="0"/>
        <v>-1.332739199995558</v>
      </c>
      <c r="T57" s="4">
        <v>-1.332739199995558</v>
      </c>
      <c r="U57" s="2" t="s">
        <v>29</v>
      </c>
    </row>
    <row r="58" spans="1:21" x14ac:dyDescent="0.3">
      <c r="A58" s="4">
        <v>57</v>
      </c>
      <c r="B58" s="4">
        <v>0</v>
      </c>
      <c r="C58" s="4">
        <v>17.7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414</v>
      </c>
      <c r="P58" s="5">
        <v>-567.5044345</v>
      </c>
      <c r="Q58" s="6">
        <v>-567.49055180000005</v>
      </c>
      <c r="R58" s="5">
        <f>P58-Q58</f>
        <v>-1.3882699999953729E-2</v>
      </c>
      <c r="S58" s="5">
        <f t="shared" si="0"/>
        <v>-1.332739199995558</v>
      </c>
      <c r="T58" s="4">
        <v>-1.332739199995558</v>
      </c>
      <c r="U58" s="1" t="s">
        <v>29</v>
      </c>
    </row>
    <row r="59" spans="1:21" x14ac:dyDescent="0.3">
      <c r="A59" s="4">
        <v>58</v>
      </c>
      <c r="B59" s="4">
        <v>0</v>
      </c>
      <c r="C59" s="4">
        <v>17.7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419</v>
      </c>
      <c r="P59" s="5">
        <v>-567.5044345</v>
      </c>
      <c r="Q59" s="6">
        <v>-567.49055180000005</v>
      </c>
      <c r="R59" s="5">
        <f>P59-Q59</f>
        <v>-1.3882699999953729E-2</v>
      </c>
      <c r="S59" s="5">
        <f t="shared" si="0"/>
        <v>-1.332739199995558</v>
      </c>
      <c r="T59" s="4">
        <v>-1.332739199995558</v>
      </c>
      <c r="U59" s="1" t="s">
        <v>29</v>
      </c>
    </row>
    <row r="60" spans="1:21" x14ac:dyDescent="0.3">
      <c r="A60" s="4">
        <v>59</v>
      </c>
      <c r="B60" s="4">
        <v>0</v>
      </c>
      <c r="C60" s="4">
        <v>17.7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423</v>
      </c>
      <c r="P60" s="5">
        <v>-567.5044345</v>
      </c>
      <c r="Q60" s="6">
        <v>-567.49055180000005</v>
      </c>
      <c r="R60" s="5">
        <f>P60-Q60</f>
        <v>-1.3882699999953729E-2</v>
      </c>
      <c r="S60" s="5">
        <f t="shared" si="0"/>
        <v>-1.332739199995558</v>
      </c>
      <c r="T60" s="4">
        <v>-1.332739199995558</v>
      </c>
      <c r="U60" s="1" t="s">
        <v>29</v>
      </c>
    </row>
    <row r="61" spans="1:21" x14ac:dyDescent="0.3">
      <c r="A61" s="4">
        <v>60</v>
      </c>
      <c r="B61" s="4">
        <v>0</v>
      </c>
      <c r="C61" s="4">
        <v>17.7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425</v>
      </c>
      <c r="P61" s="5">
        <v>-567.5044345</v>
      </c>
      <c r="Q61" s="6">
        <v>-567.49055180000005</v>
      </c>
      <c r="R61" s="5">
        <f>P61-Q61</f>
        <v>-1.3882699999953729E-2</v>
      </c>
      <c r="S61" s="5">
        <f t="shared" si="0"/>
        <v>-1.332739199995558</v>
      </c>
      <c r="T61" s="4">
        <v>-1.332739199995558</v>
      </c>
      <c r="U61" s="1" t="s">
        <v>29</v>
      </c>
    </row>
    <row r="62" spans="1:21" x14ac:dyDescent="0.3">
      <c r="A62" s="4">
        <v>61</v>
      </c>
      <c r="B62" s="4">
        <v>1.6999999999999999E-3</v>
      </c>
      <c r="C62" s="4">
        <v>24.03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421</v>
      </c>
      <c r="P62" s="5">
        <v>-556.21538169999997</v>
      </c>
      <c r="Q62" s="6">
        <v>-556.21002329999999</v>
      </c>
      <c r="R62" s="5">
        <f>P62-Q62</f>
        <v>-5.3583999999773368E-3</v>
      </c>
      <c r="S62" s="5">
        <f t="shared" si="0"/>
        <v>-0.51440639999782434</v>
      </c>
      <c r="T62" s="4">
        <v>-0.50506659999782433</v>
      </c>
      <c r="U62" s="1" t="s">
        <v>30</v>
      </c>
    </row>
    <row r="63" spans="1:21" x14ac:dyDescent="0.3">
      <c r="A63" s="4">
        <v>62</v>
      </c>
      <c r="B63" s="4">
        <v>2.7000000000000001E-3</v>
      </c>
      <c r="C63" s="4">
        <v>24.29</v>
      </c>
      <c r="D63" s="4">
        <v>0</v>
      </c>
      <c r="E63" s="4">
        <v>0</v>
      </c>
      <c r="F63" s="4">
        <v>0</v>
      </c>
      <c r="G63" s="4">
        <v>5.88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392</v>
      </c>
      <c r="P63" s="5">
        <v>-504.43369439999998</v>
      </c>
      <c r="Q63" s="6">
        <v>-504.42878669999999</v>
      </c>
      <c r="R63" s="5">
        <f>P63-Q63</f>
        <v>-4.9076999999897453E-3</v>
      </c>
      <c r="S63" s="5">
        <f t="shared" si="0"/>
        <v>-0.47113919999901555</v>
      </c>
      <c r="T63" s="4">
        <v>-0.45630539999901554</v>
      </c>
      <c r="U63" s="1" t="s">
        <v>30</v>
      </c>
    </row>
    <row r="64" spans="1:21" x14ac:dyDescent="0.3">
      <c r="A64" s="4">
        <v>63</v>
      </c>
      <c r="B64" s="4">
        <v>0.02</v>
      </c>
      <c r="C64" s="4">
        <v>17.100000000000001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426</v>
      </c>
      <c r="P64" s="5">
        <v>-568.56274610000003</v>
      </c>
      <c r="Q64" s="6">
        <v>-568.54805480000005</v>
      </c>
      <c r="R64" s="5">
        <f>P64-Q64</f>
        <v>-1.4691299999981311E-2</v>
      </c>
      <c r="S64" s="5">
        <f t="shared" si="0"/>
        <v>-1.4103647999982059</v>
      </c>
      <c r="T64" s="4">
        <v>-1.3004847999982059</v>
      </c>
      <c r="U64" s="1" t="s">
        <v>31</v>
      </c>
    </row>
    <row r="65" spans="1:21" x14ac:dyDescent="0.3">
      <c r="A65" s="4">
        <v>64</v>
      </c>
      <c r="B65" s="4">
        <v>2.5000000000000001E-2</v>
      </c>
      <c r="C65" s="4">
        <v>13.4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454</v>
      </c>
      <c r="P65" s="5">
        <v>-575.2653067</v>
      </c>
      <c r="Q65" s="6">
        <v>-575.24555769999995</v>
      </c>
      <c r="R65" s="5">
        <f>P65-Q65</f>
        <v>-1.974900000004709E-2</v>
      </c>
      <c r="S65" s="5">
        <f t="shared" si="0"/>
        <v>-1.8959040000045206</v>
      </c>
      <c r="T65" s="4">
        <v>-1.7585540000045206</v>
      </c>
      <c r="U65" s="1" t="s">
        <v>32</v>
      </c>
    </row>
    <row r="66" spans="1:21" x14ac:dyDescent="0.3">
      <c r="A66" s="4">
        <v>65</v>
      </c>
      <c r="B66" s="4">
        <v>2.8000000000000001E-2</v>
      </c>
      <c r="C66" s="4">
        <v>16.2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424</v>
      </c>
      <c r="P66" s="5">
        <v>-570.32665320000001</v>
      </c>
      <c r="Q66" s="6">
        <v>-570.31055409999999</v>
      </c>
      <c r="R66" s="5">
        <f>P66-Q66</f>
        <v>-1.6099100000019462E-2</v>
      </c>
      <c r="S66" s="5">
        <f t="shared" ref="S66:S129" si="1">R66*96</f>
        <v>-1.5455136000018683</v>
      </c>
      <c r="T66" s="4">
        <v>-1.3916816000018684</v>
      </c>
      <c r="U66" s="1" t="s">
        <v>32</v>
      </c>
    </row>
    <row r="67" spans="1:21" x14ac:dyDescent="0.3">
      <c r="A67" s="4">
        <v>66</v>
      </c>
      <c r="B67" s="4">
        <v>1.9E-2</v>
      </c>
      <c r="C67" s="4">
        <v>17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415</v>
      </c>
      <c r="P67" s="5">
        <v>-568.91551460000005</v>
      </c>
      <c r="Q67" s="6">
        <v>-568.90055610000002</v>
      </c>
      <c r="R67" s="5">
        <f>P67-Q67</f>
        <v>-1.4958500000034292E-2</v>
      </c>
      <c r="S67" s="5">
        <f t="shared" si="1"/>
        <v>-1.436016000003292</v>
      </c>
      <c r="T67" s="4">
        <v>-1.3316300000032919</v>
      </c>
      <c r="U67" s="1" t="s">
        <v>32</v>
      </c>
    </row>
    <row r="68" spans="1:21" x14ac:dyDescent="0.3">
      <c r="A68" s="4">
        <v>67</v>
      </c>
      <c r="B68" s="4">
        <v>2.1000000000000001E-2</v>
      </c>
      <c r="C68" s="4">
        <v>21.3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375</v>
      </c>
      <c r="P68" s="5">
        <v>-561.15445060000002</v>
      </c>
      <c r="Q68" s="6">
        <v>-561.14535609999996</v>
      </c>
      <c r="R68" s="5">
        <f>P68-Q68</f>
        <v>-9.0945000000601794E-3</v>
      </c>
      <c r="S68" s="5">
        <f t="shared" si="1"/>
        <v>-0.87307200000577723</v>
      </c>
      <c r="T68" s="4">
        <v>-0.75769800000577725</v>
      </c>
      <c r="U68" s="1" t="s">
        <v>32</v>
      </c>
    </row>
    <row r="69" spans="1:21" x14ac:dyDescent="0.3">
      <c r="A69" s="4">
        <v>68</v>
      </c>
      <c r="B69" s="4">
        <v>1.7999999999999999E-2</v>
      </c>
      <c r="C69" s="4">
        <v>23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355</v>
      </c>
      <c r="P69" s="5">
        <v>-558.33215540000003</v>
      </c>
      <c r="Q69" s="6">
        <v>-558.32518249999998</v>
      </c>
      <c r="R69" s="5">
        <f>P69-Q69</f>
        <v>-6.9729000000506858E-3</v>
      </c>
      <c r="S69" s="5">
        <f t="shared" si="1"/>
        <v>-0.66939840000486583</v>
      </c>
      <c r="T69" s="4">
        <v>-0.57050640000486585</v>
      </c>
      <c r="U69" s="1" t="s">
        <v>32</v>
      </c>
    </row>
    <row r="70" spans="1:21" x14ac:dyDescent="0.3">
      <c r="A70" s="4">
        <v>69</v>
      </c>
      <c r="B70" s="4">
        <v>1.4999999999999999E-2</v>
      </c>
      <c r="C70" s="4">
        <v>23.2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387</v>
      </c>
      <c r="P70" s="5">
        <v>-557.97936240000001</v>
      </c>
      <c r="Q70" s="6">
        <v>-557.97265749999997</v>
      </c>
      <c r="R70" s="5">
        <f>P70-Q70</f>
        <v>-6.7049000000451997E-3</v>
      </c>
      <c r="S70" s="5">
        <f t="shared" si="1"/>
        <v>-0.64367040000433917</v>
      </c>
      <c r="T70" s="4">
        <v>-0.56126040000433919</v>
      </c>
      <c r="U70" s="1" t="s">
        <v>33</v>
      </c>
    </row>
    <row r="71" spans="1:21" x14ac:dyDescent="0.3">
      <c r="A71" s="4">
        <v>70</v>
      </c>
      <c r="B71" s="4">
        <v>1.0999999999999999E-2</v>
      </c>
      <c r="C71" s="4">
        <v>23.3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1.23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384</v>
      </c>
      <c r="P71" s="5">
        <v>-560.23609950000002</v>
      </c>
      <c r="Q71" s="6">
        <v>-560.23034470000005</v>
      </c>
      <c r="R71" s="5">
        <f>P71-Q71</f>
        <v>-5.7547999999769672E-3</v>
      </c>
      <c r="S71" s="5">
        <f t="shared" si="1"/>
        <v>-0.55246079999778885</v>
      </c>
      <c r="T71" s="4">
        <v>-0.49202679999778887</v>
      </c>
      <c r="U71" s="1" t="s">
        <v>33</v>
      </c>
    </row>
    <row r="72" spans="1:21" x14ac:dyDescent="0.3">
      <c r="A72" s="4">
        <v>71</v>
      </c>
      <c r="B72" s="4">
        <v>1.7999999999999999E-2</v>
      </c>
      <c r="C72" s="4">
        <v>23.2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2.2999999999999998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383</v>
      </c>
      <c r="P72" s="5">
        <v>-562.41070620000005</v>
      </c>
      <c r="Q72" s="6">
        <v>-562.40537119999999</v>
      </c>
      <c r="R72" s="5">
        <f>P72-Q72</f>
        <v>-5.3350000000591535E-3</v>
      </c>
      <c r="S72" s="5">
        <f t="shared" si="1"/>
        <v>-0.51216000000567874</v>
      </c>
      <c r="T72" s="4">
        <v>-0.41326800000567876</v>
      </c>
      <c r="U72" s="1" t="s">
        <v>33</v>
      </c>
    </row>
    <row r="73" spans="1:21" x14ac:dyDescent="0.3">
      <c r="A73" s="4">
        <v>72</v>
      </c>
      <c r="B73" s="4">
        <v>1.0999999999999999E-2</v>
      </c>
      <c r="C73" s="4">
        <v>23.1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3.42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386</v>
      </c>
      <c r="P73" s="5">
        <v>-564.93806370000004</v>
      </c>
      <c r="Q73" s="6">
        <v>-564.93288659999996</v>
      </c>
      <c r="R73" s="5">
        <f>P73-Q73</f>
        <v>-5.1771000000826461E-3</v>
      </c>
      <c r="S73" s="5">
        <f t="shared" si="1"/>
        <v>-0.49700160000793403</v>
      </c>
      <c r="T73" s="4">
        <v>-0.43656760000793404</v>
      </c>
      <c r="U73" s="1" t="s">
        <v>33</v>
      </c>
    </row>
    <row r="74" spans="1:21" x14ac:dyDescent="0.3">
      <c r="A74" s="4">
        <v>73</v>
      </c>
      <c r="B74" s="4">
        <v>1.4999999999999999E-2</v>
      </c>
      <c r="C74" s="4">
        <v>17.2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421</v>
      </c>
      <c r="P74" s="5">
        <v>-568.56274610000003</v>
      </c>
      <c r="Q74" s="6">
        <v>-568.54805480000005</v>
      </c>
      <c r="R74" s="5">
        <f>P74-Q74</f>
        <v>-1.4691299999981311E-2</v>
      </c>
      <c r="S74" s="5">
        <f t="shared" si="1"/>
        <v>-1.4103647999982059</v>
      </c>
      <c r="T74" s="4">
        <v>-1.3279547999982058</v>
      </c>
      <c r="U74" s="1" t="s">
        <v>34</v>
      </c>
    </row>
    <row r="75" spans="1:21" x14ac:dyDescent="0.3">
      <c r="A75" s="4">
        <v>74</v>
      </c>
      <c r="B75" s="4">
        <v>1.4999999999999999E-2</v>
      </c>
      <c r="C75" s="4">
        <v>17.2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425</v>
      </c>
      <c r="P75" s="5">
        <v>-568.56274610000003</v>
      </c>
      <c r="Q75" s="6">
        <v>-568.54805480000005</v>
      </c>
      <c r="R75" s="5">
        <f>P75-Q75</f>
        <v>-1.4691299999981311E-2</v>
      </c>
      <c r="S75" s="5">
        <f t="shared" si="1"/>
        <v>-1.4103647999982059</v>
      </c>
      <c r="T75" s="4">
        <v>-1.3279547999982058</v>
      </c>
      <c r="U75" s="1" t="s">
        <v>35</v>
      </c>
    </row>
    <row r="76" spans="1:21" x14ac:dyDescent="0.3">
      <c r="A76" s="4">
        <v>75</v>
      </c>
      <c r="B76" s="4">
        <v>0.01</v>
      </c>
      <c r="C76" s="4">
        <v>20.18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410</v>
      </c>
      <c r="P76" s="5">
        <v>-563.27116060000003</v>
      </c>
      <c r="Q76" s="6">
        <v>-563.26042610000002</v>
      </c>
      <c r="R76" s="5">
        <f>P76-Q76</f>
        <v>-1.0734500000012304E-2</v>
      </c>
      <c r="S76" s="5">
        <f t="shared" si="1"/>
        <v>-1.0305120000011811</v>
      </c>
      <c r="T76" s="4">
        <v>-0.97557200000118116</v>
      </c>
      <c r="U76" s="1" t="s">
        <v>35</v>
      </c>
    </row>
    <row r="77" spans="1:21" x14ac:dyDescent="0.3">
      <c r="A77" s="4">
        <v>76</v>
      </c>
      <c r="B77" s="4">
        <v>1.4999999999999999E-2</v>
      </c>
      <c r="C77" s="4">
        <v>23.28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392</v>
      </c>
      <c r="P77" s="5">
        <v>-557.62656949999996</v>
      </c>
      <c r="Q77" s="6">
        <v>-557.62018503199999</v>
      </c>
      <c r="R77" s="5">
        <f>P77-Q77</f>
        <v>-6.3844679999647269E-3</v>
      </c>
      <c r="S77" s="5">
        <f t="shared" si="1"/>
        <v>-0.61290892799661378</v>
      </c>
      <c r="T77" s="4">
        <v>-0.5304989279966138</v>
      </c>
      <c r="U77" s="1" t="s">
        <v>35</v>
      </c>
    </row>
    <row r="78" spans="1:21" x14ac:dyDescent="0.3">
      <c r="A78" s="4">
        <v>77</v>
      </c>
      <c r="B78" s="4">
        <v>0</v>
      </c>
      <c r="C78" s="4">
        <v>13.7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422</v>
      </c>
      <c r="P78" s="5">
        <v>-574.91255109999997</v>
      </c>
      <c r="Q78" s="6">
        <v>-574.89305669999999</v>
      </c>
      <c r="R78" s="5">
        <f>P78-Q78</f>
        <v>-1.9494399999985035E-2</v>
      </c>
      <c r="S78" s="5">
        <f t="shared" si="1"/>
        <v>-1.8714623999985633</v>
      </c>
      <c r="T78" s="4">
        <v>-1.8714623999985633</v>
      </c>
      <c r="U78" s="1" t="s">
        <v>36</v>
      </c>
    </row>
    <row r="79" spans="1:21" x14ac:dyDescent="0.3">
      <c r="A79" s="4">
        <v>78</v>
      </c>
      <c r="B79" s="4">
        <v>0</v>
      </c>
      <c r="C79" s="4">
        <v>13.7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416</v>
      </c>
      <c r="P79" s="5">
        <v>-574.91255109999997</v>
      </c>
      <c r="Q79" s="6">
        <v>-574.89305669999999</v>
      </c>
      <c r="R79" s="5">
        <f>P79-Q79</f>
        <v>-1.9494399999985035E-2</v>
      </c>
      <c r="S79" s="5">
        <f t="shared" si="1"/>
        <v>-1.8714623999985633</v>
      </c>
      <c r="T79" s="4">
        <v>-1.8714623999985633</v>
      </c>
      <c r="U79" s="1" t="s">
        <v>36</v>
      </c>
    </row>
    <row r="80" spans="1:21" x14ac:dyDescent="0.3">
      <c r="A80" s="4">
        <v>79</v>
      </c>
      <c r="B80" s="4">
        <v>0</v>
      </c>
      <c r="C80" s="4">
        <v>15.9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432</v>
      </c>
      <c r="P80" s="5">
        <v>-570.67942010000002</v>
      </c>
      <c r="Q80" s="6">
        <v>-570.66305520000003</v>
      </c>
      <c r="R80" s="5">
        <f>P80-Q80</f>
        <v>-1.6364899999985028E-2</v>
      </c>
      <c r="S80" s="5">
        <f t="shared" si="1"/>
        <v>-1.5710303999985626</v>
      </c>
      <c r="T80" s="4">
        <v>-1.5710303999985626</v>
      </c>
      <c r="U80" s="1" t="s">
        <v>36</v>
      </c>
    </row>
    <row r="81" spans="1:21" x14ac:dyDescent="0.3">
      <c r="A81" s="4">
        <v>80</v>
      </c>
      <c r="B81" s="4">
        <v>0</v>
      </c>
      <c r="C81" s="4">
        <v>15.9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426</v>
      </c>
      <c r="P81" s="5">
        <v>-570.67942010000002</v>
      </c>
      <c r="Q81" s="6">
        <v>-570.66305520000003</v>
      </c>
      <c r="R81" s="5">
        <f>P81-Q81</f>
        <v>-1.6364899999985028E-2</v>
      </c>
      <c r="S81" s="5">
        <f t="shared" si="1"/>
        <v>-1.5710303999985626</v>
      </c>
      <c r="T81" s="4">
        <v>-1.5710303999985626</v>
      </c>
      <c r="U81" s="1" t="s">
        <v>36</v>
      </c>
    </row>
    <row r="82" spans="1:21" x14ac:dyDescent="0.3">
      <c r="A82" s="4">
        <v>81</v>
      </c>
      <c r="B82" s="4">
        <v>0</v>
      </c>
      <c r="C82" s="4">
        <v>15.9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444</v>
      </c>
      <c r="P82" s="5">
        <v>-570.67942010000002</v>
      </c>
      <c r="Q82" s="6">
        <v>-570.66305520000003</v>
      </c>
      <c r="R82" s="5">
        <f>P82-Q82</f>
        <v>-1.6364899999985028E-2</v>
      </c>
      <c r="S82" s="5">
        <f t="shared" si="1"/>
        <v>-1.5710303999985626</v>
      </c>
      <c r="T82" s="4">
        <v>-1.5710303999985626</v>
      </c>
      <c r="U82" s="1" t="s">
        <v>36</v>
      </c>
    </row>
    <row r="83" spans="1:21" x14ac:dyDescent="0.3">
      <c r="A83" s="4">
        <v>82</v>
      </c>
      <c r="B83" s="4">
        <v>0</v>
      </c>
      <c r="C83" s="4">
        <v>15.9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440</v>
      </c>
      <c r="P83" s="5">
        <v>-570.67942010000002</v>
      </c>
      <c r="Q83" s="6">
        <v>-570.66305520000003</v>
      </c>
      <c r="R83" s="5">
        <f>P83-Q83</f>
        <v>-1.6364899999985028E-2</v>
      </c>
      <c r="S83" s="5">
        <f t="shared" si="1"/>
        <v>-1.5710303999985626</v>
      </c>
      <c r="T83" s="4">
        <v>-1.5710303999985626</v>
      </c>
      <c r="U83" s="1" t="s">
        <v>36</v>
      </c>
    </row>
    <row r="84" spans="1:21" x14ac:dyDescent="0.3">
      <c r="A84" s="4">
        <v>83</v>
      </c>
      <c r="B84" s="4">
        <v>0</v>
      </c>
      <c r="C84" s="4">
        <v>19.3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401</v>
      </c>
      <c r="P84" s="5">
        <v>-564.68224459999999</v>
      </c>
      <c r="Q84" s="6">
        <v>-564.67046029999995</v>
      </c>
      <c r="R84" s="5">
        <f>P84-Q84</f>
        <v>-1.1784300000044823E-2</v>
      </c>
      <c r="S84" s="5">
        <f t="shared" si="1"/>
        <v>-1.131292800004303</v>
      </c>
      <c r="T84" s="4">
        <v>-1.131292800004303</v>
      </c>
      <c r="U84" s="1" t="s">
        <v>36</v>
      </c>
    </row>
    <row r="85" spans="1:21" x14ac:dyDescent="0.3">
      <c r="A85" s="4">
        <v>84</v>
      </c>
      <c r="B85" s="4">
        <v>0</v>
      </c>
      <c r="C85" s="4">
        <v>19.3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395</v>
      </c>
      <c r="P85" s="5">
        <v>-564.68224459999999</v>
      </c>
      <c r="Q85" s="6">
        <v>-564.67046029999995</v>
      </c>
      <c r="R85" s="5">
        <f>P85-Q85</f>
        <v>-1.1784300000044823E-2</v>
      </c>
      <c r="S85" s="5">
        <f t="shared" si="1"/>
        <v>-1.131292800004303</v>
      </c>
      <c r="T85" s="4">
        <v>-1.131292800004303</v>
      </c>
      <c r="U85" s="1" t="s">
        <v>36</v>
      </c>
    </row>
    <row r="86" spans="1:21" x14ac:dyDescent="0.3">
      <c r="A86" s="4">
        <v>85</v>
      </c>
      <c r="B86" s="4">
        <v>0</v>
      </c>
      <c r="C86" s="4">
        <v>19.3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418</v>
      </c>
      <c r="P86" s="5">
        <v>-564.68224459999999</v>
      </c>
      <c r="Q86" s="6">
        <v>-564.67046029999995</v>
      </c>
      <c r="R86" s="5">
        <f>P86-Q86</f>
        <v>-1.1784300000044823E-2</v>
      </c>
      <c r="S86" s="5">
        <f t="shared" si="1"/>
        <v>-1.131292800004303</v>
      </c>
      <c r="T86" s="4">
        <v>-1.131292800004303</v>
      </c>
      <c r="U86" s="1" t="s">
        <v>36</v>
      </c>
    </row>
    <row r="87" spans="1:21" x14ac:dyDescent="0.3">
      <c r="A87" s="4">
        <v>86</v>
      </c>
      <c r="B87" s="4">
        <v>0</v>
      </c>
      <c r="C87" s="4">
        <v>21.9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396</v>
      </c>
      <c r="P87" s="5">
        <v>-560.09609829999999</v>
      </c>
      <c r="Q87" s="6">
        <v>-560.08781160000001</v>
      </c>
      <c r="R87" s="5">
        <f>P87-Q87</f>
        <v>-8.2866999999851032E-3</v>
      </c>
      <c r="S87" s="5">
        <f t="shared" si="1"/>
        <v>-0.79552319999856991</v>
      </c>
      <c r="T87" s="4">
        <v>-0.79552319999856991</v>
      </c>
      <c r="U87" s="1" t="s">
        <v>36</v>
      </c>
    </row>
    <row r="88" spans="1:21" x14ac:dyDescent="0.3">
      <c r="A88" s="4">
        <v>87</v>
      </c>
      <c r="B88" s="4">
        <v>0</v>
      </c>
      <c r="C88" s="4">
        <v>21.9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404</v>
      </c>
      <c r="P88" s="5">
        <v>-560.09609829999999</v>
      </c>
      <c r="Q88" s="6">
        <v>-560.08781160000001</v>
      </c>
      <c r="R88" s="5">
        <f>P88-Q88</f>
        <v>-8.2866999999851032E-3</v>
      </c>
      <c r="S88" s="5">
        <f t="shared" si="1"/>
        <v>-0.79552319999856991</v>
      </c>
      <c r="T88" s="4">
        <v>-0.79552319999856991</v>
      </c>
      <c r="U88" s="1" t="s">
        <v>36</v>
      </c>
    </row>
    <row r="89" spans="1:21" x14ac:dyDescent="0.3">
      <c r="A89" s="4">
        <v>88</v>
      </c>
      <c r="B89" s="4">
        <v>0</v>
      </c>
      <c r="C89" s="4">
        <v>21.9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376</v>
      </c>
      <c r="P89" s="5">
        <v>-560.09609829999999</v>
      </c>
      <c r="Q89" s="6">
        <v>-560.08781160000001</v>
      </c>
      <c r="R89" s="5">
        <f>P89-Q89</f>
        <v>-8.2866999999851032E-3</v>
      </c>
      <c r="S89" s="5">
        <f t="shared" si="1"/>
        <v>-0.79552319999856991</v>
      </c>
      <c r="T89" s="4">
        <v>-0.79552319999856991</v>
      </c>
      <c r="U89" s="1" t="s">
        <v>36</v>
      </c>
    </row>
    <row r="90" spans="1:21" x14ac:dyDescent="0.3">
      <c r="A90" s="4">
        <v>89</v>
      </c>
      <c r="B90" s="4">
        <v>0</v>
      </c>
      <c r="C90" s="4">
        <v>24.7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380</v>
      </c>
      <c r="P90" s="5">
        <v>-555.15697439999997</v>
      </c>
      <c r="Q90" s="6">
        <v>-555.15242909999995</v>
      </c>
      <c r="R90" s="5">
        <f>P90-Q90</f>
        <v>-4.54530000001796E-3</v>
      </c>
      <c r="S90" s="5">
        <f t="shared" si="1"/>
        <v>-0.43634880000172416</v>
      </c>
      <c r="T90" s="4">
        <v>-0.43634880000172416</v>
      </c>
      <c r="U90" s="1" t="s">
        <v>36</v>
      </c>
    </row>
    <row r="91" spans="1:21" x14ac:dyDescent="0.3">
      <c r="A91" s="4">
        <v>90</v>
      </c>
      <c r="B91" s="4">
        <v>0</v>
      </c>
      <c r="C91" s="4">
        <v>24.7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376</v>
      </c>
      <c r="P91" s="5">
        <v>-555.15697439999997</v>
      </c>
      <c r="Q91" s="6">
        <v>-555.15242909999995</v>
      </c>
      <c r="R91" s="5">
        <f>P91-Q91</f>
        <v>-4.54530000001796E-3</v>
      </c>
      <c r="S91" s="5">
        <f t="shared" si="1"/>
        <v>-0.43634880000172416</v>
      </c>
      <c r="T91" s="4">
        <v>-0.43634880000172416</v>
      </c>
      <c r="U91" s="1" t="s">
        <v>36</v>
      </c>
    </row>
    <row r="92" spans="1:21" x14ac:dyDescent="0.3">
      <c r="A92" s="4">
        <v>91</v>
      </c>
      <c r="B92" s="4">
        <v>0</v>
      </c>
      <c r="C92" s="4">
        <v>24.7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372</v>
      </c>
      <c r="P92" s="5">
        <v>-555.15697439999997</v>
      </c>
      <c r="Q92" s="6">
        <v>-555.15242909999995</v>
      </c>
      <c r="R92" s="5">
        <f>P92-Q92</f>
        <v>-4.54530000001796E-3</v>
      </c>
      <c r="S92" s="5">
        <f t="shared" si="1"/>
        <v>-0.43634880000172416</v>
      </c>
      <c r="T92" s="4">
        <v>-0.43634880000172416</v>
      </c>
      <c r="U92" s="1" t="s">
        <v>36</v>
      </c>
    </row>
    <row r="93" spans="1:21" x14ac:dyDescent="0.3">
      <c r="A93" s="4">
        <v>92</v>
      </c>
      <c r="B93" s="4">
        <v>0</v>
      </c>
      <c r="C93" s="4">
        <v>24.7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365</v>
      </c>
      <c r="P93" s="5">
        <v>-555.15697439999997</v>
      </c>
      <c r="Q93" s="6">
        <v>-555.15242909999995</v>
      </c>
      <c r="R93" s="5">
        <f>P93-Q93</f>
        <v>-4.54530000001796E-3</v>
      </c>
      <c r="S93" s="5">
        <f t="shared" si="1"/>
        <v>-0.43634880000172416</v>
      </c>
      <c r="T93" s="4">
        <v>-0.43634880000172416</v>
      </c>
      <c r="U93" s="1" t="s">
        <v>36</v>
      </c>
    </row>
    <row r="94" spans="1:21" x14ac:dyDescent="0.3">
      <c r="A94" s="4">
        <v>93</v>
      </c>
      <c r="B94" s="4">
        <v>0</v>
      </c>
      <c r="C94" s="4">
        <v>25.1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329</v>
      </c>
      <c r="P94" s="5">
        <v>-554.45136000000002</v>
      </c>
      <c r="Q94" s="6">
        <v>-554.44735449999996</v>
      </c>
      <c r="R94" s="5">
        <f>P94-Q94</f>
        <v>-4.0055000000620566E-3</v>
      </c>
      <c r="S94" s="5">
        <f t="shared" si="1"/>
        <v>-0.38452800000595744</v>
      </c>
      <c r="T94" s="4">
        <v>-0.38452800000595744</v>
      </c>
      <c r="U94" s="1" t="s">
        <v>36</v>
      </c>
    </row>
    <row r="95" spans="1:21" x14ac:dyDescent="0.3">
      <c r="A95" s="4">
        <v>94</v>
      </c>
      <c r="B95" s="4">
        <v>0</v>
      </c>
      <c r="C95" s="4">
        <v>25.1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302</v>
      </c>
      <c r="P95" s="5">
        <v>-554.45136000000002</v>
      </c>
      <c r="Q95" s="6">
        <v>-554.44735449999996</v>
      </c>
      <c r="R95" s="5">
        <f>P95-Q95</f>
        <v>-4.0055000000620566E-3</v>
      </c>
      <c r="S95" s="5">
        <f t="shared" si="1"/>
        <v>-0.38452800000595744</v>
      </c>
      <c r="T95" s="4">
        <v>-0.38452800000595744</v>
      </c>
      <c r="U95" s="1" t="s">
        <v>36</v>
      </c>
    </row>
    <row r="96" spans="1:21" x14ac:dyDescent="0.3">
      <c r="A96" s="4">
        <v>95</v>
      </c>
      <c r="B96" s="4">
        <v>0</v>
      </c>
      <c r="C96" s="4">
        <v>25.1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334</v>
      </c>
      <c r="P96" s="5">
        <v>-554.45136000000002</v>
      </c>
      <c r="Q96" s="6">
        <v>-554.44735449999996</v>
      </c>
      <c r="R96" s="5">
        <f>P96-Q96</f>
        <v>-4.0055000000620566E-3</v>
      </c>
      <c r="S96" s="5">
        <f t="shared" si="1"/>
        <v>-0.38452800000595744</v>
      </c>
      <c r="T96" s="4">
        <v>-0.38452800000595744</v>
      </c>
      <c r="U96" s="1" t="s">
        <v>36</v>
      </c>
    </row>
    <row r="97" spans="1:21" x14ac:dyDescent="0.3">
      <c r="A97" s="4">
        <v>96</v>
      </c>
      <c r="B97" s="4">
        <v>0</v>
      </c>
      <c r="C97" s="4">
        <v>25.1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316</v>
      </c>
      <c r="P97" s="5">
        <v>-554.45136000000002</v>
      </c>
      <c r="Q97" s="6">
        <v>-554.44735449999996</v>
      </c>
      <c r="R97" s="5">
        <f>P97-Q97</f>
        <v>-4.0055000000620566E-3</v>
      </c>
      <c r="S97" s="5">
        <f t="shared" si="1"/>
        <v>-0.38452800000595744</v>
      </c>
      <c r="T97" s="4">
        <v>-0.38452800000595744</v>
      </c>
      <c r="U97" s="1" t="s">
        <v>36</v>
      </c>
    </row>
    <row r="98" spans="1:21" x14ac:dyDescent="0.3">
      <c r="A98" s="4">
        <v>97</v>
      </c>
      <c r="B98" s="4">
        <v>0</v>
      </c>
      <c r="C98" s="4">
        <v>26.5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292</v>
      </c>
      <c r="P98" s="5">
        <v>-551.98148449999997</v>
      </c>
      <c r="Q98" s="6">
        <v>-551.9795239</v>
      </c>
      <c r="R98" s="5">
        <f>P98-Q98</f>
        <v>-1.9605999999612322E-3</v>
      </c>
      <c r="S98" s="5">
        <f t="shared" si="1"/>
        <v>-0.1882175999962783</v>
      </c>
      <c r="T98" s="4">
        <v>-0.1882175999962783</v>
      </c>
      <c r="U98" s="1" t="s">
        <v>36</v>
      </c>
    </row>
    <row r="99" spans="1:21" x14ac:dyDescent="0.3">
      <c r="A99" s="4">
        <v>98</v>
      </c>
      <c r="B99" s="4">
        <v>0</v>
      </c>
      <c r="C99" s="4">
        <v>26.5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270</v>
      </c>
      <c r="P99" s="5">
        <v>-551.98148449999997</v>
      </c>
      <c r="Q99" s="6">
        <v>-551.9795239</v>
      </c>
      <c r="R99" s="5">
        <f>P99-Q99</f>
        <v>-1.9605999999612322E-3</v>
      </c>
      <c r="S99" s="5">
        <f t="shared" si="1"/>
        <v>-0.1882175999962783</v>
      </c>
      <c r="T99" s="4">
        <v>-0.1882175999962783</v>
      </c>
      <c r="U99" s="1" t="s">
        <v>36</v>
      </c>
    </row>
    <row r="100" spans="1:21" x14ac:dyDescent="0.3">
      <c r="A100" s="4">
        <v>99</v>
      </c>
      <c r="B100" s="4">
        <v>0</v>
      </c>
      <c r="C100" s="4">
        <v>27.3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303</v>
      </c>
      <c r="P100" s="5">
        <v>-550.57039010000005</v>
      </c>
      <c r="Q100" s="6">
        <v>-550.56931280000003</v>
      </c>
      <c r="R100" s="5">
        <f>P100-Q100</f>
        <v>-1.0773000000199318E-3</v>
      </c>
      <c r="S100" s="5">
        <f t="shared" si="1"/>
        <v>-0.10342080000191345</v>
      </c>
      <c r="T100" s="4">
        <v>-0.10342080000191345</v>
      </c>
      <c r="U100" s="1" t="s">
        <v>36</v>
      </c>
    </row>
    <row r="101" spans="1:21" x14ac:dyDescent="0.3">
      <c r="A101" s="4">
        <v>100</v>
      </c>
      <c r="B101" s="4">
        <v>0</v>
      </c>
      <c r="C101" s="4">
        <v>27.3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269</v>
      </c>
      <c r="P101" s="5">
        <v>-550.57039010000005</v>
      </c>
      <c r="Q101" s="6">
        <v>-550.56931280000003</v>
      </c>
      <c r="R101" s="5">
        <f>P101-Q101</f>
        <v>-1.0773000000199318E-3</v>
      </c>
      <c r="S101" s="5">
        <f t="shared" si="1"/>
        <v>-0.10342080000191345</v>
      </c>
      <c r="T101" s="4">
        <v>-0.10342080000191345</v>
      </c>
      <c r="U101" s="1" t="s">
        <v>36</v>
      </c>
    </row>
    <row r="102" spans="1:21" x14ac:dyDescent="0.3">
      <c r="A102" s="4">
        <v>101</v>
      </c>
      <c r="B102" s="4">
        <v>0</v>
      </c>
      <c r="C102" s="4">
        <v>27.3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259</v>
      </c>
      <c r="P102" s="5">
        <v>-550.57039010000005</v>
      </c>
      <c r="Q102" s="6">
        <v>-550.56931280000003</v>
      </c>
      <c r="R102" s="5">
        <f>P102-Q102</f>
        <v>-1.0773000000199318E-3</v>
      </c>
      <c r="S102" s="5">
        <f t="shared" si="1"/>
        <v>-0.10342080000191345</v>
      </c>
      <c r="T102" s="4">
        <v>-0.10342080000191345</v>
      </c>
      <c r="U102" s="1" t="s">
        <v>36</v>
      </c>
    </row>
    <row r="103" spans="1:21" x14ac:dyDescent="0.3">
      <c r="A103" s="4">
        <v>102</v>
      </c>
      <c r="B103" s="4">
        <v>0</v>
      </c>
      <c r="C103" s="4">
        <v>27.7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307</v>
      </c>
      <c r="P103" s="5">
        <v>-549.86474150000004</v>
      </c>
      <c r="Q103" s="6">
        <v>-549.86419160000003</v>
      </c>
      <c r="R103" s="5">
        <f>P103-Q103</f>
        <v>-5.4990000000998407E-4</v>
      </c>
      <c r="S103" s="5">
        <f t="shared" si="1"/>
        <v>-5.2790400000958471E-2</v>
      </c>
      <c r="T103" s="4">
        <v>-5.2790400000958471E-2</v>
      </c>
      <c r="U103" s="1" t="s">
        <v>36</v>
      </c>
    </row>
    <row r="104" spans="1:21" x14ac:dyDescent="0.3">
      <c r="A104" s="4">
        <v>103</v>
      </c>
      <c r="B104" s="4">
        <v>0</v>
      </c>
      <c r="C104" s="4">
        <v>29.3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253</v>
      </c>
      <c r="P104" s="5">
        <v>-547.0421106</v>
      </c>
      <c r="Q104" s="6">
        <v>-547.04364820000001</v>
      </c>
      <c r="R104" s="5">
        <f>P104-Q104</f>
        <v>1.537600000006023E-3</v>
      </c>
      <c r="S104" s="5">
        <f t="shared" si="1"/>
        <v>0.14760960000057821</v>
      </c>
      <c r="T104" s="4">
        <v>0.14760960000057821</v>
      </c>
      <c r="U104" s="1" t="s">
        <v>36</v>
      </c>
    </row>
    <row r="105" spans="1:21" x14ac:dyDescent="0.3">
      <c r="A105" s="4">
        <v>104</v>
      </c>
      <c r="B105" s="4">
        <v>0</v>
      </c>
      <c r="C105" s="4">
        <v>29.3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281</v>
      </c>
      <c r="P105" s="5">
        <v>-547.0421106</v>
      </c>
      <c r="Q105" s="6">
        <v>-547.04364820000001</v>
      </c>
      <c r="R105" s="5">
        <f>P105-Q105</f>
        <v>1.537600000006023E-3</v>
      </c>
      <c r="S105" s="5">
        <f t="shared" si="1"/>
        <v>0.14760960000057821</v>
      </c>
      <c r="T105" s="4">
        <v>0.14760960000057821</v>
      </c>
      <c r="U105" s="1" t="s">
        <v>36</v>
      </c>
    </row>
    <row r="106" spans="1:21" x14ac:dyDescent="0.3">
      <c r="A106" s="4">
        <v>105</v>
      </c>
      <c r="B106" s="4">
        <v>0</v>
      </c>
      <c r="C106" s="4">
        <v>22.89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390</v>
      </c>
      <c r="P106" s="5">
        <v>-558.33215540000003</v>
      </c>
      <c r="Q106" s="6">
        <v>-558.32518249999998</v>
      </c>
      <c r="R106" s="5">
        <f>P106-Q106</f>
        <v>-6.9729000000506858E-3</v>
      </c>
      <c r="S106" s="5">
        <f t="shared" si="1"/>
        <v>-0.66939840000486583</v>
      </c>
      <c r="T106" s="4">
        <v>-0.66939840000486583</v>
      </c>
      <c r="U106" s="1" t="s">
        <v>37</v>
      </c>
    </row>
    <row r="107" spans="1:21" x14ac:dyDescent="0.3">
      <c r="A107" s="4">
        <v>106</v>
      </c>
      <c r="B107" s="4">
        <v>0</v>
      </c>
      <c r="C107" s="4">
        <v>20.36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399</v>
      </c>
      <c r="P107" s="5">
        <v>-562.91831549999995</v>
      </c>
      <c r="Q107" s="6">
        <v>-562.90791860000002</v>
      </c>
      <c r="R107" s="5">
        <f>P107-Q107</f>
        <v>-1.039689999993243E-2</v>
      </c>
      <c r="S107" s="5">
        <f t="shared" si="1"/>
        <v>-0.99810239999351325</v>
      </c>
      <c r="T107" s="4">
        <v>-0.99810239999351325</v>
      </c>
      <c r="U107" s="1" t="s">
        <v>38</v>
      </c>
    </row>
    <row r="108" spans="1:21" x14ac:dyDescent="0.3">
      <c r="A108" s="4">
        <v>107</v>
      </c>
      <c r="B108" s="4">
        <v>0</v>
      </c>
      <c r="C108" s="4">
        <v>22.08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386</v>
      </c>
      <c r="P108" s="5">
        <v>-559.7433115</v>
      </c>
      <c r="Q108" s="6">
        <v>-559.73529250000001</v>
      </c>
      <c r="R108" s="5">
        <f>P108-Q108</f>
        <v>-8.0189999999902284E-3</v>
      </c>
      <c r="S108" s="5">
        <f t="shared" si="1"/>
        <v>-0.76982399999906193</v>
      </c>
      <c r="T108" s="4">
        <v>-0.76982399999906193</v>
      </c>
      <c r="U108" s="1" t="s">
        <v>38</v>
      </c>
    </row>
    <row r="109" spans="1:21" x14ac:dyDescent="0.3">
      <c r="A109" s="4">
        <v>108</v>
      </c>
      <c r="B109" s="4">
        <v>0</v>
      </c>
      <c r="C109" s="4">
        <v>26.21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347</v>
      </c>
      <c r="P109" s="5">
        <v>-552.3343016</v>
      </c>
      <c r="Q109" s="6">
        <v>-552.33208288499998</v>
      </c>
      <c r="R109" s="5">
        <f>P109-Q109</f>
        <v>-2.21871500002635E-3</v>
      </c>
      <c r="S109" s="5">
        <f t="shared" si="1"/>
        <v>-0.2129966400025296</v>
      </c>
      <c r="T109" s="4">
        <v>-0.2129966400025296</v>
      </c>
      <c r="U109" s="1" t="s">
        <v>38</v>
      </c>
    </row>
    <row r="110" spans="1:21" x14ac:dyDescent="0.3">
      <c r="A110" s="4">
        <v>109</v>
      </c>
      <c r="B110" s="4">
        <v>0</v>
      </c>
      <c r="C110" s="4">
        <v>26.82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374</v>
      </c>
      <c r="P110" s="5">
        <v>-551.27602950000005</v>
      </c>
      <c r="Q110" s="6">
        <v>-551.27442059999998</v>
      </c>
      <c r="R110" s="5">
        <f>P110-Q110</f>
        <v>-1.6089000000647502E-3</v>
      </c>
      <c r="S110" s="5">
        <f t="shared" si="1"/>
        <v>-0.15445440000621602</v>
      </c>
      <c r="T110" s="4">
        <v>-0.15445440000621602</v>
      </c>
      <c r="U110" s="1" t="s">
        <v>38</v>
      </c>
    </row>
    <row r="111" spans="1:21" x14ac:dyDescent="0.3">
      <c r="A111" s="4">
        <v>110</v>
      </c>
      <c r="B111" s="4">
        <v>4.0000000000000001E-3</v>
      </c>
      <c r="C111" s="4">
        <v>14.69</v>
      </c>
      <c r="D111" s="4">
        <v>0</v>
      </c>
      <c r="E111" s="4">
        <v>0</v>
      </c>
      <c r="F111" s="4">
        <v>0</v>
      </c>
      <c r="G111" s="4">
        <v>1.2E-2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424</v>
      </c>
      <c r="P111" s="5">
        <v>-573.14876230000004</v>
      </c>
      <c r="Q111" s="6">
        <v>-573.13057079999999</v>
      </c>
      <c r="R111" s="5">
        <f>P111-Q111</f>
        <v>-1.8191500000057204E-2</v>
      </c>
      <c r="S111" s="5">
        <f t="shared" si="1"/>
        <v>-1.7463840000054915</v>
      </c>
      <c r="T111" s="4">
        <v>-1.7244080000054915</v>
      </c>
      <c r="U111" s="1" t="s">
        <v>39</v>
      </c>
    </row>
    <row r="112" spans="1:21" x14ac:dyDescent="0.3">
      <c r="A112" s="4">
        <v>111</v>
      </c>
      <c r="B112" s="4">
        <v>4.0000000000000001E-3</v>
      </c>
      <c r="C112" s="4">
        <v>14.69</v>
      </c>
      <c r="D112" s="4">
        <v>0</v>
      </c>
      <c r="E112" s="4">
        <v>0</v>
      </c>
      <c r="F112" s="4">
        <v>0</v>
      </c>
      <c r="G112" s="4">
        <v>1.2E-2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441</v>
      </c>
      <c r="P112" s="5">
        <v>-573.14876230000004</v>
      </c>
      <c r="Q112" s="6">
        <v>-573.13057079999999</v>
      </c>
      <c r="R112" s="5">
        <f>P112-Q112</f>
        <v>-1.8191500000057204E-2</v>
      </c>
      <c r="S112" s="5">
        <f t="shared" si="1"/>
        <v>-1.7463840000054915</v>
      </c>
      <c r="T112" s="4">
        <v>-1.7244080000054915</v>
      </c>
      <c r="U112" s="1" t="s">
        <v>39</v>
      </c>
    </row>
    <row r="113" spans="1:21" x14ac:dyDescent="0.3">
      <c r="A113" s="4">
        <v>112</v>
      </c>
      <c r="B113" s="4">
        <v>4.0000000000000001E-3</v>
      </c>
      <c r="C113" s="4">
        <v>14.69</v>
      </c>
      <c r="D113" s="4">
        <v>0</v>
      </c>
      <c r="E113" s="4">
        <v>0</v>
      </c>
      <c r="F113" s="4">
        <v>0</v>
      </c>
      <c r="G113" s="4">
        <v>1.2E-2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449</v>
      </c>
      <c r="P113" s="5">
        <v>-573.14876230000004</v>
      </c>
      <c r="Q113" s="6">
        <v>-573.13057079999999</v>
      </c>
      <c r="R113" s="5">
        <f>P113-Q113</f>
        <v>-1.8191500000057204E-2</v>
      </c>
      <c r="S113" s="5">
        <f t="shared" si="1"/>
        <v>-1.7463840000054915</v>
      </c>
      <c r="T113" s="4">
        <v>-1.7244080000054915</v>
      </c>
      <c r="U113" s="1" t="s">
        <v>39</v>
      </c>
    </row>
    <row r="114" spans="1:21" x14ac:dyDescent="0.3">
      <c r="A114" s="4">
        <v>113</v>
      </c>
      <c r="B114" s="4">
        <v>4.0000000000000001E-3</v>
      </c>
      <c r="C114" s="4">
        <v>14.69</v>
      </c>
      <c r="D114" s="4">
        <v>0</v>
      </c>
      <c r="E114" s="4">
        <v>0</v>
      </c>
      <c r="F114" s="4">
        <v>0</v>
      </c>
      <c r="G114" s="4">
        <v>1.2E-2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453</v>
      </c>
      <c r="P114" s="5">
        <v>-573.14876230000004</v>
      </c>
      <c r="Q114" s="6">
        <v>-573.13057079999999</v>
      </c>
      <c r="R114" s="5">
        <f>P114-Q114</f>
        <v>-1.8191500000057204E-2</v>
      </c>
      <c r="S114" s="5">
        <f t="shared" si="1"/>
        <v>-1.7463840000054915</v>
      </c>
      <c r="T114" s="4">
        <v>-1.7244080000054915</v>
      </c>
      <c r="U114" s="1" t="s">
        <v>39</v>
      </c>
    </row>
    <row r="115" spans="1:21" x14ac:dyDescent="0.3">
      <c r="A115" s="4">
        <v>114</v>
      </c>
      <c r="B115" s="4">
        <v>0</v>
      </c>
      <c r="C115" s="4">
        <v>32.6</v>
      </c>
      <c r="D115" s="4">
        <v>0</v>
      </c>
      <c r="E115" s="4">
        <v>0</v>
      </c>
      <c r="F115" s="4">
        <v>0</v>
      </c>
      <c r="G115" s="4">
        <v>4.2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289</v>
      </c>
      <c r="P115" s="5">
        <v>-504.3176292</v>
      </c>
      <c r="Q115" s="6">
        <v>-504.32350830000001</v>
      </c>
      <c r="R115" s="5">
        <f>P115-Q115</f>
        <v>5.8791000000155691E-3</v>
      </c>
      <c r="S115" s="5">
        <f t="shared" si="1"/>
        <v>0.56439360000149463</v>
      </c>
      <c r="T115" s="4">
        <v>0.56439360000149463</v>
      </c>
      <c r="U115" s="1" t="s">
        <v>40</v>
      </c>
    </row>
    <row r="116" spans="1:21" x14ac:dyDescent="0.3">
      <c r="A116" s="4">
        <v>115</v>
      </c>
      <c r="B116" s="4">
        <v>0</v>
      </c>
      <c r="C116" s="4">
        <v>25.6</v>
      </c>
      <c r="D116" s="4">
        <v>0</v>
      </c>
      <c r="E116" s="4">
        <v>0</v>
      </c>
      <c r="F116" s="4">
        <v>0</v>
      </c>
      <c r="G116" s="4">
        <v>1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339</v>
      </c>
      <c r="P116" s="5">
        <v>-544.30070279999995</v>
      </c>
      <c r="Q116" s="6">
        <v>-544.29869359999998</v>
      </c>
      <c r="R116" s="5">
        <f>P116-Q116</f>
        <v>-2.0091999999749532E-3</v>
      </c>
      <c r="S116" s="5">
        <f t="shared" si="1"/>
        <v>-0.19288319999759551</v>
      </c>
      <c r="T116" s="4">
        <v>-0.19288319999759551</v>
      </c>
      <c r="U116" s="1" t="s">
        <v>40</v>
      </c>
    </row>
    <row r="117" spans="1:21" x14ac:dyDescent="0.3">
      <c r="A117" s="4">
        <v>116</v>
      </c>
      <c r="B117" s="4">
        <v>0</v>
      </c>
      <c r="C117" s="4">
        <v>28.4</v>
      </c>
      <c r="D117" s="4">
        <v>0</v>
      </c>
      <c r="E117" s="4">
        <v>0</v>
      </c>
      <c r="F117" s="4">
        <v>0</v>
      </c>
      <c r="G117" s="4">
        <v>0.99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280</v>
      </c>
      <c r="P117" s="5">
        <v>-539.36127550000003</v>
      </c>
      <c r="Q117" s="6">
        <v>-539.3628622</v>
      </c>
      <c r="R117" s="5">
        <f>P117-Q117</f>
        <v>1.5866999999616382E-3</v>
      </c>
      <c r="S117" s="5">
        <f t="shared" si="1"/>
        <v>0.15232319999631727</v>
      </c>
      <c r="T117" s="4">
        <v>0.15232319999631727</v>
      </c>
      <c r="U117" s="1" t="s">
        <v>40</v>
      </c>
    </row>
    <row r="118" spans="1:21" x14ac:dyDescent="0.3">
      <c r="A118" s="4">
        <v>117</v>
      </c>
      <c r="B118" s="4">
        <v>0</v>
      </c>
      <c r="C118" s="4">
        <v>32.299999999999997</v>
      </c>
      <c r="D118" s="4">
        <v>0</v>
      </c>
      <c r="E118" s="4">
        <v>0</v>
      </c>
      <c r="F118" s="4">
        <v>0</v>
      </c>
      <c r="G118" s="4">
        <v>5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304</v>
      </c>
      <c r="P118" s="5">
        <v>-498.16249850000003</v>
      </c>
      <c r="Q118" s="6">
        <v>-498.16765459999999</v>
      </c>
      <c r="R118" s="5">
        <f>P118-Q118</f>
        <v>5.1560999999651358E-3</v>
      </c>
      <c r="S118" s="5">
        <f t="shared" si="1"/>
        <v>0.49498559999665304</v>
      </c>
      <c r="T118" s="4">
        <v>0.49498559999665304</v>
      </c>
      <c r="U118" s="1" t="s">
        <v>40</v>
      </c>
    </row>
    <row r="119" spans="1:21" x14ac:dyDescent="0.3">
      <c r="A119" s="4">
        <v>118</v>
      </c>
      <c r="B119" s="4">
        <v>0</v>
      </c>
      <c r="C119" s="4">
        <v>17.399999999999999</v>
      </c>
      <c r="D119" s="4">
        <v>0</v>
      </c>
      <c r="E119" s="4">
        <v>0</v>
      </c>
      <c r="F119" s="4">
        <v>0</v>
      </c>
      <c r="G119" s="4">
        <v>4.5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448</v>
      </c>
      <c r="P119" s="5">
        <v>-527.48506750000001</v>
      </c>
      <c r="Q119" s="6">
        <v>-527.47326250000003</v>
      </c>
      <c r="R119" s="5">
        <f>P119-Q119</f>
        <v>-1.1804999999981192E-2</v>
      </c>
      <c r="S119" s="5">
        <f t="shared" si="1"/>
        <v>-1.1332799999981944</v>
      </c>
      <c r="T119" s="4">
        <v>-1.1332799999981944</v>
      </c>
      <c r="U119" s="1" t="s">
        <v>40</v>
      </c>
    </row>
    <row r="120" spans="1:21" x14ac:dyDescent="0.3">
      <c r="A120" s="4">
        <v>119</v>
      </c>
      <c r="B120" s="4">
        <v>0</v>
      </c>
      <c r="C120" s="4">
        <v>17.5</v>
      </c>
      <c r="D120" s="4">
        <v>0</v>
      </c>
      <c r="E120" s="4">
        <v>0</v>
      </c>
      <c r="F120" s="4">
        <v>0</v>
      </c>
      <c r="G120" s="4">
        <v>1.9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436</v>
      </c>
      <c r="P120" s="5">
        <v>-550.92630010000005</v>
      </c>
      <c r="Q120" s="6">
        <v>-550.91454610000005</v>
      </c>
      <c r="R120" s="5">
        <f>P120-Q120</f>
        <v>-1.1753999999996267E-2</v>
      </c>
      <c r="S120" s="5">
        <f t="shared" si="1"/>
        <v>-1.1283839999996417</v>
      </c>
      <c r="T120" s="4">
        <v>-1.1283839999996417</v>
      </c>
      <c r="U120" s="1" t="s">
        <v>40</v>
      </c>
    </row>
    <row r="121" spans="1:21" x14ac:dyDescent="0.3">
      <c r="A121" s="4">
        <v>120</v>
      </c>
      <c r="B121" s="4">
        <v>0</v>
      </c>
      <c r="C121" s="4">
        <v>19.5</v>
      </c>
      <c r="D121" s="4">
        <v>0</v>
      </c>
      <c r="E121" s="4">
        <v>0</v>
      </c>
      <c r="F121" s="4">
        <v>0</v>
      </c>
      <c r="G121" s="4">
        <v>2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420</v>
      </c>
      <c r="P121" s="5">
        <v>-546.41863060000003</v>
      </c>
      <c r="Q121" s="6">
        <v>-546.40953590000004</v>
      </c>
      <c r="R121" s="5">
        <f>P121-Q121</f>
        <v>-9.0946999999914624E-3</v>
      </c>
      <c r="S121" s="5">
        <f t="shared" si="1"/>
        <v>-0.87309119999918039</v>
      </c>
      <c r="T121" s="4">
        <v>-0.87309119999918039</v>
      </c>
      <c r="U121" s="1" t="s">
        <v>40</v>
      </c>
    </row>
    <row r="122" spans="1:21" x14ac:dyDescent="0.3">
      <c r="A122" s="4">
        <v>121</v>
      </c>
      <c r="B122" s="4">
        <v>0</v>
      </c>
      <c r="C122" s="4">
        <v>20</v>
      </c>
      <c r="D122" s="4">
        <v>0</v>
      </c>
      <c r="E122" s="4">
        <v>0</v>
      </c>
      <c r="F122" s="4">
        <v>0</v>
      </c>
      <c r="G122" s="4">
        <v>4.0999999999999996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434</v>
      </c>
      <c r="P122" s="5">
        <v>-526.81916699999999</v>
      </c>
      <c r="Q122" s="6">
        <v>-526.81060639999998</v>
      </c>
      <c r="R122" s="5">
        <f>P122-Q122</f>
        <v>-8.5606000000097993E-3</v>
      </c>
      <c r="S122" s="5">
        <f t="shared" si="1"/>
        <v>-0.82181760000094073</v>
      </c>
      <c r="T122" s="4">
        <v>-0.82181760000094073</v>
      </c>
      <c r="U122" s="1" t="s">
        <v>40</v>
      </c>
    </row>
    <row r="123" spans="1:21" x14ac:dyDescent="0.3">
      <c r="A123" s="4">
        <v>122</v>
      </c>
      <c r="B123" s="4">
        <v>0</v>
      </c>
      <c r="C123" s="4">
        <v>22.2</v>
      </c>
      <c r="D123" s="4">
        <v>0</v>
      </c>
      <c r="E123" s="4">
        <v>0</v>
      </c>
      <c r="F123" s="4">
        <v>0</v>
      </c>
      <c r="G123" s="4">
        <v>4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410</v>
      </c>
      <c r="P123" s="5">
        <v>-523.91849690000004</v>
      </c>
      <c r="Q123" s="6">
        <v>-523.91265840000005</v>
      </c>
      <c r="R123" s="5">
        <f>P123-Q123</f>
        <v>-5.83849999998165E-3</v>
      </c>
      <c r="S123" s="5">
        <f t="shared" si="1"/>
        <v>-0.5604959999982384</v>
      </c>
      <c r="T123" s="4">
        <v>-0.5604959999982384</v>
      </c>
      <c r="U123" s="1" t="s">
        <v>40</v>
      </c>
    </row>
    <row r="124" spans="1:21" x14ac:dyDescent="0.3">
      <c r="A124" s="4">
        <v>123</v>
      </c>
      <c r="B124" s="4">
        <v>0</v>
      </c>
      <c r="C124" s="4">
        <v>24.2</v>
      </c>
      <c r="D124" s="4">
        <v>0</v>
      </c>
      <c r="E124" s="4">
        <v>0</v>
      </c>
      <c r="F124" s="4">
        <v>0</v>
      </c>
      <c r="G124" s="4">
        <v>1.9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399</v>
      </c>
      <c r="P124" s="5">
        <v>-539.28422690000002</v>
      </c>
      <c r="Q124" s="6">
        <v>-539.28100540000003</v>
      </c>
      <c r="R124" s="5">
        <f>P124-Q124</f>
        <v>-3.2214999999951033E-3</v>
      </c>
      <c r="S124" s="5">
        <f t="shared" si="1"/>
        <v>-0.30926399999952991</v>
      </c>
      <c r="T124" s="4">
        <v>-0.30926399999952991</v>
      </c>
      <c r="U124" s="1" t="s">
        <v>40</v>
      </c>
    </row>
    <row r="125" spans="1:21" x14ac:dyDescent="0.3">
      <c r="A125" s="4">
        <v>124</v>
      </c>
      <c r="B125" s="4">
        <v>0</v>
      </c>
      <c r="C125" s="4">
        <v>24.5</v>
      </c>
      <c r="D125" s="4">
        <v>0</v>
      </c>
      <c r="E125" s="4">
        <v>0</v>
      </c>
      <c r="F125" s="4">
        <v>0</v>
      </c>
      <c r="G125" s="4">
        <v>4.2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396</v>
      </c>
      <c r="P125" s="5">
        <v>-518.07755840000004</v>
      </c>
      <c r="Q125" s="6">
        <v>-518.0743463</v>
      </c>
      <c r="R125" s="5">
        <f>P125-Q125</f>
        <v>-3.2121000000415734E-3</v>
      </c>
      <c r="S125" s="5">
        <f t="shared" si="1"/>
        <v>-0.30836160000399104</v>
      </c>
      <c r="T125" s="4">
        <v>-0.30836160000399104</v>
      </c>
      <c r="U125" s="1" t="s">
        <v>40</v>
      </c>
    </row>
    <row r="126" spans="1:21" x14ac:dyDescent="0.3">
      <c r="A126" s="4">
        <v>125</v>
      </c>
      <c r="B126" s="4">
        <v>0</v>
      </c>
      <c r="C126" s="4">
        <v>25.3</v>
      </c>
      <c r="D126" s="4">
        <v>0</v>
      </c>
      <c r="E126" s="4">
        <v>0</v>
      </c>
      <c r="F126" s="4">
        <v>0</v>
      </c>
      <c r="G126" s="4">
        <v>6.4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379</v>
      </c>
      <c r="P126" s="5">
        <v>-498.12115080000001</v>
      </c>
      <c r="Q126" s="6">
        <v>-498.11675939999998</v>
      </c>
      <c r="R126" s="5">
        <f>P126-Q126</f>
        <v>-4.3914000000313536E-3</v>
      </c>
      <c r="S126" s="5">
        <f t="shared" si="1"/>
        <v>-0.42157440000300994</v>
      </c>
      <c r="T126" s="4">
        <v>-0.42157440000300994</v>
      </c>
      <c r="U126" s="1" t="s">
        <v>40</v>
      </c>
    </row>
    <row r="127" spans="1:21" x14ac:dyDescent="0.3">
      <c r="A127" s="4">
        <v>126</v>
      </c>
      <c r="B127" s="4">
        <v>0</v>
      </c>
      <c r="C127" s="4">
        <v>22.7</v>
      </c>
      <c r="D127" s="4">
        <v>0</v>
      </c>
      <c r="E127" s="4">
        <v>0</v>
      </c>
      <c r="F127" s="4">
        <v>0</v>
      </c>
      <c r="G127" s="4">
        <v>1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386</v>
      </c>
      <c r="P127" s="5">
        <v>-549.23994740000001</v>
      </c>
      <c r="Q127" s="6">
        <v>-549.23423849999995</v>
      </c>
      <c r="R127" s="5">
        <f>P127-Q127</f>
        <v>-5.7089000000587475E-3</v>
      </c>
      <c r="S127" s="5">
        <f t="shared" si="1"/>
        <v>-0.54805440000563976</v>
      </c>
      <c r="T127" s="4">
        <v>-0.54805440000563976</v>
      </c>
      <c r="U127" s="1" t="s">
        <v>40</v>
      </c>
    </row>
    <row r="128" spans="1:21" x14ac:dyDescent="0.3">
      <c r="A128" s="4">
        <v>127</v>
      </c>
      <c r="B128" s="4">
        <v>0</v>
      </c>
      <c r="C128" s="4">
        <v>29.5</v>
      </c>
      <c r="D128" s="4">
        <v>0</v>
      </c>
      <c r="E128" s="4">
        <v>0</v>
      </c>
      <c r="F128" s="4">
        <v>0</v>
      </c>
      <c r="G128" s="4">
        <v>5.2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343</v>
      </c>
      <c r="P128" s="5">
        <v>-501.14174420000001</v>
      </c>
      <c r="Q128" s="6">
        <v>-501.143507</v>
      </c>
      <c r="R128" s="5">
        <f>P128-Q128</f>
        <v>1.7627999999945132E-3</v>
      </c>
      <c r="S128" s="5">
        <f t="shared" si="1"/>
        <v>0.16922879999947327</v>
      </c>
      <c r="T128" s="4">
        <v>0.16922879999947327</v>
      </c>
      <c r="U128" s="1" t="s">
        <v>40</v>
      </c>
    </row>
    <row r="129" spans="1:21" x14ac:dyDescent="0.3">
      <c r="A129" s="4">
        <v>128</v>
      </c>
      <c r="B129" s="4">
        <v>0</v>
      </c>
      <c r="C129" s="4">
        <v>25.9</v>
      </c>
      <c r="D129" s="4">
        <v>0</v>
      </c>
      <c r="E129" s="4">
        <v>0</v>
      </c>
      <c r="F129" s="4">
        <v>0</v>
      </c>
      <c r="G129" s="4">
        <v>1.8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358</v>
      </c>
      <c r="P129" s="5">
        <v>-536.10901369999999</v>
      </c>
      <c r="Q129" s="6">
        <v>-536.1080743</v>
      </c>
      <c r="R129" s="5">
        <f>P129-Q129</f>
        <v>-9.3939999999292922E-4</v>
      </c>
      <c r="S129" s="5">
        <f t="shared" si="1"/>
        <v>-9.0182399999321206E-2</v>
      </c>
      <c r="T129" s="4">
        <v>-9.0182399999321206E-2</v>
      </c>
      <c r="U129" s="1" t="s">
        <v>40</v>
      </c>
    </row>
    <row r="130" spans="1:21" x14ac:dyDescent="0.3">
      <c r="A130" s="4">
        <v>129</v>
      </c>
      <c r="B130" s="4">
        <v>0</v>
      </c>
      <c r="C130" s="4">
        <v>28.3</v>
      </c>
      <c r="D130" s="4">
        <v>0</v>
      </c>
      <c r="E130" s="4">
        <v>0</v>
      </c>
      <c r="F130" s="4">
        <v>0</v>
      </c>
      <c r="G130" s="4">
        <v>2.6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348</v>
      </c>
      <c r="P130" s="5">
        <v>-525.36861910000005</v>
      </c>
      <c r="Q130" s="6">
        <v>-525.37078329999997</v>
      </c>
      <c r="R130" s="5">
        <f>P130-Q130</f>
        <v>2.1641999999246764E-3</v>
      </c>
      <c r="S130" s="5">
        <f t="shared" ref="S130:S193" si="2">R130*96</f>
        <v>0.20776319999276893</v>
      </c>
      <c r="T130" s="4">
        <v>0.20776319999276893</v>
      </c>
      <c r="U130" s="1" t="s">
        <v>40</v>
      </c>
    </row>
    <row r="131" spans="1:21" x14ac:dyDescent="0.3">
      <c r="A131" s="4">
        <v>130</v>
      </c>
      <c r="B131" s="4">
        <v>0</v>
      </c>
      <c r="C131" s="4">
        <v>30</v>
      </c>
      <c r="D131" s="4">
        <v>0</v>
      </c>
      <c r="E131" s="4">
        <v>0</v>
      </c>
      <c r="F131" s="4">
        <v>0</v>
      </c>
      <c r="G131" s="4">
        <v>2.7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318</v>
      </c>
      <c r="P131" s="5">
        <v>-521.56609779999997</v>
      </c>
      <c r="Q131" s="6">
        <v>-521.5702397</v>
      </c>
      <c r="R131" s="5">
        <f>P131-Q131</f>
        <v>4.1419000000360029E-3</v>
      </c>
      <c r="S131" s="5">
        <f t="shared" si="2"/>
        <v>0.39762240000345628</v>
      </c>
      <c r="T131" s="4">
        <v>0.39762240000345628</v>
      </c>
      <c r="U131" s="1" t="s">
        <v>40</v>
      </c>
    </row>
    <row r="132" spans="1:21" x14ac:dyDescent="0.3">
      <c r="A132" s="4">
        <v>131</v>
      </c>
      <c r="B132" s="4">
        <v>0</v>
      </c>
      <c r="C132" s="4">
        <v>20.399999999999999</v>
      </c>
      <c r="D132" s="4">
        <v>0</v>
      </c>
      <c r="E132" s="4">
        <v>0</v>
      </c>
      <c r="F132" s="4">
        <v>0</v>
      </c>
      <c r="G132" s="4">
        <v>0.95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405</v>
      </c>
      <c r="P132" s="5">
        <v>-554.45324459999995</v>
      </c>
      <c r="Q132" s="6">
        <v>-554.44424719999995</v>
      </c>
      <c r="R132" s="5">
        <f>P132-Q132</f>
        <v>-8.9973999999983789E-3</v>
      </c>
      <c r="S132" s="5">
        <f t="shared" si="2"/>
        <v>-0.86375039999984438</v>
      </c>
      <c r="T132" s="4">
        <v>-0.86375039999984438</v>
      </c>
      <c r="U132" s="1" t="s">
        <v>40</v>
      </c>
    </row>
    <row r="133" spans="1:21" x14ac:dyDescent="0.3">
      <c r="A133" s="4">
        <v>132</v>
      </c>
      <c r="B133" s="4">
        <v>0</v>
      </c>
      <c r="C133" s="4">
        <v>19.8</v>
      </c>
      <c r="D133" s="4">
        <v>0</v>
      </c>
      <c r="E133" s="4">
        <v>0</v>
      </c>
      <c r="F133" s="4">
        <v>0</v>
      </c>
      <c r="G133" s="4">
        <v>2.0299999999999998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411</v>
      </c>
      <c r="P133" s="5">
        <v>-545.08589540000003</v>
      </c>
      <c r="Q133" s="6">
        <v>-545.07719680000002</v>
      </c>
      <c r="R133" s="5">
        <f>P133-Q133</f>
        <v>-8.6986000000024433E-3</v>
      </c>
      <c r="S133" s="5">
        <f t="shared" si="2"/>
        <v>-0.83506560000023455</v>
      </c>
      <c r="T133" s="4">
        <v>-0.83506560000023455</v>
      </c>
      <c r="U133" s="1" t="s">
        <v>40</v>
      </c>
    </row>
    <row r="134" spans="1:21" x14ac:dyDescent="0.3">
      <c r="A134" s="4">
        <v>133</v>
      </c>
      <c r="B134" s="4">
        <v>0</v>
      </c>
      <c r="C134" s="4">
        <v>26.5</v>
      </c>
      <c r="D134" s="4">
        <v>0</v>
      </c>
      <c r="E134" s="4">
        <v>0</v>
      </c>
      <c r="F134" s="4">
        <v>0</v>
      </c>
      <c r="G134" s="4">
        <v>4.6900000000000004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376</v>
      </c>
      <c r="P134" s="5">
        <v>-510.98189919999999</v>
      </c>
      <c r="Q134" s="6">
        <v>-510.98065380000003</v>
      </c>
      <c r="R134" s="5">
        <f>P134-Q134</f>
        <v>-1.2453999999593179E-3</v>
      </c>
      <c r="S134" s="5">
        <f t="shared" si="2"/>
        <v>-0.11955839999609452</v>
      </c>
      <c r="T134" s="4">
        <v>-0.11955839999609452</v>
      </c>
      <c r="U134" s="1" t="s">
        <v>40</v>
      </c>
    </row>
    <row r="135" spans="1:21" x14ac:dyDescent="0.3">
      <c r="A135" s="4">
        <v>134</v>
      </c>
      <c r="B135" s="4">
        <v>0</v>
      </c>
      <c r="C135" s="4">
        <v>28.8</v>
      </c>
      <c r="D135" s="4">
        <v>0</v>
      </c>
      <c r="E135" s="4">
        <v>0</v>
      </c>
      <c r="F135" s="4">
        <v>0</v>
      </c>
      <c r="G135" s="4">
        <v>4.74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351</v>
      </c>
      <c r="P135" s="5">
        <v>-506.1208029</v>
      </c>
      <c r="Q135" s="6">
        <v>-506.12213880000002</v>
      </c>
      <c r="R135" s="5">
        <f>P135-Q135</f>
        <v>1.3359000000150445E-3</v>
      </c>
      <c r="S135" s="5">
        <f t="shared" si="2"/>
        <v>0.12824640000144427</v>
      </c>
      <c r="T135" s="4">
        <v>0.12824640000144427</v>
      </c>
      <c r="U135" s="1" t="s">
        <v>40</v>
      </c>
    </row>
    <row r="136" spans="1:21" x14ac:dyDescent="0.3">
      <c r="A136" s="4">
        <v>135</v>
      </c>
      <c r="B136" s="4">
        <v>0</v>
      </c>
      <c r="C136" s="4">
        <v>22.9</v>
      </c>
      <c r="D136" s="4">
        <v>0</v>
      </c>
      <c r="E136" s="4">
        <v>0</v>
      </c>
      <c r="F136" s="4">
        <v>0</v>
      </c>
      <c r="G136" s="4">
        <v>6.1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402</v>
      </c>
      <c r="P136" s="5">
        <v>-504.94283969999998</v>
      </c>
      <c r="Q136" s="6">
        <v>-504.93611570000002</v>
      </c>
      <c r="R136" s="5">
        <f>P136-Q136</f>
        <v>-6.7239999999628708E-3</v>
      </c>
      <c r="S136" s="5">
        <f t="shared" si="2"/>
        <v>-0.6455039999964356</v>
      </c>
      <c r="T136" s="4">
        <v>-0.6455039999964356</v>
      </c>
      <c r="U136" s="1" t="s">
        <v>40</v>
      </c>
    </row>
    <row r="137" spans="1:21" x14ac:dyDescent="0.3">
      <c r="A137" s="4">
        <v>136</v>
      </c>
      <c r="B137" s="4">
        <v>0</v>
      </c>
      <c r="C137" s="4">
        <v>24.4</v>
      </c>
      <c r="D137" s="4">
        <v>0</v>
      </c>
      <c r="E137" s="4">
        <v>0</v>
      </c>
      <c r="F137" s="4">
        <v>0</v>
      </c>
      <c r="G137" s="4">
        <v>6.4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379</v>
      </c>
      <c r="P137" s="5">
        <v>-499.53238529999999</v>
      </c>
      <c r="Q137" s="6">
        <v>-499.52704549999999</v>
      </c>
      <c r="R137" s="5">
        <f>P137-Q137</f>
        <v>-5.33980000000156E-3</v>
      </c>
      <c r="S137" s="5">
        <f t="shared" si="2"/>
        <v>-0.51262080000014976</v>
      </c>
      <c r="T137" s="4">
        <v>-0.51262080000014976</v>
      </c>
      <c r="U137" s="1" t="s">
        <v>40</v>
      </c>
    </row>
    <row r="138" spans="1:21" x14ac:dyDescent="0.3">
      <c r="A138" s="4">
        <v>137</v>
      </c>
      <c r="B138" s="4">
        <v>0</v>
      </c>
      <c r="C138" s="4">
        <v>27</v>
      </c>
      <c r="D138" s="4">
        <v>0</v>
      </c>
      <c r="E138" s="4">
        <v>0</v>
      </c>
      <c r="F138" s="4">
        <v>0</v>
      </c>
      <c r="G138" s="4">
        <v>5.9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363</v>
      </c>
      <c r="P138" s="5">
        <v>-499.84716409999999</v>
      </c>
      <c r="Q138" s="6">
        <v>-499.84533770000002</v>
      </c>
      <c r="R138" s="5">
        <f>P138-Q138</f>
        <v>-1.8263999999703628E-3</v>
      </c>
      <c r="S138" s="5">
        <f t="shared" si="2"/>
        <v>-0.17533439999715483</v>
      </c>
      <c r="T138" s="4">
        <v>-0.17533439999715483</v>
      </c>
      <c r="U138" s="1" t="s">
        <v>40</v>
      </c>
    </row>
    <row r="139" spans="1:21" x14ac:dyDescent="0.3">
      <c r="A139" s="4">
        <v>138</v>
      </c>
      <c r="B139" s="4">
        <v>0</v>
      </c>
      <c r="C139" s="4">
        <v>29.5</v>
      </c>
      <c r="D139" s="4">
        <v>0</v>
      </c>
      <c r="E139" s="4">
        <v>0</v>
      </c>
      <c r="F139" s="4">
        <v>0</v>
      </c>
      <c r="G139" s="4">
        <v>5.8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335</v>
      </c>
      <c r="P139" s="5">
        <v>-496.59357640000002</v>
      </c>
      <c r="Q139" s="6">
        <v>-496.59467119999999</v>
      </c>
      <c r="R139" s="5">
        <f>P139-Q139</f>
        <v>1.0947999999757485E-3</v>
      </c>
      <c r="S139" s="5">
        <f t="shared" si="2"/>
        <v>0.10510079999767186</v>
      </c>
      <c r="T139" s="4">
        <v>0.10510079999767186</v>
      </c>
      <c r="U139" s="1" t="s">
        <v>40</v>
      </c>
    </row>
    <row r="140" spans="1:21" x14ac:dyDescent="0.3">
      <c r="A140" s="4">
        <v>139</v>
      </c>
      <c r="B140" s="4">
        <v>0</v>
      </c>
      <c r="C140" s="4">
        <v>19.899999999999999</v>
      </c>
      <c r="D140" s="4">
        <v>0</v>
      </c>
      <c r="E140" s="4">
        <v>0</v>
      </c>
      <c r="F140" s="4">
        <v>0</v>
      </c>
      <c r="G140" s="4">
        <v>1.05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408</v>
      </c>
      <c r="P140" s="5">
        <v>-554.1789847</v>
      </c>
      <c r="Q140" s="6">
        <v>-554.16961600000002</v>
      </c>
      <c r="R140" s="5">
        <f>P140-Q140</f>
        <v>-9.3686999999817999E-3</v>
      </c>
      <c r="S140" s="5">
        <f t="shared" si="2"/>
        <v>-0.89939519999825279</v>
      </c>
      <c r="T140" s="4">
        <v>-0.89939519999825279</v>
      </c>
      <c r="U140" s="1" t="s">
        <v>40</v>
      </c>
    </row>
    <row r="141" spans="1:21" x14ac:dyDescent="0.3">
      <c r="A141" s="4">
        <v>140</v>
      </c>
      <c r="B141" s="4">
        <v>0</v>
      </c>
      <c r="C141" s="4">
        <v>22.1</v>
      </c>
      <c r="D141" s="4">
        <v>0</v>
      </c>
      <c r="E141" s="4">
        <v>0</v>
      </c>
      <c r="F141" s="4">
        <v>0</v>
      </c>
      <c r="G141" s="4">
        <v>1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399</v>
      </c>
      <c r="P141" s="5">
        <v>-550.29810529999997</v>
      </c>
      <c r="Q141" s="6">
        <v>-550.291717189</v>
      </c>
      <c r="R141" s="5">
        <f>P141-Q141</f>
        <v>-6.3881109999783803E-3</v>
      </c>
      <c r="S141" s="5">
        <f t="shared" si="2"/>
        <v>-0.61325865599792451</v>
      </c>
      <c r="T141" s="4">
        <v>-0.61325865599792451</v>
      </c>
      <c r="U141" s="1" t="s">
        <v>40</v>
      </c>
    </row>
    <row r="142" spans="1:21" x14ac:dyDescent="0.3">
      <c r="A142" s="4">
        <v>141</v>
      </c>
      <c r="B142" s="4">
        <v>0</v>
      </c>
      <c r="C142" s="4">
        <v>23.9</v>
      </c>
      <c r="D142" s="4">
        <v>0</v>
      </c>
      <c r="E142" s="4">
        <v>0</v>
      </c>
      <c r="F142" s="4">
        <v>0</v>
      </c>
      <c r="G142" s="4">
        <v>0.99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370</v>
      </c>
      <c r="P142" s="5">
        <v>-547.12315690000003</v>
      </c>
      <c r="Q142" s="6">
        <v>-547.1190335</v>
      </c>
      <c r="R142" s="5">
        <f>P142-Q142</f>
        <v>-4.1234000000258675E-3</v>
      </c>
      <c r="S142" s="5">
        <f t="shared" si="2"/>
        <v>-0.39584640000248328</v>
      </c>
      <c r="T142" s="4">
        <v>-0.39584640000248328</v>
      </c>
      <c r="U142" s="1" t="s">
        <v>40</v>
      </c>
    </row>
    <row r="143" spans="1:21" x14ac:dyDescent="0.3">
      <c r="A143" s="4">
        <v>142</v>
      </c>
      <c r="B143" s="4">
        <v>0</v>
      </c>
      <c r="C143" s="4">
        <v>22.8</v>
      </c>
      <c r="D143" s="4">
        <v>0</v>
      </c>
      <c r="E143" s="4">
        <v>0</v>
      </c>
      <c r="F143" s="4">
        <v>0</v>
      </c>
      <c r="G143" s="4">
        <v>2.78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401</v>
      </c>
      <c r="P143" s="5">
        <v>-533.28738490000001</v>
      </c>
      <c r="Q143" s="6">
        <v>-533.28252090000001</v>
      </c>
      <c r="R143" s="5">
        <f>P143-Q143</f>
        <v>-4.863999999997759E-3</v>
      </c>
      <c r="S143" s="5">
        <f t="shared" si="2"/>
        <v>-0.46694399999978486</v>
      </c>
      <c r="T143" s="4">
        <v>-0.46694399999978486</v>
      </c>
      <c r="U143" s="1" t="s">
        <v>40</v>
      </c>
    </row>
    <row r="144" spans="1:21" x14ac:dyDescent="0.3">
      <c r="A144" s="4">
        <v>143</v>
      </c>
      <c r="B144" s="4">
        <v>0</v>
      </c>
      <c r="C144" s="4">
        <v>23.6</v>
      </c>
      <c r="D144" s="4">
        <v>0</v>
      </c>
      <c r="E144" s="4">
        <v>0</v>
      </c>
      <c r="F144" s="4">
        <v>0</v>
      </c>
      <c r="G144" s="4">
        <v>2.6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391</v>
      </c>
      <c r="P144" s="5">
        <v>-533.48328560000004</v>
      </c>
      <c r="Q144" s="6">
        <v>-533.47963530000004</v>
      </c>
      <c r="R144" s="5">
        <f>P144-Q144</f>
        <v>-3.650300000003881E-3</v>
      </c>
      <c r="S144" s="5">
        <f t="shared" si="2"/>
        <v>-0.35042880000037258</v>
      </c>
      <c r="T144" s="4">
        <v>-0.35042880000037258</v>
      </c>
      <c r="U144" s="1" t="s">
        <v>40</v>
      </c>
    </row>
    <row r="145" spans="1:21" x14ac:dyDescent="0.3">
      <c r="A145" s="4">
        <v>144</v>
      </c>
      <c r="B145" s="4">
        <v>0</v>
      </c>
      <c r="C145" s="4">
        <v>18.899999999999999</v>
      </c>
      <c r="D145" s="4">
        <v>0</v>
      </c>
      <c r="E145" s="4">
        <v>0</v>
      </c>
      <c r="F145" s="4">
        <v>0</v>
      </c>
      <c r="G145" s="4">
        <v>3.2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430</v>
      </c>
      <c r="P145" s="5">
        <v>-536.07048469999995</v>
      </c>
      <c r="Q145" s="6">
        <v>-536.06100170000002</v>
      </c>
      <c r="R145" s="5">
        <f>P145-Q145</f>
        <v>-9.4829999999319625E-3</v>
      </c>
      <c r="S145" s="5">
        <f t="shared" si="2"/>
        <v>-0.9103679999934684</v>
      </c>
      <c r="T145" s="4">
        <v>-0.9103679999934684</v>
      </c>
      <c r="U145" s="1" t="s">
        <v>40</v>
      </c>
    </row>
    <row r="146" spans="1:21" x14ac:dyDescent="0.3">
      <c r="A146" s="4">
        <v>145</v>
      </c>
      <c r="B146" s="4">
        <v>0</v>
      </c>
      <c r="C146" s="4">
        <v>21.9</v>
      </c>
      <c r="D146" s="4">
        <v>0</v>
      </c>
      <c r="E146" s="4">
        <v>0</v>
      </c>
      <c r="F146" s="4">
        <v>0</v>
      </c>
      <c r="G146" s="4">
        <v>4.76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412</v>
      </c>
      <c r="P146" s="5">
        <v>-517.7634832</v>
      </c>
      <c r="Q146" s="6">
        <v>-517.75686859999996</v>
      </c>
      <c r="R146" s="5">
        <f>P146-Q146</f>
        <v>-6.6146000000344429E-3</v>
      </c>
      <c r="S146" s="5">
        <f t="shared" si="2"/>
        <v>-0.63500160000330652</v>
      </c>
      <c r="T146" s="4">
        <v>-0.63500160000330652</v>
      </c>
      <c r="U146" s="1" t="s">
        <v>40</v>
      </c>
    </row>
    <row r="147" spans="1:21" x14ac:dyDescent="0.3">
      <c r="A147" s="4">
        <v>146</v>
      </c>
      <c r="B147" s="4">
        <v>4.4999999999999998E-2</v>
      </c>
      <c r="C147" s="4">
        <v>14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393</v>
      </c>
      <c r="P147" s="5">
        <v>-574.20703549999996</v>
      </c>
      <c r="Q147" s="6">
        <v>-574.18806370000004</v>
      </c>
      <c r="R147" s="5">
        <f>P147-Q147</f>
        <v>-1.8971799999917494E-2</v>
      </c>
      <c r="S147" s="5">
        <f t="shared" si="2"/>
        <v>-1.8212927999920794</v>
      </c>
      <c r="T147" s="4">
        <v>-1.5740627999920793</v>
      </c>
      <c r="U147" s="1" t="s">
        <v>41</v>
      </c>
    </row>
    <row r="148" spans="1:21" x14ac:dyDescent="0.3">
      <c r="A148" s="4">
        <v>147</v>
      </c>
      <c r="B148" s="4">
        <v>0.03</v>
      </c>
      <c r="C148" s="4">
        <v>18.5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373</v>
      </c>
      <c r="P148" s="5">
        <v>-566.09334320000005</v>
      </c>
      <c r="Q148" s="6">
        <v>-566.08054030000005</v>
      </c>
      <c r="R148" s="5">
        <f>P148-Q148</f>
        <v>-1.2802899999996953E-2</v>
      </c>
      <c r="S148" s="5">
        <f t="shared" si="2"/>
        <v>-1.2290783999997075</v>
      </c>
      <c r="T148" s="4">
        <v>-1.0642583999997075</v>
      </c>
      <c r="U148" s="1" t="s">
        <v>41</v>
      </c>
    </row>
    <row r="149" spans="1:21" x14ac:dyDescent="0.3">
      <c r="A149" s="4">
        <v>148</v>
      </c>
      <c r="B149" s="4">
        <v>0.02</v>
      </c>
      <c r="C149" s="4">
        <v>22.1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343</v>
      </c>
      <c r="P149" s="5">
        <v>-559.7433115</v>
      </c>
      <c r="Q149" s="6">
        <v>-559.73529250000001</v>
      </c>
      <c r="R149" s="5">
        <f>P149-Q149</f>
        <v>-8.0189999999902284E-3</v>
      </c>
      <c r="S149" s="5">
        <f t="shared" si="2"/>
        <v>-0.76982399999906193</v>
      </c>
      <c r="T149" s="4">
        <v>-0.65994399999906195</v>
      </c>
      <c r="U149" s="1" t="s">
        <v>41</v>
      </c>
    </row>
    <row r="150" spans="1:21" x14ac:dyDescent="0.3">
      <c r="A150" s="4">
        <v>149</v>
      </c>
      <c r="B150" s="4">
        <v>0.02</v>
      </c>
      <c r="C150" s="4">
        <v>13.8</v>
      </c>
      <c r="D150" s="4">
        <v>0</v>
      </c>
      <c r="E150" s="4">
        <v>10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343</v>
      </c>
      <c r="P150" s="5">
        <v>-541.69116269999995</v>
      </c>
      <c r="Q150" s="6">
        <v>-541.68846910000002</v>
      </c>
      <c r="R150" s="5">
        <f>P150-Q150</f>
        <v>-2.6935999999295746E-3</v>
      </c>
      <c r="S150" s="5">
        <f t="shared" si="2"/>
        <v>-0.25858559999323916</v>
      </c>
      <c r="T150" s="4">
        <v>-0.14870559999323918</v>
      </c>
      <c r="U150" s="1" t="s">
        <v>41</v>
      </c>
    </row>
    <row r="151" spans="1:21" x14ac:dyDescent="0.3">
      <c r="A151" s="4">
        <v>150</v>
      </c>
      <c r="B151" s="4">
        <v>0.02</v>
      </c>
      <c r="C151" s="4">
        <v>14.4</v>
      </c>
      <c r="D151" s="4">
        <v>0</v>
      </c>
      <c r="E151" s="4">
        <v>12.3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346</v>
      </c>
      <c r="P151" s="5">
        <v>-533.10936149999998</v>
      </c>
      <c r="Q151" s="6">
        <v>-533.11004579999997</v>
      </c>
      <c r="R151" s="5">
        <f>P151-Q151</f>
        <v>6.8429999998897983E-4</v>
      </c>
      <c r="S151" s="5">
        <f t="shared" si="2"/>
        <v>6.5692799998942064E-2</v>
      </c>
      <c r="T151" s="4">
        <v>0.17557279999894204</v>
      </c>
      <c r="U151" s="1" t="s">
        <v>41</v>
      </c>
    </row>
    <row r="152" spans="1:21" x14ac:dyDescent="0.3">
      <c r="A152" s="4">
        <v>151</v>
      </c>
      <c r="B152" s="4">
        <v>0.02</v>
      </c>
      <c r="C152" s="4">
        <v>13.9</v>
      </c>
      <c r="D152" s="4">
        <v>0</v>
      </c>
      <c r="E152" s="4">
        <v>13.7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311</v>
      </c>
      <c r="P152" s="5">
        <v>-528.79945699999996</v>
      </c>
      <c r="Q152" s="6">
        <v>-528.80134139999996</v>
      </c>
      <c r="R152" s="5">
        <f>P152-Q152</f>
        <v>1.8843999999944572E-3</v>
      </c>
      <c r="S152" s="5">
        <f t="shared" si="2"/>
        <v>0.18090239999946789</v>
      </c>
      <c r="T152" s="4">
        <v>0.29078239999946787</v>
      </c>
      <c r="U152" s="1" t="s">
        <v>41</v>
      </c>
    </row>
    <row r="153" spans="1:21" x14ac:dyDescent="0.3">
      <c r="A153" s="4">
        <v>152</v>
      </c>
      <c r="B153" s="4">
        <v>0.03</v>
      </c>
      <c r="C153" s="4">
        <v>21.9</v>
      </c>
      <c r="D153" s="4">
        <v>0</v>
      </c>
      <c r="E153" s="4">
        <v>9.6999999999999993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276</v>
      </c>
      <c r="P153" s="5">
        <v>-528.47732259999998</v>
      </c>
      <c r="Q153" s="6">
        <v>-528.48283990000004</v>
      </c>
      <c r="R153" s="5">
        <f>P153-Q153</f>
        <v>5.5173000000650063E-3</v>
      </c>
      <c r="S153" s="5">
        <f t="shared" si="2"/>
        <v>0.52966080000624061</v>
      </c>
      <c r="T153" s="4">
        <v>0.69448080000624057</v>
      </c>
      <c r="U153" s="1" t="s">
        <v>41</v>
      </c>
    </row>
    <row r="154" spans="1:21" x14ac:dyDescent="0.3">
      <c r="A154" s="4">
        <v>153</v>
      </c>
      <c r="B154" s="4">
        <v>0</v>
      </c>
      <c r="C154" s="4">
        <v>16.600000000000001</v>
      </c>
      <c r="D154" s="4">
        <v>0</v>
      </c>
      <c r="E154" s="4">
        <v>0</v>
      </c>
      <c r="F154" s="4">
        <v>0.3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395</v>
      </c>
      <c r="P154" s="5">
        <v>-566.37040360000003</v>
      </c>
      <c r="Q154" s="6">
        <v>-566.35760990000006</v>
      </c>
      <c r="R154" s="5">
        <f>P154-Q154</f>
        <v>-1.2793699999974706E-2</v>
      </c>
      <c r="S154" s="5">
        <f t="shared" si="2"/>
        <v>-1.2281951999975718</v>
      </c>
      <c r="T154" s="4">
        <v>-1.2281951999975718</v>
      </c>
      <c r="U154" s="1" t="s">
        <v>42</v>
      </c>
    </row>
    <row r="155" spans="1:21" x14ac:dyDescent="0.3">
      <c r="A155" s="4">
        <v>154</v>
      </c>
      <c r="B155" s="4">
        <v>0</v>
      </c>
      <c r="C155" s="4">
        <v>15.9</v>
      </c>
      <c r="D155" s="4">
        <v>0</v>
      </c>
      <c r="E155" s="4">
        <v>0</v>
      </c>
      <c r="F155" s="4">
        <v>0.72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363</v>
      </c>
      <c r="P155" s="5">
        <v>-563.44735630000002</v>
      </c>
      <c r="Q155" s="6">
        <v>-563.43694479999999</v>
      </c>
      <c r="R155" s="5">
        <f>P155-Q155</f>
        <v>-1.0411500000031992E-2</v>
      </c>
      <c r="S155" s="5">
        <f t="shared" si="2"/>
        <v>-0.99950400000307127</v>
      </c>
      <c r="T155" s="4">
        <v>-0.99950400000307127</v>
      </c>
      <c r="U155" s="1" t="s">
        <v>42</v>
      </c>
    </row>
    <row r="156" spans="1:21" x14ac:dyDescent="0.3">
      <c r="A156" s="4">
        <v>155</v>
      </c>
      <c r="B156" s="4">
        <v>0</v>
      </c>
      <c r="C156" s="4">
        <v>17.2</v>
      </c>
      <c r="D156" s="4">
        <v>0</v>
      </c>
      <c r="E156" s="4">
        <v>0</v>
      </c>
      <c r="F156" s="4">
        <v>1.23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330</v>
      </c>
      <c r="P156" s="5">
        <v>-554.82949729999996</v>
      </c>
      <c r="Q156" s="6">
        <v>-554.82562659999996</v>
      </c>
      <c r="R156" s="5">
        <f>P156-Q156</f>
        <v>-3.8706999999931213E-3</v>
      </c>
      <c r="S156" s="5">
        <f t="shared" si="2"/>
        <v>-0.37158719999933965</v>
      </c>
      <c r="T156" s="4">
        <v>-0.37158719999933965</v>
      </c>
      <c r="U156" s="1" t="s">
        <v>42</v>
      </c>
    </row>
    <row r="157" spans="1:21" x14ac:dyDescent="0.3">
      <c r="A157" s="4">
        <v>156</v>
      </c>
      <c r="B157" s="4">
        <v>0</v>
      </c>
      <c r="C157" s="4">
        <v>16.100000000000001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0.97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415</v>
      </c>
      <c r="P157" s="5">
        <v>-572.5011154</v>
      </c>
      <c r="Q157" s="6">
        <v>-572.48622609999995</v>
      </c>
      <c r="R157" s="5">
        <f>P157-Q157</f>
        <v>-1.4889300000049843E-2</v>
      </c>
      <c r="S157" s="5">
        <f t="shared" si="2"/>
        <v>-1.4293728000047849</v>
      </c>
      <c r="T157" s="4">
        <v>-1.4293728000047849</v>
      </c>
      <c r="U157" s="1" t="s">
        <v>42</v>
      </c>
    </row>
    <row r="158" spans="1:21" x14ac:dyDescent="0.3">
      <c r="A158" s="4">
        <v>157</v>
      </c>
      <c r="B158" s="4">
        <v>0</v>
      </c>
      <c r="C158" s="4">
        <v>17.3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2.0099999999999998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416</v>
      </c>
      <c r="P158" s="5">
        <v>-572.55906440000001</v>
      </c>
      <c r="Q158" s="6">
        <v>-572.54667670000003</v>
      </c>
      <c r="R158" s="5">
        <f>P158-Q158</f>
        <v>-1.2387699999976576E-2</v>
      </c>
      <c r="S158" s="5">
        <f t="shared" si="2"/>
        <v>-1.1892191999977513</v>
      </c>
      <c r="T158" s="4">
        <v>-1.1892191999977513</v>
      </c>
      <c r="U158" s="1" t="s">
        <v>42</v>
      </c>
    </row>
    <row r="159" spans="1:21" x14ac:dyDescent="0.3">
      <c r="A159" s="4">
        <v>158</v>
      </c>
      <c r="B159" s="4">
        <v>0</v>
      </c>
      <c r="C159" s="4">
        <v>17.2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3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419</v>
      </c>
      <c r="P159" s="5">
        <v>-574.65145749999999</v>
      </c>
      <c r="Q159" s="6">
        <v>-574.63957989999994</v>
      </c>
      <c r="R159" s="5">
        <f>P159-Q159</f>
        <v>-1.1877600000048005E-2</v>
      </c>
      <c r="S159" s="5">
        <f t="shared" si="2"/>
        <v>-1.1402496000046085</v>
      </c>
      <c r="T159" s="4">
        <v>-1.1402496000046085</v>
      </c>
      <c r="U159" s="1" t="s">
        <v>42</v>
      </c>
    </row>
    <row r="160" spans="1:21" x14ac:dyDescent="0.3">
      <c r="A160" s="4">
        <v>159</v>
      </c>
      <c r="B160" s="4">
        <v>0</v>
      </c>
      <c r="C160" s="4">
        <v>17.100000000000001</v>
      </c>
      <c r="D160" s="4">
        <v>0</v>
      </c>
      <c r="E160" s="4">
        <v>0.9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416</v>
      </c>
      <c r="P160" s="5">
        <v>-565.42893979999997</v>
      </c>
      <c r="Q160" s="6">
        <v>-565.4159492</v>
      </c>
      <c r="R160" s="5">
        <f>P160-Q160</f>
        <v>-1.2990599999966435E-2</v>
      </c>
      <c r="S160" s="5">
        <f t="shared" si="2"/>
        <v>-1.2470975999967777</v>
      </c>
      <c r="T160" s="4">
        <v>-1.2470975999967777</v>
      </c>
      <c r="U160" s="1" t="s">
        <v>42</v>
      </c>
    </row>
    <row r="161" spans="1:21" x14ac:dyDescent="0.3">
      <c r="A161" s="4">
        <v>160</v>
      </c>
      <c r="B161" s="4">
        <v>0</v>
      </c>
      <c r="C161" s="4">
        <v>17</v>
      </c>
      <c r="D161" s="4">
        <v>0</v>
      </c>
      <c r="E161" s="4">
        <v>1.89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401</v>
      </c>
      <c r="P161" s="5">
        <v>-562.64819650000004</v>
      </c>
      <c r="Q161" s="6">
        <v>-562.63632459999997</v>
      </c>
      <c r="R161" s="5">
        <f>P161-Q161</f>
        <v>-1.1871900000073765E-2</v>
      </c>
      <c r="S161" s="5">
        <f t="shared" si="2"/>
        <v>-1.1397024000070815</v>
      </c>
      <c r="T161" s="4">
        <v>-1.1397024000070815</v>
      </c>
      <c r="U161" s="1" t="s">
        <v>42</v>
      </c>
    </row>
    <row r="162" spans="1:21" x14ac:dyDescent="0.3">
      <c r="A162" s="4">
        <v>161</v>
      </c>
      <c r="B162" s="4">
        <v>0</v>
      </c>
      <c r="C162" s="4">
        <v>17.2</v>
      </c>
      <c r="D162" s="4">
        <v>0</v>
      </c>
      <c r="E162" s="4">
        <v>2.9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393</v>
      </c>
      <c r="P162" s="5">
        <v>-559.16110949999995</v>
      </c>
      <c r="Q162" s="6">
        <v>-559.15151709999998</v>
      </c>
      <c r="R162" s="5">
        <f>P162-Q162</f>
        <v>-9.5923999999740772E-3</v>
      </c>
      <c r="S162" s="5">
        <f t="shared" si="2"/>
        <v>-0.92087039999751141</v>
      </c>
      <c r="T162" s="4">
        <v>-0.92087039999751141</v>
      </c>
      <c r="U162" s="1" t="s">
        <v>42</v>
      </c>
    </row>
    <row r="163" spans="1:21" x14ac:dyDescent="0.3">
      <c r="A163" s="4">
        <v>162</v>
      </c>
      <c r="B163" s="4">
        <v>0</v>
      </c>
      <c r="C163" s="4">
        <v>17.11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1.04</v>
      </c>
      <c r="K163" s="4">
        <v>0</v>
      </c>
      <c r="L163" s="4">
        <v>0</v>
      </c>
      <c r="M163" s="4">
        <v>0</v>
      </c>
      <c r="N163" s="4">
        <v>0</v>
      </c>
      <c r="O163" s="4">
        <v>365</v>
      </c>
      <c r="P163" s="5">
        <v>-576.51275720000001</v>
      </c>
      <c r="Q163" s="6">
        <v>-576.50319709999997</v>
      </c>
      <c r="R163" s="5">
        <f>P163-Q163</f>
        <v>-9.5601000000442582E-3</v>
      </c>
      <c r="S163" s="5">
        <f t="shared" si="2"/>
        <v>-0.91776960000424879</v>
      </c>
      <c r="T163" s="4">
        <v>-0.91776960000424879</v>
      </c>
      <c r="U163" s="1" t="s">
        <v>42</v>
      </c>
    </row>
    <row r="164" spans="1:21" x14ac:dyDescent="0.3">
      <c r="A164" s="4">
        <v>163</v>
      </c>
      <c r="B164" s="4">
        <v>0</v>
      </c>
      <c r="C164" s="4">
        <v>17.3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2.09</v>
      </c>
      <c r="K164" s="4">
        <v>0</v>
      </c>
      <c r="L164" s="4">
        <v>0</v>
      </c>
      <c r="M164" s="4">
        <v>0</v>
      </c>
      <c r="N164" s="4">
        <v>0</v>
      </c>
      <c r="O164" s="4">
        <v>333</v>
      </c>
      <c r="P164" s="5">
        <v>-582.52014140000006</v>
      </c>
      <c r="Q164" s="6">
        <v>-582.51488280000001</v>
      </c>
      <c r="R164" s="5">
        <f>P164-Q164</f>
        <v>-5.2586000000474087E-3</v>
      </c>
      <c r="S164" s="5">
        <f t="shared" si="2"/>
        <v>-0.50482560000455123</v>
      </c>
      <c r="T164" s="4">
        <v>-0.50482560000455123</v>
      </c>
      <c r="U164" s="1" t="s">
        <v>42</v>
      </c>
    </row>
    <row r="165" spans="1:21" x14ac:dyDescent="0.3">
      <c r="A165" s="4">
        <v>164</v>
      </c>
      <c r="B165" s="4">
        <v>0</v>
      </c>
      <c r="C165" s="4">
        <v>17.2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3.08</v>
      </c>
      <c r="K165" s="4">
        <v>0</v>
      </c>
      <c r="L165" s="4">
        <v>0</v>
      </c>
      <c r="M165" s="4">
        <v>0</v>
      </c>
      <c r="N165" s="4">
        <v>0</v>
      </c>
      <c r="O165" s="4">
        <v>284</v>
      </c>
      <c r="P165" s="5">
        <v>-590.47052480000002</v>
      </c>
      <c r="Q165" s="6">
        <v>-590.47022830000003</v>
      </c>
      <c r="R165" s="5">
        <f>P165-Q165</f>
        <v>-2.9649999999037391E-4</v>
      </c>
      <c r="S165" s="5">
        <f t="shared" si="2"/>
        <v>-2.8463999999075895E-2</v>
      </c>
      <c r="T165" s="4">
        <v>-2.8463999999075895E-2</v>
      </c>
      <c r="U165" s="1" t="s">
        <v>42</v>
      </c>
    </row>
    <row r="166" spans="1:21" x14ac:dyDescent="0.3">
      <c r="A166" s="4">
        <v>165</v>
      </c>
      <c r="B166" s="4">
        <v>0</v>
      </c>
      <c r="C166" s="4">
        <v>17</v>
      </c>
      <c r="D166" s="4">
        <v>0</v>
      </c>
      <c r="E166" s="4">
        <v>0</v>
      </c>
      <c r="F166" s="4">
        <v>0</v>
      </c>
      <c r="G166" s="4">
        <v>0</v>
      </c>
      <c r="H166" s="4">
        <v>1.54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386</v>
      </c>
      <c r="P166" s="5">
        <v>-565.56687699999998</v>
      </c>
      <c r="Q166" s="6">
        <v>-565.55686400000002</v>
      </c>
      <c r="R166" s="5">
        <f>P166-Q166</f>
        <v>-1.0012999999958083E-2</v>
      </c>
      <c r="S166" s="5">
        <f t="shared" si="2"/>
        <v>-0.96124799999597599</v>
      </c>
      <c r="T166" s="4">
        <v>-0.96124799999597599</v>
      </c>
      <c r="U166" s="1" t="s">
        <v>42</v>
      </c>
    </row>
    <row r="167" spans="1:21" x14ac:dyDescent="0.3">
      <c r="A167" s="4">
        <v>166</v>
      </c>
      <c r="B167" s="4">
        <v>0</v>
      </c>
      <c r="C167" s="4">
        <v>16.899999999999999</v>
      </c>
      <c r="D167" s="4">
        <v>0</v>
      </c>
      <c r="E167" s="4">
        <v>0</v>
      </c>
      <c r="F167" s="4">
        <v>0</v>
      </c>
      <c r="G167" s="4">
        <v>0</v>
      </c>
      <c r="H167" s="4">
        <v>3.08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364</v>
      </c>
      <c r="P167" s="5">
        <v>-561.82284279999999</v>
      </c>
      <c r="Q167" s="6">
        <v>-561.81879389999995</v>
      </c>
      <c r="R167" s="5">
        <f>P167-Q167</f>
        <v>-4.0489000000434316E-3</v>
      </c>
      <c r="S167" s="5">
        <f t="shared" si="2"/>
        <v>-0.38869440000416944</v>
      </c>
      <c r="T167" s="4">
        <v>-0.38869440000416944</v>
      </c>
      <c r="U167" s="1" t="s">
        <v>42</v>
      </c>
    </row>
    <row r="168" spans="1:21" x14ac:dyDescent="0.3">
      <c r="A168" s="4">
        <v>167</v>
      </c>
      <c r="B168" s="4">
        <v>0</v>
      </c>
      <c r="C168" s="4">
        <v>16.600000000000001</v>
      </c>
      <c r="D168" s="4">
        <v>0</v>
      </c>
      <c r="E168" s="4">
        <v>0</v>
      </c>
      <c r="F168" s="4">
        <v>0</v>
      </c>
      <c r="G168" s="4">
        <v>0</v>
      </c>
      <c r="H168" s="4">
        <v>4.46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341</v>
      </c>
      <c r="P168" s="5">
        <v>-559.18120729999998</v>
      </c>
      <c r="Q168" s="6">
        <v>-559.18152529999998</v>
      </c>
      <c r="R168" s="5">
        <f>P168-Q168</f>
        <v>3.1799999999293505E-4</v>
      </c>
      <c r="S168" s="5">
        <f t="shared" si="2"/>
        <v>3.0527999999321764E-2</v>
      </c>
      <c r="T168" s="4">
        <v>3.0527999999321764E-2</v>
      </c>
      <c r="U168" s="1" t="s">
        <v>42</v>
      </c>
    </row>
    <row r="169" spans="1:21" x14ac:dyDescent="0.3">
      <c r="A169" s="4">
        <v>168</v>
      </c>
      <c r="B169" s="4">
        <v>0</v>
      </c>
      <c r="C169" s="4">
        <v>16.899999999999999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0.42</v>
      </c>
      <c r="L169" s="4">
        <v>0</v>
      </c>
      <c r="M169" s="4">
        <v>0</v>
      </c>
      <c r="N169" s="4">
        <v>0</v>
      </c>
      <c r="O169" s="4">
        <v>389</v>
      </c>
      <c r="P169" s="5">
        <v>-568.00157260000003</v>
      </c>
      <c r="Q169" s="6">
        <v>-567.98826589999999</v>
      </c>
      <c r="R169" s="5">
        <f>P169-Q169</f>
        <v>-1.3306700000043747E-2</v>
      </c>
      <c r="S169" s="5">
        <f t="shared" si="2"/>
        <v>-1.2774432000041998</v>
      </c>
      <c r="T169" s="4">
        <v>-1.2774432000041998</v>
      </c>
      <c r="U169" s="1" t="s">
        <v>42</v>
      </c>
    </row>
    <row r="170" spans="1:21" x14ac:dyDescent="0.3">
      <c r="A170" s="4">
        <v>169</v>
      </c>
      <c r="B170" s="4">
        <v>0</v>
      </c>
      <c r="C170" s="4">
        <v>17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0.85</v>
      </c>
      <c r="L170" s="4">
        <v>0</v>
      </c>
      <c r="M170" s="4">
        <v>0</v>
      </c>
      <c r="N170" s="4">
        <v>0</v>
      </c>
      <c r="O170" s="4">
        <v>376</v>
      </c>
      <c r="P170" s="5">
        <v>-566.1738421</v>
      </c>
      <c r="Q170" s="6">
        <v>-566.16389930000003</v>
      </c>
      <c r="R170" s="5">
        <f>P170-Q170</f>
        <v>-9.9427999999761596E-3</v>
      </c>
      <c r="S170" s="5">
        <f t="shared" si="2"/>
        <v>-0.95450879999771132</v>
      </c>
      <c r="T170" s="4">
        <v>-0.95450879999771132</v>
      </c>
      <c r="U170" s="1" t="s">
        <v>42</v>
      </c>
    </row>
    <row r="171" spans="1:21" x14ac:dyDescent="0.3">
      <c r="A171" s="4">
        <v>170</v>
      </c>
      <c r="B171" s="4">
        <v>0</v>
      </c>
      <c r="C171" s="4">
        <v>17.2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1.21</v>
      </c>
      <c r="L171" s="4">
        <v>0</v>
      </c>
      <c r="M171" s="4">
        <v>0</v>
      </c>
      <c r="N171" s="4">
        <v>0</v>
      </c>
      <c r="O171" s="4">
        <v>366</v>
      </c>
      <c r="P171" s="5">
        <v>-564.55450129999997</v>
      </c>
      <c r="Q171" s="6">
        <v>-564.54678879999994</v>
      </c>
      <c r="R171" s="5">
        <f>P171-Q171</f>
        <v>-7.7125000000251021E-3</v>
      </c>
      <c r="S171" s="5">
        <f t="shared" si="2"/>
        <v>-0.7404000000024098</v>
      </c>
      <c r="T171" s="4">
        <v>-0.7404000000024098</v>
      </c>
      <c r="U171" s="1" t="s">
        <v>42</v>
      </c>
    </row>
    <row r="172" spans="1:21" x14ac:dyDescent="0.3">
      <c r="A172" s="4">
        <v>171</v>
      </c>
      <c r="B172" s="4">
        <v>0</v>
      </c>
      <c r="C172" s="4">
        <v>17.100000000000001</v>
      </c>
      <c r="D172" s="4">
        <v>0.99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395</v>
      </c>
      <c r="P172" s="5">
        <v>-570.48163190000002</v>
      </c>
      <c r="Q172" s="6">
        <v>-570.46798209999997</v>
      </c>
      <c r="R172" s="5">
        <f>P172-Q172</f>
        <v>-1.3649800000052892E-2</v>
      </c>
      <c r="S172" s="5">
        <f t="shared" si="2"/>
        <v>-1.3103808000050776</v>
      </c>
      <c r="T172" s="4">
        <v>-1.3103808000050776</v>
      </c>
      <c r="U172" s="1" t="s">
        <v>42</v>
      </c>
    </row>
    <row r="173" spans="1:21" x14ac:dyDescent="0.3">
      <c r="A173" s="4">
        <v>172</v>
      </c>
      <c r="B173" s="4">
        <v>0</v>
      </c>
      <c r="C173" s="4">
        <v>17.2</v>
      </c>
      <c r="D173" s="4">
        <v>1.51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369</v>
      </c>
      <c r="P173" s="5">
        <v>-572.40052630000002</v>
      </c>
      <c r="Q173" s="6">
        <v>-572.38795488999995</v>
      </c>
      <c r="R173" s="5">
        <f>P173-Q173</f>
        <v>-1.2571410000077776E-2</v>
      </c>
      <c r="S173" s="5">
        <f t="shared" si="2"/>
        <v>-1.2068553600074665</v>
      </c>
      <c r="T173" s="4">
        <v>-1.2068553600074665</v>
      </c>
      <c r="U173" s="1" t="s">
        <v>42</v>
      </c>
    </row>
    <row r="174" spans="1:21" x14ac:dyDescent="0.3">
      <c r="A174" s="4">
        <v>173</v>
      </c>
      <c r="B174" s="4">
        <v>0</v>
      </c>
      <c r="C174" s="4">
        <v>17.2</v>
      </c>
      <c r="D174" s="4">
        <v>2.12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349</v>
      </c>
      <c r="P174" s="5">
        <v>-573.35997350000002</v>
      </c>
      <c r="Q174" s="6">
        <v>-573.34788030000004</v>
      </c>
      <c r="R174" s="5">
        <f>P174-Q174</f>
        <v>-1.2093199999981152E-2</v>
      </c>
      <c r="S174" s="5">
        <f t="shared" si="2"/>
        <v>-1.1609471999981906</v>
      </c>
      <c r="T174" s="4">
        <v>-1.1609471999981906</v>
      </c>
      <c r="U174" s="1" t="s">
        <v>42</v>
      </c>
    </row>
    <row r="175" spans="1:21" x14ac:dyDescent="0.3">
      <c r="A175" s="4">
        <v>174</v>
      </c>
      <c r="B175" s="4">
        <v>0</v>
      </c>
      <c r="C175" s="4">
        <v>17.100000000000001</v>
      </c>
      <c r="D175" s="4">
        <v>0</v>
      </c>
      <c r="E175" s="4">
        <v>0</v>
      </c>
      <c r="F175" s="4">
        <v>0</v>
      </c>
      <c r="G175" s="4">
        <v>0.51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409</v>
      </c>
      <c r="P175" s="5">
        <v>-564.016842</v>
      </c>
      <c r="Q175" s="6">
        <v>-564.00291809999999</v>
      </c>
      <c r="R175" s="5">
        <f>P175-Q175</f>
        <v>-1.3923900000008871E-2</v>
      </c>
      <c r="S175" s="5">
        <f t="shared" si="2"/>
        <v>-1.3366944000008516</v>
      </c>
      <c r="T175" s="4">
        <v>-1.3366944000008516</v>
      </c>
      <c r="U175" s="1" t="s">
        <v>42</v>
      </c>
    </row>
    <row r="176" spans="1:21" x14ac:dyDescent="0.3">
      <c r="A176" s="4">
        <v>175</v>
      </c>
      <c r="B176" s="4">
        <v>0</v>
      </c>
      <c r="C176" s="4">
        <v>17.11</v>
      </c>
      <c r="D176" s="4">
        <v>0</v>
      </c>
      <c r="E176" s="4">
        <v>0</v>
      </c>
      <c r="F176" s="4">
        <v>0</v>
      </c>
      <c r="G176" s="4">
        <v>1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409</v>
      </c>
      <c r="P176" s="5">
        <v>-559.11784990000001</v>
      </c>
      <c r="Q176" s="6">
        <v>-559.10486100000003</v>
      </c>
      <c r="R176" s="5">
        <f>P176-Q176</f>
        <v>-1.2988899999982095E-2</v>
      </c>
      <c r="S176" s="5">
        <f t="shared" si="2"/>
        <v>-1.2469343999982812</v>
      </c>
      <c r="T176" s="4">
        <v>-1.2469343999982812</v>
      </c>
      <c r="U176" s="1" t="s">
        <v>42</v>
      </c>
    </row>
    <row r="177" spans="1:21" x14ac:dyDescent="0.3">
      <c r="A177" s="4">
        <v>176</v>
      </c>
      <c r="B177" s="4">
        <v>0</v>
      </c>
      <c r="C177" s="4">
        <v>17</v>
      </c>
      <c r="D177" s="4">
        <v>0</v>
      </c>
      <c r="E177" s="4">
        <v>0</v>
      </c>
      <c r="F177" s="4">
        <v>0</v>
      </c>
      <c r="G177" s="4">
        <v>1.5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408</v>
      </c>
      <c r="P177" s="5">
        <v>-554.57143870000004</v>
      </c>
      <c r="Q177" s="6">
        <v>-554.55885790000002</v>
      </c>
      <c r="R177" s="5">
        <f>P177-Q177</f>
        <v>-1.2580800000023373E-2</v>
      </c>
      <c r="S177" s="5">
        <f t="shared" si="2"/>
        <v>-1.2077568000022438</v>
      </c>
      <c r="T177" s="4">
        <v>-1.2077568000022438</v>
      </c>
      <c r="U177" s="1" t="s">
        <v>42</v>
      </c>
    </row>
    <row r="178" spans="1:21" x14ac:dyDescent="0.3">
      <c r="A178" s="4">
        <v>177</v>
      </c>
      <c r="B178" s="4">
        <v>0</v>
      </c>
      <c r="C178" s="4">
        <v>17.3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0.57999999999999996</v>
      </c>
      <c r="M178" s="4">
        <v>0</v>
      </c>
      <c r="N178" s="4">
        <v>0</v>
      </c>
      <c r="O178" s="4">
        <v>373</v>
      </c>
      <c r="P178" s="5">
        <v>-565.21524490000002</v>
      </c>
      <c r="Q178" s="6">
        <v>-565.20403520000002</v>
      </c>
      <c r="R178" s="5">
        <f>P178-Q178</f>
        <v>-1.1209699999994882E-2</v>
      </c>
      <c r="S178" s="5">
        <f t="shared" si="2"/>
        <v>-1.0761311999995087</v>
      </c>
      <c r="T178" s="4">
        <v>-1.0761311999995087</v>
      </c>
      <c r="U178" s="1" t="s">
        <v>42</v>
      </c>
    </row>
    <row r="179" spans="1:21" x14ac:dyDescent="0.3">
      <c r="A179" s="4">
        <v>178</v>
      </c>
      <c r="B179" s="4">
        <v>0</v>
      </c>
      <c r="C179" s="4">
        <v>16.8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1.2</v>
      </c>
      <c r="M179" s="4">
        <v>0</v>
      </c>
      <c r="N179" s="4">
        <v>0</v>
      </c>
      <c r="O179" s="4">
        <v>335</v>
      </c>
      <c r="P179" s="5">
        <v>-562.2807176</v>
      </c>
      <c r="Q179" s="6">
        <v>-562.27293550000002</v>
      </c>
      <c r="R179" s="5">
        <f>P179-Q179</f>
        <v>-7.7820999999858032E-3</v>
      </c>
      <c r="S179" s="5">
        <f t="shared" si="2"/>
        <v>-0.7470815999986371</v>
      </c>
      <c r="T179" s="4">
        <v>-0.7470815999986371</v>
      </c>
      <c r="U179" s="1" t="s">
        <v>42</v>
      </c>
    </row>
    <row r="180" spans="1:21" x14ac:dyDescent="0.3">
      <c r="A180" s="4">
        <v>179</v>
      </c>
      <c r="B180" s="4">
        <v>0</v>
      </c>
      <c r="C180" s="4">
        <v>17.100000000000001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1.72</v>
      </c>
      <c r="M180" s="4">
        <v>0</v>
      </c>
      <c r="N180" s="4">
        <v>0</v>
      </c>
      <c r="O180" s="4">
        <v>279</v>
      </c>
      <c r="P180" s="5">
        <v>-558.93322890000002</v>
      </c>
      <c r="Q180" s="6">
        <v>-558.92890069999999</v>
      </c>
      <c r="R180" s="5">
        <f>P180-Q180</f>
        <v>-4.3282000000317566E-3</v>
      </c>
      <c r="S180" s="5">
        <f t="shared" si="2"/>
        <v>-0.41550720000304864</v>
      </c>
      <c r="T180" s="4">
        <v>-0.41550720000304864</v>
      </c>
      <c r="U180" s="1" t="s">
        <v>42</v>
      </c>
    </row>
    <row r="181" spans="1:21" x14ac:dyDescent="0.3">
      <c r="A181" s="4">
        <v>180</v>
      </c>
      <c r="B181" s="4">
        <v>0</v>
      </c>
      <c r="C181" s="4">
        <v>16.7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0.71</v>
      </c>
      <c r="N181" s="4">
        <v>0</v>
      </c>
      <c r="O181" s="4">
        <v>385</v>
      </c>
      <c r="P181" s="5">
        <v>-565.89420859999996</v>
      </c>
      <c r="Q181" s="6">
        <v>-565.88123399999995</v>
      </c>
      <c r="R181" s="5">
        <f>P181-Q181</f>
        <v>-1.2974600000006831E-2</v>
      </c>
      <c r="S181" s="5">
        <f t="shared" si="2"/>
        <v>-1.2455616000006557</v>
      </c>
      <c r="T181" s="4">
        <v>-1.2455616000006557</v>
      </c>
      <c r="U181" s="1" t="s">
        <v>42</v>
      </c>
    </row>
    <row r="182" spans="1:21" x14ac:dyDescent="0.3">
      <c r="A182" s="4">
        <v>181</v>
      </c>
      <c r="B182" s="4">
        <v>0</v>
      </c>
      <c r="C182" s="4">
        <v>17.2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1.52</v>
      </c>
      <c r="N182" s="4">
        <v>0</v>
      </c>
      <c r="O182" s="4">
        <v>367</v>
      </c>
      <c r="P182" s="5">
        <v>-561.81449980000002</v>
      </c>
      <c r="Q182" s="6">
        <v>-561.80430179999996</v>
      </c>
      <c r="R182" s="5">
        <f>P182-Q182</f>
        <v>-1.0198000000059437E-2</v>
      </c>
      <c r="S182" s="5">
        <f t="shared" si="2"/>
        <v>-0.97900800000570598</v>
      </c>
      <c r="T182" s="4">
        <v>-0.97900800000570598</v>
      </c>
      <c r="U182" s="1" t="s">
        <v>42</v>
      </c>
    </row>
    <row r="183" spans="1:21" x14ac:dyDescent="0.3">
      <c r="A183" s="4">
        <v>182</v>
      </c>
      <c r="B183" s="4">
        <v>0</v>
      </c>
      <c r="C183" s="4">
        <v>17.399999999999999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2.2000000000000002</v>
      </c>
      <c r="N183" s="4">
        <v>0</v>
      </c>
      <c r="O183" s="4">
        <v>351</v>
      </c>
      <c r="P183" s="5">
        <v>-558.08744809999996</v>
      </c>
      <c r="Q183" s="6">
        <v>-558.07975820000001</v>
      </c>
      <c r="R183" s="5">
        <f>P183-Q183</f>
        <v>-7.6898999999457374E-3</v>
      </c>
      <c r="S183" s="5">
        <f t="shared" si="2"/>
        <v>-0.73823039999479079</v>
      </c>
      <c r="T183" s="4">
        <v>-0.73823039999479079</v>
      </c>
      <c r="U183" s="1" t="s">
        <v>42</v>
      </c>
    </row>
    <row r="184" spans="1:21" x14ac:dyDescent="0.3">
      <c r="A184" s="4">
        <v>183</v>
      </c>
      <c r="B184" s="4">
        <v>0</v>
      </c>
      <c r="C184" s="4">
        <v>17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1.44</v>
      </c>
      <c r="O184" s="4">
        <v>397</v>
      </c>
      <c r="P184" s="6">
        <v>-567.01379640000005</v>
      </c>
      <c r="Q184" s="6">
        <v>-567.00430740000002</v>
      </c>
      <c r="R184" s="5">
        <f>P184-Q184</f>
        <v>-9.4890000000305008E-3</v>
      </c>
      <c r="S184" s="5">
        <f t="shared" si="2"/>
        <v>-0.91094400000292808</v>
      </c>
      <c r="T184" s="4">
        <v>-0.91094400000292808</v>
      </c>
      <c r="U184" s="1" t="s">
        <v>42</v>
      </c>
    </row>
    <row r="185" spans="1:21" x14ac:dyDescent="0.3">
      <c r="A185" s="4">
        <v>184</v>
      </c>
      <c r="B185" s="4">
        <v>0</v>
      </c>
      <c r="C185" s="4">
        <v>17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3.01</v>
      </c>
      <c r="O185" s="4">
        <v>389</v>
      </c>
      <c r="P185" s="5">
        <v>-564.34418249999999</v>
      </c>
      <c r="Q185" s="6">
        <v>-564.33657289999996</v>
      </c>
      <c r="R185" s="5">
        <f>P185-Q185</f>
        <v>-7.6096000000234199E-3</v>
      </c>
      <c r="S185" s="5">
        <f t="shared" si="2"/>
        <v>-0.73052160000224831</v>
      </c>
      <c r="T185" s="4">
        <v>-0.73052160000224831</v>
      </c>
      <c r="U185" s="1" t="s">
        <v>42</v>
      </c>
    </row>
    <row r="186" spans="1:21" x14ac:dyDescent="0.3">
      <c r="A186" s="4">
        <v>185</v>
      </c>
      <c r="B186" s="4">
        <v>0</v>
      </c>
      <c r="C186" s="4">
        <v>17.3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4.4800000000000004</v>
      </c>
      <c r="O186" s="4">
        <v>361</v>
      </c>
      <c r="P186" s="6">
        <v>-562.09266019999995</v>
      </c>
      <c r="Q186" s="6">
        <v>-562.08835680000004</v>
      </c>
      <c r="R186" s="5">
        <f>P186-Q186</f>
        <v>-4.3033999999124717E-3</v>
      </c>
      <c r="S186" s="5">
        <f t="shared" si="2"/>
        <v>-0.41312639999159728</v>
      </c>
      <c r="T186" s="4">
        <v>-0.41312639999159728</v>
      </c>
      <c r="U186" s="1" t="s">
        <v>42</v>
      </c>
    </row>
    <row r="187" spans="1:21" x14ac:dyDescent="0.3">
      <c r="A187" s="4">
        <v>186</v>
      </c>
      <c r="B187" s="4">
        <v>0.1</v>
      </c>
      <c r="C187" s="4">
        <v>15.4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385</v>
      </c>
      <c r="P187" s="5">
        <v>-571.73771439999996</v>
      </c>
      <c r="Q187" s="6">
        <v>-571.72055009999997</v>
      </c>
      <c r="R187" s="5">
        <f>P187-Q187</f>
        <v>-1.7164299999990362E-2</v>
      </c>
      <c r="S187" s="5">
        <f t="shared" si="2"/>
        <v>-1.6477727999990748</v>
      </c>
      <c r="T187" s="4">
        <v>-1.0983727999990749</v>
      </c>
      <c r="U187" s="1" t="s">
        <v>42</v>
      </c>
    </row>
    <row r="188" spans="1:21" x14ac:dyDescent="0.3">
      <c r="A188" s="4">
        <v>187</v>
      </c>
      <c r="B188" s="4">
        <v>0.18</v>
      </c>
      <c r="C188" s="4">
        <v>15.6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353</v>
      </c>
      <c r="P188" s="5">
        <v>-571.38487980000002</v>
      </c>
      <c r="Q188" s="6">
        <v>-571.36805089999996</v>
      </c>
      <c r="R188" s="5">
        <f>P188-Q188</f>
        <v>-1.6828900000064095E-2</v>
      </c>
      <c r="S188" s="5">
        <f t="shared" si="2"/>
        <v>-1.6155744000061532</v>
      </c>
      <c r="T188" s="4">
        <v>-0.62665440000615324</v>
      </c>
      <c r="U188" s="1" t="s">
        <v>42</v>
      </c>
    </row>
    <row r="189" spans="1:21" x14ac:dyDescent="0.3">
      <c r="A189" s="4">
        <v>188</v>
      </c>
      <c r="B189" s="4">
        <v>0.28000000000000003</v>
      </c>
      <c r="C189" s="4">
        <v>15.7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329</v>
      </c>
      <c r="P189" s="5">
        <v>-571.38495179999995</v>
      </c>
      <c r="Q189" s="6">
        <v>-571.36805089999996</v>
      </c>
      <c r="R189" s="5">
        <f>P189-Q189</f>
        <v>-1.6900899999996E-2</v>
      </c>
      <c r="S189" s="5">
        <f t="shared" si="2"/>
        <v>-1.622486399999616</v>
      </c>
      <c r="T189" s="4">
        <v>-8.4166399999615837E-2</v>
      </c>
      <c r="U189" s="1" t="s">
        <v>42</v>
      </c>
    </row>
    <row r="190" spans="1:21" x14ac:dyDescent="0.3">
      <c r="A190" s="4">
        <v>189</v>
      </c>
      <c r="B190" s="4">
        <v>0</v>
      </c>
      <c r="C190" s="4">
        <v>13.6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442</v>
      </c>
      <c r="P190" s="5">
        <v>-574.91255109999997</v>
      </c>
      <c r="Q190" s="6">
        <v>-574.89305669999999</v>
      </c>
      <c r="R190" s="5">
        <f>P190-Q190</f>
        <v>-1.9494399999985035E-2</v>
      </c>
      <c r="S190" s="5">
        <f t="shared" si="2"/>
        <v>-1.8714623999985633</v>
      </c>
      <c r="T190" s="4">
        <v>-1.8714623999985633</v>
      </c>
      <c r="U190" s="1" t="s">
        <v>43</v>
      </c>
    </row>
    <row r="191" spans="1:21" x14ac:dyDescent="0.3">
      <c r="A191" s="4">
        <v>190</v>
      </c>
      <c r="B191" s="4">
        <v>0</v>
      </c>
      <c r="C191" s="4">
        <v>14.7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442</v>
      </c>
      <c r="P191" s="5">
        <v>-572.79600100000005</v>
      </c>
      <c r="Q191" s="6">
        <v>-572.77807180000002</v>
      </c>
      <c r="R191" s="5">
        <f>P191-Q191</f>
        <v>-1.7929200000025958E-2</v>
      </c>
      <c r="S191" s="5">
        <f t="shared" si="2"/>
        <v>-1.7212032000024919</v>
      </c>
      <c r="T191" s="4">
        <v>-1.7212032000024919</v>
      </c>
      <c r="U191" s="1" t="s">
        <v>43</v>
      </c>
    </row>
    <row r="192" spans="1:21" x14ac:dyDescent="0.3">
      <c r="A192" s="4">
        <v>191</v>
      </c>
      <c r="B192" s="4">
        <v>0</v>
      </c>
      <c r="C192" s="4">
        <v>15.4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440</v>
      </c>
      <c r="P192" s="5">
        <v>-571.73771439999996</v>
      </c>
      <c r="Q192" s="6">
        <v>-571.72055009999997</v>
      </c>
      <c r="R192" s="5">
        <f>P192-Q192</f>
        <v>-1.7164299999990362E-2</v>
      </c>
      <c r="S192" s="5">
        <f t="shared" si="2"/>
        <v>-1.6477727999990748</v>
      </c>
      <c r="T192" s="4">
        <v>-1.6477727999990748</v>
      </c>
      <c r="U192" s="1" t="s">
        <v>43</v>
      </c>
    </row>
    <row r="193" spans="1:21" x14ac:dyDescent="0.3">
      <c r="A193" s="4">
        <v>192</v>
      </c>
      <c r="B193" s="4">
        <v>0</v>
      </c>
      <c r="C193" s="4">
        <v>16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428</v>
      </c>
      <c r="P193" s="5">
        <v>-570.67942010000002</v>
      </c>
      <c r="Q193" s="6">
        <v>-570.66305520000003</v>
      </c>
      <c r="R193" s="5">
        <f>P193-Q193</f>
        <v>-1.6364899999985028E-2</v>
      </c>
      <c r="S193" s="5">
        <f t="shared" si="2"/>
        <v>-1.5710303999985626</v>
      </c>
      <c r="T193" s="4">
        <v>-1.5710303999985626</v>
      </c>
      <c r="U193" s="1" t="s">
        <v>43</v>
      </c>
    </row>
    <row r="194" spans="1:21" x14ac:dyDescent="0.3">
      <c r="A194" s="4">
        <v>193</v>
      </c>
      <c r="B194" s="4">
        <v>0</v>
      </c>
      <c r="C194" s="4">
        <v>16.85714286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433</v>
      </c>
      <c r="P194" s="5">
        <v>-569.26828350000005</v>
      </c>
      <c r="Q194" s="6">
        <v>-569.25305490000005</v>
      </c>
      <c r="R194" s="5">
        <f>P194-Q194</f>
        <v>-1.522860000000037E-2</v>
      </c>
      <c r="S194" s="5">
        <f t="shared" ref="S194:S257" si="3">R194*96</f>
        <v>-1.4619456000000355</v>
      </c>
      <c r="T194" s="4">
        <v>-1.4619456000000355</v>
      </c>
      <c r="U194" s="1" t="s">
        <v>43</v>
      </c>
    </row>
    <row r="195" spans="1:21" x14ac:dyDescent="0.3">
      <c r="A195" s="4">
        <v>194</v>
      </c>
      <c r="B195" s="4">
        <v>0</v>
      </c>
      <c r="C195" s="4">
        <v>19.5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415</v>
      </c>
      <c r="P195" s="5">
        <v>-564.32942839999998</v>
      </c>
      <c r="Q195" s="6">
        <v>-564.31794960000002</v>
      </c>
      <c r="R195" s="5">
        <f>P195-Q195</f>
        <v>-1.1478799999963485E-2</v>
      </c>
      <c r="S195" s="5">
        <f t="shared" si="3"/>
        <v>-1.1019647999964945</v>
      </c>
      <c r="T195" s="4">
        <v>-1.1019647999964945</v>
      </c>
      <c r="U195" s="1" t="s">
        <v>43</v>
      </c>
    </row>
    <row r="196" spans="1:21" x14ac:dyDescent="0.3">
      <c r="A196" s="4">
        <v>195</v>
      </c>
      <c r="B196" s="4">
        <v>0</v>
      </c>
      <c r="C196" s="4">
        <v>20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428</v>
      </c>
      <c r="P196" s="5">
        <v>-563.62393180000004</v>
      </c>
      <c r="Q196" s="6">
        <v>-563.61293469999998</v>
      </c>
      <c r="R196" s="5">
        <f>P196-Q196</f>
        <v>-1.0997100000054161E-2</v>
      </c>
      <c r="S196" s="5">
        <f t="shared" si="3"/>
        <v>-1.0557216000051994</v>
      </c>
      <c r="T196" s="4">
        <v>-1.0557216000051994</v>
      </c>
      <c r="U196" s="1" t="s">
        <v>43</v>
      </c>
    </row>
    <row r="197" spans="1:21" x14ac:dyDescent="0.3">
      <c r="A197" s="4">
        <v>196</v>
      </c>
      <c r="B197" s="4">
        <v>0</v>
      </c>
      <c r="C197" s="4">
        <v>21.35714286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397</v>
      </c>
      <c r="P197" s="5">
        <v>-561.15445060000002</v>
      </c>
      <c r="Q197" s="6">
        <v>-561.14535609999996</v>
      </c>
      <c r="R197" s="5">
        <f>P197-Q197</f>
        <v>-9.0945000000601794E-3</v>
      </c>
      <c r="S197" s="5">
        <f t="shared" si="3"/>
        <v>-0.87307200000577723</v>
      </c>
      <c r="T197" s="4">
        <v>-0.87307200000577723</v>
      </c>
      <c r="U197" s="1" t="s">
        <v>43</v>
      </c>
    </row>
    <row r="198" spans="1:21" x14ac:dyDescent="0.3">
      <c r="A198" s="4">
        <v>197</v>
      </c>
      <c r="B198" s="4">
        <v>0</v>
      </c>
      <c r="C198" s="4">
        <v>15.24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453</v>
      </c>
      <c r="P198" s="5">
        <v>-572.09040679999998</v>
      </c>
      <c r="Q198" s="6">
        <v>-572.07307509999998</v>
      </c>
      <c r="R198" s="5">
        <f>P198-Q198</f>
        <v>-1.7331699999999728E-2</v>
      </c>
      <c r="S198" s="5">
        <f t="shared" si="3"/>
        <v>-1.6638431999999739</v>
      </c>
      <c r="T198" s="4">
        <v>-1.6638431999999739</v>
      </c>
      <c r="U198" s="1" t="s">
        <v>44</v>
      </c>
    </row>
    <row r="199" spans="1:21" x14ac:dyDescent="0.3">
      <c r="A199" s="4">
        <v>198</v>
      </c>
      <c r="B199" s="4">
        <v>0</v>
      </c>
      <c r="C199" s="4">
        <v>16.739999999999998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438</v>
      </c>
      <c r="P199" s="5">
        <v>-569.26828350000005</v>
      </c>
      <c r="Q199" s="6">
        <v>-569.25305490000005</v>
      </c>
      <c r="R199" s="5">
        <f>P199-Q199</f>
        <v>-1.522860000000037E-2</v>
      </c>
      <c r="S199" s="5">
        <f t="shared" si="3"/>
        <v>-1.4619456000000355</v>
      </c>
      <c r="T199" s="4">
        <v>-1.4619456000000355</v>
      </c>
      <c r="U199" s="1" t="s">
        <v>44</v>
      </c>
    </row>
    <row r="200" spans="1:21" x14ac:dyDescent="0.3">
      <c r="A200" s="4">
        <v>199</v>
      </c>
      <c r="B200" s="4">
        <v>0</v>
      </c>
      <c r="C200" s="4">
        <v>20.23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411</v>
      </c>
      <c r="P200" s="5">
        <v>-563.27116060000003</v>
      </c>
      <c r="Q200" s="6">
        <v>-563.26042610000002</v>
      </c>
      <c r="R200" s="5">
        <f>P200-Q200</f>
        <v>-1.0734500000012304E-2</v>
      </c>
      <c r="S200" s="5">
        <f t="shared" si="3"/>
        <v>-1.0305120000011811</v>
      </c>
      <c r="T200" s="4">
        <v>-1.0305120000011811</v>
      </c>
      <c r="U200" s="1" t="s">
        <v>44</v>
      </c>
    </row>
    <row r="201" spans="1:21" x14ac:dyDescent="0.3">
      <c r="A201" s="4">
        <v>200</v>
      </c>
      <c r="B201" s="4">
        <v>7.0000000000000007E-2</v>
      </c>
      <c r="C201" s="4">
        <v>20.12</v>
      </c>
      <c r="D201" s="4">
        <v>0.01</v>
      </c>
      <c r="E201" s="4">
        <v>0</v>
      </c>
      <c r="F201" s="4">
        <v>0</v>
      </c>
      <c r="G201" s="4">
        <v>0.33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373</v>
      </c>
      <c r="P201" s="5">
        <v>-560.68468089999999</v>
      </c>
      <c r="Q201" s="6">
        <v>-560.67436039999996</v>
      </c>
      <c r="R201" s="5">
        <f>P201-Q201</f>
        <v>-1.0320500000034372E-2</v>
      </c>
      <c r="S201" s="5">
        <f t="shared" si="3"/>
        <v>-0.99076800000329968</v>
      </c>
      <c r="T201" s="4">
        <v>-0.60618800000329964</v>
      </c>
      <c r="U201" s="1" t="s">
        <v>45</v>
      </c>
    </row>
    <row r="202" spans="1:21" x14ac:dyDescent="0.3">
      <c r="A202" s="4">
        <v>201</v>
      </c>
      <c r="B202" s="4">
        <v>0.27</v>
      </c>
      <c r="C202" s="4">
        <v>20.010000000000002</v>
      </c>
      <c r="D202" s="4">
        <v>0.05</v>
      </c>
      <c r="E202" s="4">
        <v>0</v>
      </c>
      <c r="F202" s="4">
        <v>0</v>
      </c>
      <c r="G202" s="4">
        <v>0.3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300</v>
      </c>
      <c r="P202" s="5">
        <v>-561.03750019999995</v>
      </c>
      <c r="Q202" s="6">
        <v>-561.0269088</v>
      </c>
      <c r="R202" s="5">
        <f>P202-Q202</f>
        <v>-1.0591399999952955E-2</v>
      </c>
      <c r="S202" s="5">
        <f t="shared" si="3"/>
        <v>-1.0167743999954837</v>
      </c>
      <c r="T202" s="4">
        <v>0.46660560000451645</v>
      </c>
      <c r="U202" s="1" t="s">
        <v>45</v>
      </c>
    </row>
    <row r="203" spans="1:21" x14ac:dyDescent="0.3">
      <c r="A203" s="4">
        <v>202</v>
      </c>
      <c r="B203" s="4">
        <v>0.08</v>
      </c>
      <c r="C203" s="4">
        <v>19.36</v>
      </c>
      <c r="D203" s="4">
        <v>0.11</v>
      </c>
      <c r="E203" s="4">
        <v>0</v>
      </c>
      <c r="F203" s="4">
        <v>0</v>
      </c>
      <c r="G203" s="4">
        <v>1.86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383</v>
      </c>
      <c r="P203" s="5">
        <v>-547.75129609999999</v>
      </c>
      <c r="Q203" s="6">
        <v>-547.74185790000001</v>
      </c>
      <c r="R203" s="5">
        <f>P203-Q203</f>
        <v>-9.4381999999768595E-3</v>
      </c>
      <c r="S203" s="5">
        <f t="shared" si="3"/>
        <v>-0.90606719999777852</v>
      </c>
      <c r="T203" s="4">
        <v>-0.46654719999777855</v>
      </c>
      <c r="U203" s="1" t="s">
        <v>45</v>
      </c>
    </row>
    <row r="204" spans="1:21" x14ac:dyDescent="0.3">
      <c r="A204" s="4">
        <v>203</v>
      </c>
      <c r="B204" s="4">
        <v>0.06</v>
      </c>
      <c r="C204" s="4">
        <v>20.5</v>
      </c>
      <c r="D204" s="4">
        <v>0</v>
      </c>
      <c r="E204" s="4">
        <v>0</v>
      </c>
      <c r="F204" s="4">
        <v>0</v>
      </c>
      <c r="G204" s="4">
        <v>0.1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373</v>
      </c>
      <c r="P204" s="5">
        <v>-561.5864186</v>
      </c>
      <c r="Q204" s="6">
        <v>-561.5758945</v>
      </c>
      <c r="R204" s="5">
        <f>P204-Q204</f>
        <v>-1.0524099999997816E-2</v>
      </c>
      <c r="S204" s="5">
        <f t="shared" si="3"/>
        <v>-1.0103135999997903</v>
      </c>
      <c r="T204" s="4">
        <v>-0.68067359999979038</v>
      </c>
      <c r="U204" s="1" t="s">
        <v>46</v>
      </c>
    </row>
    <row r="205" spans="1:21" x14ac:dyDescent="0.3">
      <c r="A205" s="4">
        <v>204</v>
      </c>
      <c r="B205" s="4">
        <v>0.06</v>
      </c>
      <c r="C205" s="4">
        <v>20.100000000000001</v>
      </c>
      <c r="D205" s="4">
        <v>0</v>
      </c>
      <c r="E205" s="4">
        <v>2.2000000000000002</v>
      </c>
      <c r="F205" s="4">
        <v>0</v>
      </c>
      <c r="G205" s="4">
        <v>0.1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363</v>
      </c>
      <c r="P205" s="5">
        <v>-555.12261669999998</v>
      </c>
      <c r="Q205" s="6">
        <v>-555.11594502000003</v>
      </c>
      <c r="R205" s="5">
        <f>P205-Q205</f>
        <v>-6.6716799999539944E-3</v>
      </c>
      <c r="S205" s="5">
        <f t="shared" si="3"/>
        <v>-0.64048127999558346</v>
      </c>
      <c r="T205" s="4">
        <v>-0.31084127999558347</v>
      </c>
      <c r="U205" s="1" t="s">
        <v>46</v>
      </c>
    </row>
    <row r="206" spans="1:21" x14ac:dyDescent="0.3">
      <c r="A206" s="4">
        <v>205</v>
      </c>
      <c r="B206" s="4">
        <v>0.04</v>
      </c>
      <c r="C206" s="4">
        <v>19.8</v>
      </c>
      <c r="D206" s="4">
        <v>0</v>
      </c>
      <c r="E206" s="4">
        <v>5.8</v>
      </c>
      <c r="F206" s="4">
        <v>0</v>
      </c>
      <c r="G206" s="4">
        <v>0.1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313</v>
      </c>
      <c r="P206" s="5">
        <v>-543.5650187</v>
      </c>
      <c r="Q206" s="6">
        <v>-543.56384860000003</v>
      </c>
      <c r="R206" s="5">
        <f>P206-Q206</f>
        <v>-1.1700999999675332E-3</v>
      </c>
      <c r="S206" s="5">
        <f t="shared" si="3"/>
        <v>-0.11232959999688319</v>
      </c>
      <c r="T206" s="4">
        <v>0.10743040000311679</v>
      </c>
      <c r="U206" s="1" t="s">
        <v>46</v>
      </c>
    </row>
    <row r="207" spans="1:21" x14ac:dyDescent="0.3">
      <c r="A207" s="4">
        <v>206</v>
      </c>
      <c r="B207" s="4">
        <v>0.04</v>
      </c>
      <c r="C207" s="4">
        <v>20.3</v>
      </c>
      <c r="D207" s="4">
        <v>0</v>
      </c>
      <c r="E207" s="4">
        <v>9.8000000000000007</v>
      </c>
      <c r="F207" s="4">
        <v>0</v>
      </c>
      <c r="G207" s="4">
        <v>0.1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293</v>
      </c>
      <c r="P207" s="5">
        <v>-529.69376339999997</v>
      </c>
      <c r="Q207" s="6">
        <v>-529.69799499999999</v>
      </c>
      <c r="R207" s="5">
        <f>P207-Q207</f>
        <v>4.2316000000255372E-3</v>
      </c>
      <c r="S207" s="5">
        <f t="shared" si="3"/>
        <v>0.40623360000245157</v>
      </c>
      <c r="T207" s="4">
        <v>0.62599360000245152</v>
      </c>
      <c r="U207" s="1" t="s">
        <v>46</v>
      </c>
    </row>
    <row r="208" spans="1:21" x14ac:dyDescent="0.3">
      <c r="A208" s="4">
        <f>A207+1</f>
        <v>207</v>
      </c>
      <c r="B208" s="4">
        <v>0</v>
      </c>
      <c r="C208" s="4">
        <v>15</v>
      </c>
      <c r="D208" s="4">
        <v>5</v>
      </c>
      <c r="E208" s="4">
        <v>9</v>
      </c>
      <c r="F208" s="4">
        <v>0</v>
      </c>
      <c r="G208" s="4">
        <v>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304</v>
      </c>
      <c r="P208" s="5">
        <v>-509.52223729999997</v>
      </c>
      <c r="Q208" s="6">
        <v>-509.52255059999999</v>
      </c>
      <c r="R208" s="5">
        <f>P208-Q208</f>
        <v>3.1330000001617009E-4</v>
      </c>
      <c r="S208" s="5">
        <f t="shared" si="3"/>
        <v>3.0076800001552328E-2</v>
      </c>
      <c r="T208" s="4">
        <v>3.0076800001552328E-2</v>
      </c>
      <c r="U208" s="1" t="s">
        <v>47</v>
      </c>
    </row>
    <row r="209" spans="1:21" x14ac:dyDescent="0.3">
      <c r="A209" s="4">
        <f t="shared" ref="A209:A272" si="4">A208+1</f>
        <v>208</v>
      </c>
      <c r="B209" s="4">
        <v>1.6E-2</v>
      </c>
      <c r="C209" s="4">
        <v>30.1</v>
      </c>
      <c r="D209" s="4">
        <v>0</v>
      </c>
      <c r="E209" s="4">
        <v>0</v>
      </c>
      <c r="F209" s="4">
        <v>0</v>
      </c>
      <c r="G209" s="4">
        <v>6.01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314</v>
      </c>
      <c r="P209" s="5">
        <v>-493.57463569999999</v>
      </c>
      <c r="Q209" s="6">
        <v>-493.57623289999998</v>
      </c>
      <c r="R209" s="5">
        <f>P209-Q209</f>
        <v>1.5971999999919717E-3</v>
      </c>
      <c r="S209" s="5">
        <f t="shared" si="3"/>
        <v>0.15333119999922928</v>
      </c>
      <c r="T209" s="4">
        <v>0.24123519999922927</v>
      </c>
      <c r="U209" s="1" t="s">
        <v>48</v>
      </c>
    </row>
    <row r="210" spans="1:21" x14ac:dyDescent="0.3">
      <c r="A210" s="4">
        <f t="shared" si="4"/>
        <v>209</v>
      </c>
      <c r="B210" s="4">
        <v>6.0000000000000001E-3</v>
      </c>
      <c r="C210" s="4">
        <v>15.7</v>
      </c>
      <c r="D210" s="4">
        <v>0</v>
      </c>
      <c r="E210" s="4">
        <v>0</v>
      </c>
      <c r="F210" s="4">
        <v>0</v>
      </c>
      <c r="G210" s="4">
        <v>0.01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447</v>
      </c>
      <c r="P210" s="5">
        <v>-571.03211629999998</v>
      </c>
      <c r="Q210" s="6">
        <v>-571.01555440000004</v>
      </c>
      <c r="R210" s="5">
        <f>P210-Q210</f>
        <v>-1.6561899999942398E-2</v>
      </c>
      <c r="S210" s="5">
        <f t="shared" si="3"/>
        <v>-1.5899423999944702</v>
      </c>
      <c r="T210" s="4">
        <v>-1.5569783999944702</v>
      </c>
      <c r="U210" s="1" t="s">
        <v>49</v>
      </c>
    </row>
    <row r="211" spans="1:21" x14ac:dyDescent="0.3">
      <c r="A211" s="4">
        <f t="shared" si="4"/>
        <v>210</v>
      </c>
      <c r="B211" s="4">
        <v>2E-3</v>
      </c>
      <c r="C211" s="4">
        <v>24.4</v>
      </c>
      <c r="D211" s="4">
        <v>0</v>
      </c>
      <c r="E211" s="4">
        <v>0</v>
      </c>
      <c r="F211" s="4">
        <v>0</v>
      </c>
      <c r="G211" s="4">
        <v>0.02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390</v>
      </c>
      <c r="P211" s="5">
        <v>-555.86258009999995</v>
      </c>
      <c r="Q211" s="6">
        <v>-555.85749429999998</v>
      </c>
      <c r="R211" s="5">
        <f>P211-Q211</f>
        <v>-5.0857999999607273E-3</v>
      </c>
      <c r="S211" s="5">
        <f t="shared" si="3"/>
        <v>-0.48823679999622982</v>
      </c>
      <c r="T211" s="4">
        <v>-0.47724879999622982</v>
      </c>
      <c r="U211" s="1" t="s">
        <v>49</v>
      </c>
    </row>
    <row r="212" spans="1:21" x14ac:dyDescent="0.3">
      <c r="A212" s="4">
        <f t="shared" si="4"/>
        <v>211</v>
      </c>
      <c r="B212" s="4">
        <v>0</v>
      </c>
      <c r="C212" s="4">
        <v>28.1</v>
      </c>
      <c r="D212" s="4">
        <v>0</v>
      </c>
      <c r="E212" s="4">
        <v>0</v>
      </c>
      <c r="F212" s="4">
        <v>0</v>
      </c>
      <c r="G212" s="4">
        <v>5.9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343</v>
      </c>
      <c r="P212" s="5">
        <v>-498.08308299999999</v>
      </c>
      <c r="Q212" s="6">
        <v>-498.0824326</v>
      </c>
      <c r="R212" s="5">
        <f>P212-Q212</f>
        <v>-6.5039999998361964E-4</v>
      </c>
      <c r="S212" s="5">
        <f t="shared" si="3"/>
        <v>-6.2438399998427485E-2</v>
      </c>
      <c r="T212" s="4">
        <v>-6.2438399998427485E-2</v>
      </c>
      <c r="U212" s="1" t="s">
        <v>50</v>
      </c>
    </row>
    <row r="213" spans="1:21" x14ac:dyDescent="0.3">
      <c r="A213" s="4">
        <f t="shared" si="4"/>
        <v>212</v>
      </c>
      <c r="B213" s="4">
        <v>0</v>
      </c>
      <c r="C213" s="4">
        <v>32.299999999999997</v>
      </c>
      <c r="D213" s="4">
        <v>0</v>
      </c>
      <c r="E213" s="4">
        <v>0</v>
      </c>
      <c r="F213" s="4">
        <v>0</v>
      </c>
      <c r="G213" s="4">
        <v>6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293</v>
      </c>
      <c r="P213" s="5">
        <v>-490.04636779999998</v>
      </c>
      <c r="Q213" s="6">
        <v>-490.05027100000001</v>
      </c>
      <c r="R213" s="5">
        <f>P213-Q213</f>
        <v>3.9032000000247535E-3</v>
      </c>
      <c r="S213" s="5">
        <f t="shared" si="3"/>
        <v>0.37470720000237634</v>
      </c>
      <c r="T213" s="4">
        <v>0.37470720000237634</v>
      </c>
      <c r="U213" s="1" t="s">
        <v>50</v>
      </c>
    </row>
    <row r="214" spans="1:21" x14ac:dyDescent="0.3">
      <c r="A214" s="4">
        <f t="shared" si="4"/>
        <v>213</v>
      </c>
      <c r="B214" s="4">
        <v>0</v>
      </c>
      <c r="C214" s="4">
        <v>26</v>
      </c>
      <c r="D214" s="4">
        <v>0</v>
      </c>
      <c r="E214" s="4">
        <v>5</v>
      </c>
      <c r="F214" s="4">
        <v>0</v>
      </c>
      <c r="G214" s="4">
        <v>5.9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299</v>
      </c>
      <c r="P214" s="5">
        <v>-485.94070850000003</v>
      </c>
      <c r="Q214" s="6">
        <v>-485.94603169999999</v>
      </c>
      <c r="R214" s="5">
        <f>P214-Q214</f>
        <v>5.3231999999638901E-3</v>
      </c>
      <c r="S214" s="5">
        <f t="shared" si="3"/>
        <v>0.51102719999653345</v>
      </c>
      <c r="T214" s="4">
        <v>0.51102719999653345</v>
      </c>
      <c r="U214" s="1" t="s">
        <v>50</v>
      </c>
    </row>
    <row r="215" spans="1:21" x14ac:dyDescent="0.3">
      <c r="A215" s="4">
        <f t="shared" si="4"/>
        <v>214</v>
      </c>
      <c r="B215" s="4">
        <v>0</v>
      </c>
      <c r="C215" s="4">
        <v>28.6</v>
      </c>
      <c r="D215" s="4">
        <v>0</v>
      </c>
      <c r="E215" s="4">
        <v>5</v>
      </c>
      <c r="F215" s="4">
        <v>0</v>
      </c>
      <c r="G215" s="4">
        <v>6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293</v>
      </c>
      <c r="P215" s="5">
        <v>-480.72633029999997</v>
      </c>
      <c r="Q215" s="6">
        <v>-480.73196940000003</v>
      </c>
      <c r="R215" s="5">
        <f>P215-Q215</f>
        <v>5.6391000000530767E-3</v>
      </c>
      <c r="S215" s="5">
        <f t="shared" si="3"/>
        <v>0.54135360000509536</v>
      </c>
      <c r="T215" s="4">
        <v>0.54135360000509536</v>
      </c>
      <c r="U215" s="1" t="s">
        <v>50</v>
      </c>
    </row>
    <row r="216" spans="1:21" x14ac:dyDescent="0.3">
      <c r="A216" s="4">
        <f t="shared" si="4"/>
        <v>215</v>
      </c>
      <c r="B216" s="4">
        <v>0</v>
      </c>
      <c r="C216" s="4">
        <v>24.7</v>
      </c>
      <c r="D216" s="4">
        <v>0</v>
      </c>
      <c r="E216" s="4">
        <v>6.6</v>
      </c>
      <c r="F216" s="4">
        <v>0</v>
      </c>
      <c r="G216" s="4">
        <v>5.9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301</v>
      </c>
      <c r="P216" s="5">
        <v>-483.04343729999999</v>
      </c>
      <c r="Q216" s="6">
        <v>-483.04658130000001</v>
      </c>
      <c r="R216" s="5">
        <f>P216-Q216</f>
        <v>3.1440000000202417E-3</v>
      </c>
      <c r="S216" s="5">
        <f t="shared" si="3"/>
        <v>0.3018240000019432</v>
      </c>
      <c r="T216" s="4">
        <v>0.3018240000019432</v>
      </c>
      <c r="U216" s="1" t="s">
        <v>50</v>
      </c>
    </row>
    <row r="217" spans="1:21" x14ac:dyDescent="0.3">
      <c r="A217" s="4">
        <f t="shared" si="4"/>
        <v>216</v>
      </c>
      <c r="B217" s="4">
        <v>0</v>
      </c>
      <c r="C217" s="4">
        <v>17.5</v>
      </c>
      <c r="D217" s="4">
        <v>5.5</v>
      </c>
      <c r="E217" s="4">
        <v>8.5</v>
      </c>
      <c r="F217" s="4">
        <v>0</v>
      </c>
      <c r="G217" s="4">
        <v>5.0999999999999996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254</v>
      </c>
      <c r="P217" s="5">
        <v>-507.14816980000001</v>
      </c>
      <c r="Q217" s="6">
        <v>-507.15049420000003</v>
      </c>
      <c r="R217" s="5">
        <f>P217-Q217</f>
        <v>2.3244000000204323E-3</v>
      </c>
      <c r="S217" s="5">
        <f t="shared" si="3"/>
        <v>0.22314240000196151</v>
      </c>
      <c r="T217" s="4">
        <v>0.22314240000196151</v>
      </c>
      <c r="U217" s="1" t="s">
        <v>50</v>
      </c>
    </row>
    <row r="218" spans="1:21" x14ac:dyDescent="0.3">
      <c r="A218" s="4">
        <f t="shared" si="4"/>
        <v>217</v>
      </c>
      <c r="B218" s="4">
        <v>0</v>
      </c>
      <c r="C218" s="4">
        <v>20.399999999999999</v>
      </c>
      <c r="D218" s="4">
        <v>5</v>
      </c>
      <c r="E218" s="4">
        <v>8</v>
      </c>
      <c r="F218" s="4">
        <v>0</v>
      </c>
      <c r="G218" s="4">
        <v>5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261</v>
      </c>
      <c r="P218" s="5">
        <v>-503.48253699999998</v>
      </c>
      <c r="Q218" s="6">
        <v>-503.48696439999998</v>
      </c>
      <c r="R218" s="5">
        <f>P218-Q218</f>
        <v>4.4273999999973057E-3</v>
      </c>
      <c r="S218" s="5">
        <f t="shared" si="3"/>
        <v>0.42503039999974135</v>
      </c>
      <c r="T218" s="4">
        <v>0.42503039999974135</v>
      </c>
      <c r="U218" s="1" t="s">
        <v>50</v>
      </c>
    </row>
    <row r="219" spans="1:21" x14ac:dyDescent="0.3">
      <c r="A219" s="4">
        <f t="shared" si="4"/>
        <v>218</v>
      </c>
      <c r="B219" s="4">
        <v>0</v>
      </c>
      <c r="C219" s="4">
        <v>22.2</v>
      </c>
      <c r="D219" s="4">
        <v>5</v>
      </c>
      <c r="E219" s="4">
        <v>8.1999999999999993</v>
      </c>
      <c r="F219" s="4">
        <v>0</v>
      </c>
      <c r="G219" s="4">
        <v>4.9000000000000004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256</v>
      </c>
      <c r="P219" s="5">
        <v>-500.6606688</v>
      </c>
      <c r="Q219" s="6">
        <v>-500.66648040000001</v>
      </c>
      <c r="R219" s="5">
        <f>P219-Q219</f>
        <v>5.81160000001546E-3</v>
      </c>
      <c r="S219" s="5">
        <f t="shared" si="3"/>
        <v>0.55791360000148416</v>
      </c>
      <c r="T219" s="4">
        <v>0.55791360000148416</v>
      </c>
      <c r="U219" s="1" t="s">
        <v>50</v>
      </c>
    </row>
    <row r="220" spans="1:21" x14ac:dyDescent="0.3">
      <c r="A220" s="4">
        <f t="shared" si="4"/>
        <v>219</v>
      </c>
      <c r="B220" s="4">
        <v>0</v>
      </c>
      <c r="C220" s="4">
        <v>11.2</v>
      </c>
      <c r="D220" s="4">
        <v>6.7</v>
      </c>
      <c r="E220" s="4">
        <v>11.6</v>
      </c>
      <c r="F220" s="4">
        <v>0</v>
      </c>
      <c r="G220" s="4">
        <v>4.7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266</v>
      </c>
      <c r="P220" s="5">
        <v>-514.50343759999998</v>
      </c>
      <c r="Q220" s="6">
        <v>-514.50403770000003</v>
      </c>
      <c r="R220" s="5">
        <f>P220-Q220</f>
        <v>6.0010000004240283E-4</v>
      </c>
      <c r="S220" s="5">
        <f t="shared" si="3"/>
        <v>5.7609600004070671E-2</v>
      </c>
      <c r="T220" s="4">
        <v>5.7609600004070671E-2</v>
      </c>
      <c r="U220" s="1" t="s">
        <v>50</v>
      </c>
    </row>
    <row r="221" spans="1:21" x14ac:dyDescent="0.3">
      <c r="A221" s="4">
        <f t="shared" si="4"/>
        <v>220</v>
      </c>
      <c r="B221" s="4">
        <v>0</v>
      </c>
      <c r="C221" s="4">
        <v>16</v>
      </c>
      <c r="D221" s="4">
        <v>4.9000000000000004</v>
      </c>
      <c r="E221" s="4">
        <v>11.6</v>
      </c>
      <c r="F221" s="4">
        <v>0</v>
      </c>
      <c r="G221" s="4">
        <v>5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267</v>
      </c>
      <c r="P221" s="5">
        <v>-499.60963609999999</v>
      </c>
      <c r="Q221" s="6">
        <v>-499.61261739999998</v>
      </c>
      <c r="R221" s="5">
        <f>P221-Q221</f>
        <v>2.9812999999876411E-3</v>
      </c>
      <c r="S221" s="5">
        <f t="shared" si="3"/>
        <v>0.28620479999881354</v>
      </c>
      <c r="T221" s="4">
        <v>0.28620479999881354</v>
      </c>
      <c r="U221" s="1" t="s">
        <v>50</v>
      </c>
    </row>
    <row r="222" spans="1:21" x14ac:dyDescent="0.3">
      <c r="A222" s="4">
        <f t="shared" si="4"/>
        <v>221</v>
      </c>
      <c r="B222" s="4">
        <v>4.0000000000000001E-3</v>
      </c>
      <c r="C222" s="4">
        <v>14.06</v>
      </c>
      <c r="D222" s="4">
        <v>0</v>
      </c>
      <c r="E222" s="4">
        <v>0</v>
      </c>
      <c r="F222" s="4">
        <v>0</v>
      </c>
      <c r="G222" s="4">
        <v>1.2999999999999999E-2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459</v>
      </c>
      <c r="P222" s="5">
        <v>-574.20703549999996</v>
      </c>
      <c r="Q222" s="6">
        <v>-574.18806370000004</v>
      </c>
      <c r="R222" s="5">
        <f>P222-Q222</f>
        <v>-1.8971799999917494E-2</v>
      </c>
      <c r="S222" s="5">
        <f t="shared" si="3"/>
        <v>-1.8212927999920794</v>
      </c>
      <c r="T222" s="4">
        <v>-1.7993167999920794</v>
      </c>
      <c r="U222" s="1" t="s">
        <v>51</v>
      </c>
    </row>
    <row r="223" spans="1:21" x14ac:dyDescent="0.3">
      <c r="A223" s="4">
        <f t="shared" si="4"/>
        <v>222</v>
      </c>
      <c r="B223" s="4">
        <v>5.0000000000000001E-3</v>
      </c>
      <c r="C223" s="4">
        <v>16.899999999999999</v>
      </c>
      <c r="D223" s="4">
        <v>0</v>
      </c>
      <c r="E223" s="4">
        <v>0</v>
      </c>
      <c r="F223" s="4">
        <v>0</v>
      </c>
      <c r="G223" s="4">
        <v>0.01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438</v>
      </c>
      <c r="P223" s="5">
        <v>-568.91551460000005</v>
      </c>
      <c r="Q223" s="6">
        <v>-568.90055610000002</v>
      </c>
      <c r="R223" s="5">
        <f>P223-Q223</f>
        <v>-1.4958500000034292E-2</v>
      </c>
      <c r="S223" s="5">
        <f t="shared" si="3"/>
        <v>-1.436016000003292</v>
      </c>
      <c r="T223" s="4">
        <v>-1.4085460000032919</v>
      </c>
      <c r="U223" s="1" t="s">
        <v>51</v>
      </c>
    </row>
    <row r="224" spans="1:21" x14ac:dyDescent="0.3">
      <c r="A224" s="4">
        <f t="shared" si="4"/>
        <v>223</v>
      </c>
      <c r="B224" s="4">
        <v>4.0000000000000001E-3</v>
      </c>
      <c r="C224" s="4">
        <v>18.579999999999998</v>
      </c>
      <c r="D224" s="4">
        <v>0</v>
      </c>
      <c r="E224" s="4">
        <v>0</v>
      </c>
      <c r="F224" s="4">
        <v>0</v>
      </c>
      <c r="G224" s="4">
        <v>0.01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423</v>
      </c>
      <c r="P224" s="5">
        <v>-566.09334320000005</v>
      </c>
      <c r="Q224" s="6">
        <v>-566.08054030000005</v>
      </c>
      <c r="R224" s="5">
        <f>P224-Q224</f>
        <v>-1.2802899999996953E-2</v>
      </c>
      <c r="S224" s="5">
        <f t="shared" si="3"/>
        <v>-1.2290783999997075</v>
      </c>
      <c r="T224" s="4">
        <v>-1.2071023999997075</v>
      </c>
      <c r="U224" s="1" t="s">
        <v>51</v>
      </c>
    </row>
    <row r="225" spans="1:21" x14ac:dyDescent="0.3">
      <c r="A225" s="4">
        <f t="shared" si="4"/>
        <v>224</v>
      </c>
      <c r="B225" s="4">
        <v>5.0000000000000001E-3</v>
      </c>
      <c r="C225" s="4">
        <v>22.65</v>
      </c>
      <c r="D225" s="4">
        <v>0</v>
      </c>
      <c r="E225" s="4">
        <v>0</v>
      </c>
      <c r="F225" s="4">
        <v>0</v>
      </c>
      <c r="G225" s="4">
        <v>1.2E-2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371</v>
      </c>
      <c r="P225" s="5">
        <v>-558.68494869999995</v>
      </c>
      <c r="Q225" s="6">
        <v>-558.67773390000002</v>
      </c>
      <c r="R225" s="5">
        <f>P225-Q225</f>
        <v>-7.2147999999288004E-3</v>
      </c>
      <c r="S225" s="5">
        <f t="shared" si="3"/>
        <v>-0.69262079999316484</v>
      </c>
      <c r="T225" s="4">
        <v>-0.66515079999316484</v>
      </c>
      <c r="U225" s="1" t="s">
        <v>51</v>
      </c>
    </row>
    <row r="226" spans="1:21" x14ac:dyDescent="0.3">
      <c r="A226" s="4">
        <f t="shared" si="4"/>
        <v>225</v>
      </c>
      <c r="B226" s="4">
        <v>0</v>
      </c>
      <c r="C226" s="4">
        <v>25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5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347</v>
      </c>
      <c r="P226" s="5">
        <v>-564.88976100000002</v>
      </c>
      <c r="Q226" s="6">
        <v>-564.88667786200006</v>
      </c>
      <c r="R226" s="5">
        <f>P226-Q226</f>
        <v>-3.0831379999654018E-3</v>
      </c>
      <c r="S226" s="5">
        <f t="shared" si="3"/>
        <v>-0.29598124799667858</v>
      </c>
      <c r="T226" s="4">
        <v>-0.29598124799667858</v>
      </c>
      <c r="U226" s="1" t="s">
        <v>52</v>
      </c>
    </row>
    <row r="227" spans="1:21" x14ac:dyDescent="0.3">
      <c r="A227" s="4">
        <f t="shared" si="4"/>
        <v>226</v>
      </c>
      <c r="B227" s="4">
        <v>0</v>
      </c>
      <c r="C227" s="4">
        <v>25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8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353</v>
      </c>
      <c r="P227" s="5">
        <v>-570.97860969999999</v>
      </c>
      <c r="Q227" s="6">
        <v>-570.97589340000002</v>
      </c>
      <c r="R227" s="5">
        <f>P227-Q227</f>
        <v>-2.7162999999745807E-3</v>
      </c>
      <c r="S227" s="5">
        <f t="shared" si="3"/>
        <v>-0.26076479999755975</v>
      </c>
      <c r="T227" s="4">
        <v>-0.26076479999755975</v>
      </c>
      <c r="U227" s="1" t="s">
        <v>52</v>
      </c>
    </row>
    <row r="228" spans="1:21" x14ac:dyDescent="0.3">
      <c r="A228" s="4">
        <f t="shared" si="4"/>
        <v>227</v>
      </c>
      <c r="B228" s="4">
        <v>0</v>
      </c>
      <c r="C228" s="4">
        <v>30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5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310</v>
      </c>
      <c r="P228" s="5">
        <v>-556.06965909999997</v>
      </c>
      <c r="Q228" s="6">
        <v>-556.07119390000003</v>
      </c>
      <c r="R228" s="5">
        <f>P228-Q228</f>
        <v>1.5348000000585671E-3</v>
      </c>
      <c r="S228" s="5">
        <f t="shared" si="3"/>
        <v>0.14734080000562244</v>
      </c>
      <c r="T228" s="4">
        <v>0.14734080000562244</v>
      </c>
      <c r="U228" s="1" t="s">
        <v>52</v>
      </c>
    </row>
    <row r="229" spans="1:21" x14ac:dyDescent="0.3">
      <c r="A229" s="4">
        <f t="shared" si="4"/>
        <v>228</v>
      </c>
      <c r="B229" s="4">
        <v>0</v>
      </c>
      <c r="C229" s="4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8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310</v>
      </c>
      <c r="P229" s="5">
        <v>-562.15883489999999</v>
      </c>
      <c r="Q229" s="6">
        <v>-562.15992470000003</v>
      </c>
      <c r="R229" s="5">
        <f>P229-Q229</f>
        <v>1.0898000000452157E-3</v>
      </c>
      <c r="S229" s="5">
        <f t="shared" si="3"/>
        <v>0.10462080000434071</v>
      </c>
      <c r="T229" s="4">
        <v>0.10462080000434071</v>
      </c>
      <c r="U229" s="1" t="s">
        <v>52</v>
      </c>
    </row>
    <row r="230" spans="1:21" x14ac:dyDescent="0.3">
      <c r="A230" s="4">
        <f t="shared" si="4"/>
        <v>229</v>
      </c>
      <c r="B230" s="4">
        <v>0</v>
      </c>
      <c r="C230" s="4">
        <v>24.3</v>
      </c>
      <c r="D230" s="4">
        <v>0</v>
      </c>
      <c r="E230" s="4">
        <v>0</v>
      </c>
      <c r="F230" s="4">
        <v>0</v>
      </c>
      <c r="G230" s="4">
        <v>3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396</v>
      </c>
      <c r="P230" s="5">
        <v>-528.85781369999995</v>
      </c>
      <c r="Q230" s="6">
        <v>-528.8547896</v>
      </c>
      <c r="R230" s="5">
        <f>P230-Q230</f>
        <v>-3.0240999999477935E-3</v>
      </c>
      <c r="S230" s="5">
        <f t="shared" si="3"/>
        <v>-0.29031359999498818</v>
      </c>
      <c r="T230" s="4">
        <v>-0.29031359999498818</v>
      </c>
      <c r="U230" s="1" t="s">
        <v>53</v>
      </c>
    </row>
    <row r="231" spans="1:21" x14ac:dyDescent="0.3">
      <c r="A231" s="4">
        <f t="shared" si="4"/>
        <v>230</v>
      </c>
      <c r="B231" s="4">
        <v>0</v>
      </c>
      <c r="C231" s="4">
        <v>26</v>
      </c>
      <c r="D231" s="4">
        <v>0</v>
      </c>
      <c r="E231" s="4">
        <v>0</v>
      </c>
      <c r="F231" s="4">
        <v>0</v>
      </c>
      <c r="G231" s="4">
        <v>3.7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385</v>
      </c>
      <c r="P231" s="5">
        <v>-520.15535490000002</v>
      </c>
      <c r="Q231" s="6">
        <v>-520.15426869999999</v>
      </c>
      <c r="R231" s="5">
        <f>P231-Q231</f>
        <v>-1.0862000000315675E-3</v>
      </c>
      <c r="S231" s="5">
        <f t="shared" si="3"/>
        <v>-0.10427520000303048</v>
      </c>
      <c r="T231" s="4">
        <v>-0.10427520000303048</v>
      </c>
      <c r="U231" s="1" t="s">
        <v>53</v>
      </c>
    </row>
    <row r="232" spans="1:21" x14ac:dyDescent="0.3">
      <c r="A232" s="4">
        <f t="shared" si="4"/>
        <v>231</v>
      </c>
      <c r="B232" s="4">
        <v>0</v>
      </c>
      <c r="C232" s="4">
        <v>26</v>
      </c>
      <c r="D232" s="4">
        <v>0</v>
      </c>
      <c r="E232" s="4">
        <v>0</v>
      </c>
      <c r="F232" s="4">
        <v>0</v>
      </c>
      <c r="G232" s="4">
        <v>3.7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390</v>
      </c>
      <c r="P232" s="5">
        <v>-520.15535490000002</v>
      </c>
      <c r="Q232" s="6">
        <v>-520.15426869999999</v>
      </c>
      <c r="R232" s="5">
        <f>P232-Q232</f>
        <v>-1.0862000000315675E-3</v>
      </c>
      <c r="S232" s="5">
        <f t="shared" si="3"/>
        <v>-0.10427520000303048</v>
      </c>
      <c r="T232" s="4">
        <v>-0.10427520000303048</v>
      </c>
      <c r="U232" s="1" t="s">
        <v>53</v>
      </c>
    </row>
    <row r="233" spans="1:21" x14ac:dyDescent="0.3">
      <c r="A233" s="4">
        <f t="shared" si="4"/>
        <v>232</v>
      </c>
      <c r="B233" s="4">
        <v>0</v>
      </c>
      <c r="C233" s="4">
        <v>27.3</v>
      </c>
      <c r="D233" s="4">
        <v>0</v>
      </c>
      <c r="E233" s="4">
        <v>0</v>
      </c>
      <c r="F233" s="4">
        <v>0</v>
      </c>
      <c r="G233" s="4">
        <v>3.4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376</v>
      </c>
      <c r="P233" s="5">
        <v>-519.64570930000002</v>
      </c>
      <c r="Q233" s="6">
        <v>-519.64639399999999</v>
      </c>
      <c r="R233" s="5">
        <f>P233-Q233</f>
        <v>6.8469999996523256E-4</v>
      </c>
      <c r="S233" s="5">
        <f t="shared" si="3"/>
        <v>6.5731199996662326E-2</v>
      </c>
      <c r="T233" s="4">
        <v>6.5731199996662326E-2</v>
      </c>
      <c r="U233" s="1" t="s">
        <v>53</v>
      </c>
    </row>
    <row r="234" spans="1:21" x14ac:dyDescent="0.3">
      <c r="A234" s="4">
        <f t="shared" si="4"/>
        <v>233</v>
      </c>
      <c r="B234" s="4">
        <v>0</v>
      </c>
      <c r="C234" s="4">
        <v>27.9</v>
      </c>
      <c r="D234" s="4">
        <v>0</v>
      </c>
      <c r="E234" s="4">
        <v>0</v>
      </c>
      <c r="F234" s="4">
        <v>0</v>
      </c>
      <c r="G234" s="4">
        <v>2.6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362</v>
      </c>
      <c r="P234" s="5">
        <v>-526.07425390000003</v>
      </c>
      <c r="Q234" s="6">
        <v>-526.07591749999995</v>
      </c>
      <c r="R234" s="5">
        <f>P234-Q234</f>
        <v>1.6635999999152773E-3</v>
      </c>
      <c r="S234" s="5">
        <f t="shared" si="3"/>
        <v>0.15970559999186662</v>
      </c>
      <c r="T234" s="4">
        <v>0.15970559999186662</v>
      </c>
      <c r="U234" s="1" t="s">
        <v>53</v>
      </c>
    </row>
    <row r="235" spans="1:21" x14ac:dyDescent="0.3">
      <c r="A235" s="4">
        <f t="shared" si="4"/>
        <v>234</v>
      </c>
      <c r="B235" s="4">
        <v>0</v>
      </c>
      <c r="C235" s="4">
        <v>27.8</v>
      </c>
      <c r="D235" s="4">
        <v>0</v>
      </c>
      <c r="E235" s="4">
        <v>0</v>
      </c>
      <c r="F235" s="4">
        <v>0</v>
      </c>
      <c r="G235" s="4">
        <v>3.2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375</v>
      </c>
      <c r="P235" s="5">
        <v>-520.90008279999995</v>
      </c>
      <c r="Q235" s="6">
        <v>-520.9012659</v>
      </c>
      <c r="R235" s="5">
        <f>P235-Q235</f>
        <v>1.1831000000483982E-3</v>
      </c>
      <c r="S235" s="5">
        <f t="shared" si="3"/>
        <v>0.11357760000464623</v>
      </c>
      <c r="T235" s="4">
        <v>0.11357760000464623</v>
      </c>
      <c r="U235" s="1" t="s">
        <v>53</v>
      </c>
    </row>
    <row r="236" spans="1:21" x14ac:dyDescent="0.3">
      <c r="A236" s="4">
        <f t="shared" si="4"/>
        <v>235</v>
      </c>
      <c r="B236" s="4">
        <v>0</v>
      </c>
      <c r="C236" s="4">
        <v>30.3</v>
      </c>
      <c r="D236" s="4">
        <v>0</v>
      </c>
      <c r="E236" s="4">
        <v>0</v>
      </c>
      <c r="F236" s="4">
        <v>0</v>
      </c>
      <c r="G236" s="4">
        <v>4.7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308</v>
      </c>
      <c r="P236" s="5">
        <v>-504.63117269999998</v>
      </c>
      <c r="Q236" s="6">
        <v>-504.6342214</v>
      </c>
      <c r="R236" s="5">
        <f>P236-Q236</f>
        <v>3.0487000000221087E-3</v>
      </c>
      <c r="S236" s="5">
        <f t="shared" si="3"/>
        <v>0.29267520000212244</v>
      </c>
      <c r="T236" s="4">
        <v>0.29267520000212244</v>
      </c>
      <c r="U236" s="1" t="s">
        <v>53</v>
      </c>
    </row>
    <row r="237" spans="1:21" x14ac:dyDescent="0.3">
      <c r="A237" s="4">
        <f t="shared" si="4"/>
        <v>236</v>
      </c>
      <c r="B237" s="4">
        <v>0</v>
      </c>
      <c r="C237" s="4">
        <v>32</v>
      </c>
      <c r="D237" s="4">
        <v>0</v>
      </c>
      <c r="E237" s="4">
        <v>0</v>
      </c>
      <c r="F237" s="4">
        <v>0</v>
      </c>
      <c r="G237" s="4">
        <v>3.9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298</v>
      </c>
      <c r="P237" s="5">
        <v>-507.96348419999998</v>
      </c>
      <c r="Q237" s="6">
        <v>-507.9693097</v>
      </c>
      <c r="R237" s="5">
        <f>P237-Q237</f>
        <v>5.8255000000144719E-3</v>
      </c>
      <c r="S237" s="5">
        <f t="shared" si="3"/>
        <v>0.5592480000013893</v>
      </c>
      <c r="T237" s="4">
        <v>0.5592480000013893</v>
      </c>
      <c r="U237" s="1" t="s">
        <v>53</v>
      </c>
    </row>
    <row r="238" spans="1:21" x14ac:dyDescent="0.3">
      <c r="A238" s="4">
        <f t="shared" si="4"/>
        <v>237</v>
      </c>
      <c r="B238" s="4">
        <v>0</v>
      </c>
      <c r="C238" s="4">
        <v>17.899999999999999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5.0999999999999996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383</v>
      </c>
      <c r="P238" s="5">
        <v>-577.5894945</v>
      </c>
      <c r="Q238" s="6">
        <v>-577.57989989999999</v>
      </c>
      <c r="R238" s="5">
        <f>P238-Q238</f>
        <v>-9.5946000000139975E-3</v>
      </c>
      <c r="S238" s="5">
        <f t="shared" si="3"/>
        <v>-0.92108160000134376</v>
      </c>
      <c r="T238" s="4">
        <v>-0.92108160000134376</v>
      </c>
      <c r="U238" s="1" t="s">
        <v>54</v>
      </c>
    </row>
    <row r="239" spans="1:21" x14ac:dyDescent="0.3">
      <c r="A239" s="4">
        <f t="shared" si="4"/>
        <v>238</v>
      </c>
      <c r="B239" s="4">
        <v>0</v>
      </c>
      <c r="C239" s="4">
        <v>18.100000000000001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3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412</v>
      </c>
      <c r="P239" s="5">
        <v>-572.88763900000004</v>
      </c>
      <c r="Q239" s="6">
        <v>-572.87684369999999</v>
      </c>
      <c r="R239" s="5">
        <f>P239-Q239</f>
        <v>-1.0795300000040697E-2</v>
      </c>
      <c r="S239" s="5">
        <f t="shared" si="3"/>
        <v>-1.0363488000039069</v>
      </c>
      <c r="T239" s="4">
        <v>-1.0363488000039069</v>
      </c>
      <c r="U239" s="1" t="s">
        <v>54</v>
      </c>
    </row>
    <row r="240" spans="1:21" x14ac:dyDescent="0.3">
      <c r="A240" s="4">
        <f t="shared" si="4"/>
        <v>239</v>
      </c>
      <c r="B240" s="4">
        <v>0</v>
      </c>
      <c r="C240" s="4">
        <v>17.899999999999999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0.8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416</v>
      </c>
      <c r="P240" s="5">
        <v>-568.89130490000002</v>
      </c>
      <c r="Q240" s="6">
        <v>-568.87851269999999</v>
      </c>
      <c r="R240" s="5">
        <f>P240-Q240</f>
        <v>-1.2792200000035336E-2</v>
      </c>
      <c r="S240" s="5">
        <f t="shared" si="3"/>
        <v>-1.2280512000033923</v>
      </c>
      <c r="T240" s="4">
        <v>-1.2280512000033923</v>
      </c>
      <c r="U240" s="1" t="s">
        <v>54</v>
      </c>
    </row>
    <row r="241" spans="1:21" x14ac:dyDescent="0.3">
      <c r="A241" s="4">
        <f t="shared" si="4"/>
        <v>240</v>
      </c>
      <c r="B241" s="4">
        <v>0</v>
      </c>
      <c r="C241" s="4">
        <v>21.1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5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392</v>
      </c>
      <c r="P241" s="5">
        <v>-571.94523460000005</v>
      </c>
      <c r="Q241" s="6">
        <v>-571.93863099999999</v>
      </c>
      <c r="R241" s="5">
        <f>P241-Q241</f>
        <v>-6.6036000000622153E-3</v>
      </c>
      <c r="S241" s="5">
        <f t="shared" si="3"/>
        <v>-0.63394560000597266</v>
      </c>
      <c r="T241" s="4">
        <v>-0.63394560000597266</v>
      </c>
      <c r="U241" s="1" t="s">
        <v>54</v>
      </c>
    </row>
    <row r="242" spans="1:21" x14ac:dyDescent="0.3">
      <c r="A242" s="4">
        <f t="shared" si="4"/>
        <v>241</v>
      </c>
      <c r="B242" s="4">
        <v>0</v>
      </c>
      <c r="C242" s="4">
        <v>20.6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3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394</v>
      </c>
      <c r="P242" s="5">
        <v>-568.30161720000001</v>
      </c>
      <c r="Q242" s="6">
        <v>-568.29370340000003</v>
      </c>
      <c r="R242" s="5">
        <f>P242-Q242</f>
        <v>-7.9137999999829844E-3</v>
      </c>
      <c r="S242" s="5">
        <f t="shared" si="3"/>
        <v>-0.75972479999836651</v>
      </c>
      <c r="T242" s="4">
        <v>-0.75972479999836651</v>
      </c>
      <c r="U242" s="1" t="s">
        <v>54</v>
      </c>
    </row>
    <row r="243" spans="1:21" x14ac:dyDescent="0.3">
      <c r="A243" s="4">
        <f t="shared" si="4"/>
        <v>242</v>
      </c>
      <c r="B243" s="4">
        <v>0</v>
      </c>
      <c r="C243" s="4">
        <v>21.4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1.1000000000000001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403</v>
      </c>
      <c r="P243" s="5">
        <v>-563.3289949</v>
      </c>
      <c r="Q243" s="6">
        <v>-563.32069160000003</v>
      </c>
      <c r="R243" s="5">
        <f>P243-Q243</f>
        <v>-8.3032999999659296E-3</v>
      </c>
      <c r="S243" s="5">
        <f t="shared" si="3"/>
        <v>-0.79711679999672924</v>
      </c>
      <c r="T243" s="4">
        <v>-0.79711679999672924</v>
      </c>
      <c r="U243" s="1" t="s">
        <v>54</v>
      </c>
    </row>
    <row r="244" spans="1:21" x14ac:dyDescent="0.3">
      <c r="A244" s="4">
        <f t="shared" si="4"/>
        <v>243</v>
      </c>
      <c r="B244" s="4">
        <v>0</v>
      </c>
      <c r="C244" s="4">
        <v>24.8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2.9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357</v>
      </c>
      <c r="P244" s="5">
        <v>-560.89315939999994</v>
      </c>
      <c r="Q244" s="6">
        <v>-560.88969599999996</v>
      </c>
      <c r="R244" s="5">
        <f>P244-Q244</f>
        <v>-3.4633999999869047E-3</v>
      </c>
      <c r="S244" s="5">
        <f t="shared" si="3"/>
        <v>-0.33248639999874285</v>
      </c>
      <c r="T244" s="4">
        <v>-0.33248639999874285</v>
      </c>
      <c r="U244" s="1" t="s">
        <v>54</v>
      </c>
    </row>
    <row r="245" spans="1:21" x14ac:dyDescent="0.3">
      <c r="A245" s="4">
        <f t="shared" si="4"/>
        <v>244</v>
      </c>
      <c r="B245" s="4">
        <v>0</v>
      </c>
      <c r="C245" s="4">
        <v>25.1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1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352</v>
      </c>
      <c r="P245" s="5">
        <v>-556.62601629999995</v>
      </c>
      <c r="Q245" s="6">
        <v>-556.62235139999996</v>
      </c>
      <c r="R245" s="5">
        <f>P245-Q245</f>
        <v>-3.6648999999897569E-3</v>
      </c>
      <c r="S245" s="5">
        <f t="shared" si="3"/>
        <v>-0.35183039999901666</v>
      </c>
      <c r="T245" s="4">
        <v>-0.35183039999901666</v>
      </c>
      <c r="U245" s="1" t="s">
        <v>54</v>
      </c>
    </row>
    <row r="246" spans="1:21" x14ac:dyDescent="0.3">
      <c r="A246" s="4">
        <f t="shared" si="4"/>
        <v>245</v>
      </c>
      <c r="B246" s="4">
        <v>0</v>
      </c>
      <c r="C246" s="4">
        <v>29.3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5.3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292</v>
      </c>
      <c r="P246" s="5">
        <v>-557.56301450000001</v>
      </c>
      <c r="Q246" s="6">
        <v>-557.56400959999996</v>
      </c>
      <c r="R246" s="5">
        <f>P246-Q246</f>
        <v>9.950999999546184E-4</v>
      </c>
      <c r="S246" s="5">
        <f t="shared" si="3"/>
        <v>9.5529599995643366E-2</v>
      </c>
      <c r="T246" s="4">
        <v>9.5529599995643366E-2</v>
      </c>
      <c r="U246" s="1" t="s">
        <v>54</v>
      </c>
    </row>
    <row r="247" spans="1:21" x14ac:dyDescent="0.3">
      <c r="A247" s="4">
        <f t="shared" si="4"/>
        <v>246</v>
      </c>
      <c r="B247" s="4">
        <v>0</v>
      </c>
      <c r="C247" s="4">
        <v>29.1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285</v>
      </c>
      <c r="P247" s="5">
        <v>-549.56971120000003</v>
      </c>
      <c r="Q247" s="6">
        <v>-549.57088350000004</v>
      </c>
      <c r="R247" s="5">
        <f>P247-Q247</f>
        <v>1.1723000000074535E-3</v>
      </c>
      <c r="S247" s="5">
        <f t="shared" si="3"/>
        <v>0.11254080000071554</v>
      </c>
      <c r="T247" s="4">
        <v>0.11254080000071554</v>
      </c>
      <c r="U247" s="1" t="s">
        <v>54</v>
      </c>
    </row>
    <row r="248" spans="1:21" x14ac:dyDescent="0.3">
      <c r="A248" s="4">
        <f t="shared" si="4"/>
        <v>247</v>
      </c>
      <c r="B248" s="4">
        <v>0</v>
      </c>
      <c r="C248" s="4">
        <v>29.8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5.0999999999999996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274</v>
      </c>
      <c r="P248" s="5">
        <v>-556.42244789999995</v>
      </c>
      <c r="Q248" s="6">
        <v>-556.42382259999999</v>
      </c>
      <c r="R248" s="5">
        <f>P248-Q248</f>
        <v>1.3747000000421394E-3</v>
      </c>
      <c r="S248" s="5">
        <f t="shared" si="3"/>
        <v>0.13197120000404539</v>
      </c>
      <c r="T248" s="4">
        <v>0.13197120000404539</v>
      </c>
      <c r="U248" s="1" t="s">
        <v>54</v>
      </c>
    </row>
    <row r="249" spans="1:21" x14ac:dyDescent="0.3">
      <c r="A249" s="4">
        <f t="shared" si="4"/>
        <v>248</v>
      </c>
      <c r="B249" s="4">
        <v>0</v>
      </c>
      <c r="C249" s="4">
        <v>30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5.0999999999999996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260</v>
      </c>
      <c r="P249" s="5">
        <v>-556.06965909999997</v>
      </c>
      <c r="Q249" s="6">
        <v>-556.07119390000003</v>
      </c>
      <c r="R249" s="5">
        <f>P249-Q249</f>
        <v>1.5348000000585671E-3</v>
      </c>
      <c r="S249" s="5">
        <f t="shared" si="3"/>
        <v>0.14734080000562244</v>
      </c>
      <c r="T249" s="4">
        <v>0.14734080000562244</v>
      </c>
      <c r="U249" s="1" t="s">
        <v>54</v>
      </c>
    </row>
    <row r="250" spans="1:21" x14ac:dyDescent="0.3">
      <c r="A250" s="4">
        <f t="shared" si="4"/>
        <v>249</v>
      </c>
      <c r="B250" s="4">
        <v>0</v>
      </c>
      <c r="C250" s="4">
        <v>30.3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5.5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285</v>
      </c>
      <c r="P250" s="5">
        <v>-556.23392560000002</v>
      </c>
      <c r="Q250" s="6">
        <v>-556.23574459999998</v>
      </c>
      <c r="R250" s="5">
        <f>P250-Q250</f>
        <v>1.81899999995494E-3</v>
      </c>
      <c r="S250" s="5">
        <f t="shared" si="3"/>
        <v>0.17462399999567424</v>
      </c>
      <c r="T250" s="4">
        <v>0.17462399999567424</v>
      </c>
      <c r="U250" s="1" t="s">
        <v>54</v>
      </c>
    </row>
    <row r="251" spans="1:21" x14ac:dyDescent="0.3">
      <c r="A251" s="4">
        <f t="shared" si="4"/>
        <v>250</v>
      </c>
      <c r="B251" s="4">
        <v>0</v>
      </c>
      <c r="C251" s="4">
        <v>31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6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280</v>
      </c>
      <c r="P251" s="5">
        <v>-556.04518159999998</v>
      </c>
      <c r="Q251" s="6">
        <v>-556.04764769999997</v>
      </c>
      <c r="R251" s="5">
        <f>P251-Q251</f>
        <v>2.4660999999923661E-3</v>
      </c>
      <c r="S251" s="5">
        <f t="shared" si="3"/>
        <v>0.23674559999926714</v>
      </c>
      <c r="T251" s="4">
        <v>0.23674559999926714</v>
      </c>
      <c r="U251" s="1" t="s">
        <v>54</v>
      </c>
    </row>
    <row r="252" spans="1:21" x14ac:dyDescent="0.3">
      <c r="A252" s="4">
        <f t="shared" si="4"/>
        <v>251</v>
      </c>
      <c r="B252" s="4">
        <v>0</v>
      </c>
      <c r="C252" s="4">
        <v>16.100000000000001</v>
      </c>
      <c r="D252" s="4">
        <v>0</v>
      </c>
      <c r="E252" s="4">
        <v>0</v>
      </c>
      <c r="F252" s="4">
        <v>0</v>
      </c>
      <c r="G252" s="4">
        <v>1.7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435</v>
      </c>
      <c r="P252" s="5">
        <v>-554.37556970000003</v>
      </c>
      <c r="Q252" s="6">
        <v>-554.36193309999999</v>
      </c>
      <c r="R252" s="5">
        <f>P252-Q252</f>
        <v>-1.3636600000040744E-2</v>
      </c>
      <c r="S252" s="5">
        <f t="shared" si="3"/>
        <v>-1.3091136000039114</v>
      </c>
      <c r="T252" s="4">
        <v>-1.3091136000039114</v>
      </c>
      <c r="U252" s="1" t="s">
        <v>54</v>
      </c>
    </row>
    <row r="253" spans="1:21" x14ac:dyDescent="0.3">
      <c r="A253" s="4">
        <f t="shared" si="4"/>
        <v>252</v>
      </c>
      <c r="B253" s="4">
        <v>0</v>
      </c>
      <c r="C253" s="4">
        <v>19</v>
      </c>
      <c r="D253" s="4">
        <v>0</v>
      </c>
      <c r="E253" s="4">
        <v>0</v>
      </c>
      <c r="F253" s="4">
        <v>0</v>
      </c>
      <c r="G253" s="4">
        <v>2.6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448</v>
      </c>
      <c r="P253" s="5">
        <v>-541.59745359999999</v>
      </c>
      <c r="Q253" s="6">
        <v>-541.58803579999994</v>
      </c>
      <c r="R253" s="5">
        <f>P253-Q253</f>
        <v>-9.417800000051102E-3</v>
      </c>
      <c r="S253" s="5">
        <f t="shared" si="3"/>
        <v>-0.90410880000490579</v>
      </c>
      <c r="T253" s="4">
        <v>-0.90410880000490579</v>
      </c>
      <c r="U253" s="1" t="s">
        <v>54</v>
      </c>
    </row>
    <row r="254" spans="1:21" x14ac:dyDescent="0.3">
      <c r="A254" s="4">
        <f t="shared" si="4"/>
        <v>253</v>
      </c>
      <c r="B254" s="4">
        <v>0</v>
      </c>
      <c r="C254" s="4">
        <v>19.5</v>
      </c>
      <c r="D254" s="4">
        <v>0</v>
      </c>
      <c r="E254" s="4">
        <v>0</v>
      </c>
      <c r="F254" s="4">
        <v>0</v>
      </c>
      <c r="G254" s="4">
        <v>1.6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420</v>
      </c>
      <c r="P254" s="5">
        <v>-549.35800589999997</v>
      </c>
      <c r="Q254" s="6">
        <v>-549.3488724</v>
      </c>
      <c r="R254" s="5">
        <f>P254-Q254</f>
        <v>-9.1334999999617139E-3</v>
      </c>
      <c r="S254" s="5">
        <f t="shared" si="3"/>
        <v>-0.87681599999632454</v>
      </c>
      <c r="T254" s="4">
        <v>-0.87681599999632454</v>
      </c>
      <c r="U254" s="1" t="s">
        <v>54</v>
      </c>
    </row>
    <row r="255" spans="1:21" x14ac:dyDescent="0.3">
      <c r="A255" s="4">
        <f t="shared" si="4"/>
        <v>254</v>
      </c>
      <c r="B255" s="4">
        <v>0</v>
      </c>
      <c r="C255" s="4">
        <v>20</v>
      </c>
      <c r="D255" s="4">
        <v>0</v>
      </c>
      <c r="E255" s="4">
        <v>0</v>
      </c>
      <c r="F255" s="4">
        <v>0</v>
      </c>
      <c r="G255" s="4">
        <v>3.1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430</v>
      </c>
      <c r="P255" s="5">
        <v>-535.28657850000002</v>
      </c>
      <c r="Q255" s="6">
        <v>-535.27827130000003</v>
      </c>
      <c r="R255" s="5">
        <f>P255-Q255</f>
        <v>-8.3071999999901891E-3</v>
      </c>
      <c r="S255" s="5">
        <f t="shared" si="3"/>
        <v>-0.79749119999905815</v>
      </c>
      <c r="T255" s="4">
        <v>-0.79749119999905815</v>
      </c>
      <c r="U255" s="1" t="s">
        <v>54</v>
      </c>
    </row>
    <row r="256" spans="1:21" x14ac:dyDescent="0.3">
      <c r="A256" s="4">
        <f t="shared" si="4"/>
        <v>255</v>
      </c>
      <c r="B256" s="4">
        <v>0</v>
      </c>
      <c r="C256" s="4">
        <v>14.79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467</v>
      </c>
      <c r="P256" s="5">
        <v>-572.79600100000005</v>
      </c>
      <c r="Q256" s="6">
        <v>-572.77807180000002</v>
      </c>
      <c r="R256" s="5">
        <f>P256-Q256</f>
        <v>-1.7929200000025958E-2</v>
      </c>
      <c r="S256" s="5">
        <f t="shared" si="3"/>
        <v>-1.7212032000024919</v>
      </c>
      <c r="T256" s="4">
        <v>-1.7212032000024919</v>
      </c>
      <c r="U256" s="1" t="s">
        <v>55</v>
      </c>
    </row>
    <row r="257" spans="1:21" x14ac:dyDescent="0.3">
      <c r="A257" s="4">
        <f t="shared" si="4"/>
        <v>256</v>
      </c>
      <c r="B257" s="4">
        <v>0</v>
      </c>
      <c r="C257" s="4">
        <v>24.7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291</v>
      </c>
      <c r="P257" s="5">
        <v>-555.15697439999997</v>
      </c>
      <c r="Q257" s="6">
        <v>-555.15242909999995</v>
      </c>
      <c r="R257" s="5">
        <f>P257-Q257</f>
        <v>-4.54530000001796E-3</v>
      </c>
      <c r="S257" s="5">
        <f t="shared" si="3"/>
        <v>-0.43634880000172416</v>
      </c>
      <c r="T257" s="4">
        <v>-0.43634880000172416</v>
      </c>
      <c r="U257" s="1" t="s">
        <v>55</v>
      </c>
    </row>
    <row r="258" spans="1:21" x14ac:dyDescent="0.3">
      <c r="A258" s="4">
        <f t="shared" si="4"/>
        <v>257</v>
      </c>
      <c r="B258" s="4">
        <v>0</v>
      </c>
      <c r="C258" s="4">
        <v>21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406</v>
      </c>
      <c r="P258" s="5">
        <v>-561.86006899999995</v>
      </c>
      <c r="Q258" s="6">
        <v>-561.85040711800002</v>
      </c>
      <c r="R258" s="5">
        <f>P258-Q258</f>
        <v>-9.6618819999321204E-3</v>
      </c>
      <c r="S258" s="5">
        <f t="shared" ref="S258:S321" si="5">R258*96</f>
        <v>-0.92754067199348356</v>
      </c>
      <c r="T258" s="4">
        <v>-0.92754067199348356</v>
      </c>
      <c r="U258" s="1" t="s">
        <v>56</v>
      </c>
    </row>
    <row r="259" spans="1:21" x14ac:dyDescent="0.3">
      <c r="A259" s="4">
        <f t="shared" si="4"/>
        <v>258</v>
      </c>
      <c r="B259" s="4">
        <v>1.7999999999999999E-2</v>
      </c>
      <c r="C259" s="4">
        <v>31.6</v>
      </c>
      <c r="D259" s="4">
        <v>0</v>
      </c>
      <c r="E259" s="4">
        <v>0</v>
      </c>
      <c r="F259" s="4">
        <v>0</v>
      </c>
      <c r="G259" s="4">
        <v>6.45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273</v>
      </c>
      <c r="P259" s="5">
        <v>-487.53659060000001</v>
      </c>
      <c r="Q259" s="6">
        <v>-487.53912450000001</v>
      </c>
      <c r="R259" s="5">
        <f>P259-Q259</f>
        <v>2.5339000000030865E-3</v>
      </c>
      <c r="S259" s="5">
        <f t="shared" si="5"/>
        <v>0.2432544000002963</v>
      </c>
      <c r="T259" s="4">
        <v>0.34214640000029628</v>
      </c>
      <c r="U259" s="1" t="s">
        <v>57</v>
      </c>
    </row>
    <row r="260" spans="1:21" x14ac:dyDescent="0.3">
      <c r="A260" s="4">
        <f t="shared" si="4"/>
        <v>259</v>
      </c>
      <c r="B260" s="4">
        <v>1.6E-2</v>
      </c>
      <c r="C260" s="4">
        <v>18.5</v>
      </c>
      <c r="D260" s="4">
        <v>5.03</v>
      </c>
      <c r="E260" s="4">
        <v>7.96</v>
      </c>
      <c r="F260" s="4">
        <v>0</v>
      </c>
      <c r="G260" s="4">
        <v>4.75</v>
      </c>
      <c r="H260" s="4">
        <v>0.15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253</v>
      </c>
      <c r="P260" s="5">
        <v>-508.61833730000001</v>
      </c>
      <c r="Q260" s="6">
        <v>-508.62119460000002</v>
      </c>
      <c r="R260" s="5">
        <f>P260-Q260</f>
        <v>2.8573000000164939E-3</v>
      </c>
      <c r="S260" s="5">
        <f t="shared" si="5"/>
        <v>0.27430080000158341</v>
      </c>
      <c r="T260" s="4">
        <v>0.36220480000158339</v>
      </c>
      <c r="U260" s="1" t="s">
        <v>57</v>
      </c>
    </row>
    <row r="261" spans="1:21" x14ac:dyDescent="0.3">
      <c r="A261" s="4">
        <f t="shared" si="4"/>
        <v>260</v>
      </c>
      <c r="B261" s="4">
        <v>0</v>
      </c>
      <c r="C261" s="4">
        <v>20</v>
      </c>
      <c r="D261" s="4">
        <v>0</v>
      </c>
      <c r="E261" s="4">
        <v>7</v>
      </c>
      <c r="F261" s="4">
        <v>0</v>
      </c>
      <c r="G261" s="4">
        <v>6</v>
      </c>
      <c r="H261" s="4">
        <v>0</v>
      </c>
      <c r="I261" s="4">
        <v>0</v>
      </c>
      <c r="J261" s="4">
        <v>1</v>
      </c>
      <c r="K261" s="4">
        <v>0</v>
      </c>
      <c r="L261" s="4">
        <v>0</v>
      </c>
      <c r="M261" s="4">
        <v>0</v>
      </c>
      <c r="N261" s="4">
        <v>0</v>
      </c>
      <c r="O261" s="4">
        <v>300</v>
      </c>
      <c r="P261" s="5">
        <v>-495.28535290000002</v>
      </c>
      <c r="Q261" s="6">
        <v>-495.28679290000002</v>
      </c>
      <c r="R261" s="5">
        <f>P261-Q261</f>
        <v>1.4400000000023283E-3</v>
      </c>
      <c r="S261" s="5">
        <f t="shared" si="5"/>
        <v>0.13824000000022352</v>
      </c>
      <c r="T261" s="4">
        <v>0.13824000000022352</v>
      </c>
      <c r="U261" s="1" t="s">
        <v>58</v>
      </c>
    </row>
    <row r="262" spans="1:21" x14ac:dyDescent="0.3">
      <c r="A262" s="4">
        <f t="shared" si="4"/>
        <v>261</v>
      </c>
      <c r="B262" s="4">
        <v>2E-3</v>
      </c>
      <c r="C262" s="4">
        <v>16.34</v>
      </c>
      <c r="D262" s="4">
        <v>0</v>
      </c>
      <c r="E262" s="4">
        <v>0</v>
      </c>
      <c r="F262" s="4">
        <v>0</v>
      </c>
      <c r="G262" s="4">
        <v>5.73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425</v>
      </c>
      <c r="P262" s="5">
        <v>-518.82008800000006</v>
      </c>
      <c r="Q262" s="6">
        <v>-518.80637339999998</v>
      </c>
      <c r="R262" s="5">
        <f>P262-Q262</f>
        <v>-1.3714600000071187E-2</v>
      </c>
      <c r="S262" s="5">
        <f t="shared" si="5"/>
        <v>-1.3166016000068339</v>
      </c>
      <c r="T262" s="4">
        <v>-1.3056136000068339</v>
      </c>
      <c r="U262" s="1" t="s">
        <v>59</v>
      </c>
    </row>
    <row r="263" spans="1:21" x14ac:dyDescent="0.3">
      <c r="A263" s="4">
        <f t="shared" si="4"/>
        <v>262</v>
      </c>
      <c r="B263" s="4">
        <v>0.22</v>
      </c>
      <c r="C263" s="4">
        <v>17.2</v>
      </c>
      <c r="D263" s="4">
        <v>0</v>
      </c>
      <c r="E263" s="4">
        <v>0</v>
      </c>
      <c r="F263" s="4">
        <v>0</v>
      </c>
      <c r="G263" s="4">
        <v>0.04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339</v>
      </c>
      <c r="P263" s="5">
        <v>-568.91551460000005</v>
      </c>
      <c r="Q263" s="6">
        <v>-568.90055610000002</v>
      </c>
      <c r="R263" s="5">
        <f>P263-Q263</f>
        <v>-1.4958500000034292E-2</v>
      </c>
      <c r="S263" s="5">
        <f t="shared" si="5"/>
        <v>-1.436016000003292</v>
      </c>
      <c r="T263" s="4">
        <v>-0.22733600000329202</v>
      </c>
      <c r="U263" s="1" t="s">
        <v>59</v>
      </c>
    </row>
    <row r="264" spans="1:21" x14ac:dyDescent="0.3">
      <c r="A264" s="4">
        <f t="shared" si="4"/>
        <v>263</v>
      </c>
      <c r="B264" s="4">
        <v>0.27</v>
      </c>
      <c r="C264" s="4">
        <v>17.100000000000001</v>
      </c>
      <c r="D264" s="4">
        <v>0</v>
      </c>
      <c r="E264" s="4">
        <v>0</v>
      </c>
      <c r="F264" s="4">
        <v>0</v>
      </c>
      <c r="G264" s="4">
        <v>0.04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300</v>
      </c>
      <c r="P264" s="5">
        <v>-568.91551460000005</v>
      </c>
      <c r="Q264" s="6">
        <v>-568.90055610000002</v>
      </c>
      <c r="R264" s="5">
        <f>P264-Q264</f>
        <v>-1.4958500000034292E-2</v>
      </c>
      <c r="S264" s="5">
        <f t="shared" si="5"/>
        <v>-1.436016000003292</v>
      </c>
      <c r="T264" s="4">
        <v>4.736399999670815E-2</v>
      </c>
      <c r="U264" s="1" t="s">
        <v>59</v>
      </c>
    </row>
    <row r="265" spans="1:21" x14ac:dyDescent="0.3">
      <c r="A265" s="4">
        <f t="shared" si="4"/>
        <v>264</v>
      </c>
      <c r="B265" s="4">
        <v>7.0000000000000001E-3</v>
      </c>
      <c r="C265" s="4">
        <v>30.67</v>
      </c>
      <c r="D265" s="4">
        <v>0</v>
      </c>
      <c r="E265" s="4">
        <v>0</v>
      </c>
      <c r="F265" s="4">
        <v>0</v>
      </c>
      <c r="G265" s="4">
        <v>4.95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293</v>
      </c>
      <c r="P265" s="5">
        <v>-500.98512369999997</v>
      </c>
      <c r="Q265" s="6">
        <v>-500.98846630000003</v>
      </c>
      <c r="R265" s="5">
        <f>P265-Q265</f>
        <v>3.3426000000531531E-3</v>
      </c>
      <c r="S265" s="5">
        <f t="shared" si="5"/>
        <v>0.32088960000510269</v>
      </c>
      <c r="T265" s="4">
        <v>0.35934760000510269</v>
      </c>
      <c r="U265" s="1" t="s">
        <v>60</v>
      </c>
    </row>
    <row r="266" spans="1:21" x14ac:dyDescent="0.3">
      <c r="A266" s="4">
        <f t="shared" si="4"/>
        <v>265</v>
      </c>
      <c r="B266" s="4">
        <v>0</v>
      </c>
      <c r="C266" s="4">
        <v>26.4</v>
      </c>
      <c r="D266" s="4">
        <v>0</v>
      </c>
      <c r="E266" s="4">
        <v>5.2</v>
      </c>
      <c r="F266" s="4">
        <v>0</v>
      </c>
      <c r="G266" s="4">
        <v>6.2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307</v>
      </c>
      <c r="P266" s="5">
        <v>-482.0202142</v>
      </c>
      <c r="Q266" s="6">
        <v>-482.02360210000001</v>
      </c>
      <c r="R266" s="5">
        <f>P266-Q266</f>
        <v>3.3879000000069937E-3</v>
      </c>
      <c r="S266" s="5">
        <f t="shared" si="5"/>
        <v>0.32523840000067139</v>
      </c>
      <c r="T266" s="4">
        <v>0.32523840000067139</v>
      </c>
      <c r="U266" s="1" t="s">
        <v>61</v>
      </c>
    </row>
    <row r="267" spans="1:21" x14ac:dyDescent="0.3">
      <c r="A267" s="4">
        <f t="shared" si="4"/>
        <v>266</v>
      </c>
      <c r="B267" s="4">
        <v>0</v>
      </c>
      <c r="C267" s="4">
        <v>26.4</v>
      </c>
      <c r="D267" s="4">
        <v>0</v>
      </c>
      <c r="E267" s="4">
        <v>5.2</v>
      </c>
      <c r="F267" s="4">
        <v>0</v>
      </c>
      <c r="G267" s="4">
        <v>6.2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311</v>
      </c>
      <c r="P267" s="5">
        <v>-482.0202142</v>
      </c>
      <c r="Q267" s="6">
        <v>-482.02360210000001</v>
      </c>
      <c r="R267" s="5">
        <f>P267-Q267</f>
        <v>3.3879000000069937E-3</v>
      </c>
      <c r="S267" s="5">
        <f t="shared" si="5"/>
        <v>0.32523840000067139</v>
      </c>
      <c r="T267" s="4">
        <v>0.32523840000067139</v>
      </c>
      <c r="U267" s="1" t="s">
        <v>61</v>
      </c>
    </row>
    <row r="268" spans="1:21" x14ac:dyDescent="0.3">
      <c r="A268" s="4">
        <f t="shared" si="4"/>
        <v>267</v>
      </c>
      <c r="B268" s="4">
        <v>0</v>
      </c>
      <c r="C268" s="4">
        <v>26.4</v>
      </c>
      <c r="D268" s="4">
        <v>0</v>
      </c>
      <c r="E268" s="4">
        <v>5.2</v>
      </c>
      <c r="F268" s="4">
        <v>0</v>
      </c>
      <c r="G268" s="4">
        <v>6.2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311</v>
      </c>
      <c r="P268" s="5">
        <v>-482.0202142</v>
      </c>
      <c r="Q268" s="6">
        <v>-482.02360210000001</v>
      </c>
      <c r="R268" s="5">
        <f>P268-Q268</f>
        <v>3.3879000000069937E-3</v>
      </c>
      <c r="S268" s="5">
        <f t="shared" si="5"/>
        <v>0.32523840000067139</v>
      </c>
      <c r="T268" s="4">
        <v>0.32523840000067139</v>
      </c>
      <c r="U268" s="1" t="s">
        <v>61</v>
      </c>
    </row>
    <row r="269" spans="1:21" x14ac:dyDescent="0.3">
      <c r="A269" s="4">
        <f t="shared" si="4"/>
        <v>268</v>
      </c>
      <c r="B269" s="4">
        <v>0</v>
      </c>
      <c r="C269" s="4">
        <v>26.4</v>
      </c>
      <c r="D269" s="4">
        <v>0</v>
      </c>
      <c r="E269" s="4">
        <v>5.2</v>
      </c>
      <c r="F269" s="4">
        <v>0</v>
      </c>
      <c r="G269" s="4">
        <v>6.2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313</v>
      </c>
      <c r="P269" s="5">
        <v>-482.0202142</v>
      </c>
      <c r="Q269" s="6">
        <v>-482.02360210000001</v>
      </c>
      <c r="R269" s="5">
        <f>P269-Q269</f>
        <v>3.3879000000069937E-3</v>
      </c>
      <c r="S269" s="5">
        <f t="shared" si="5"/>
        <v>0.32523840000067139</v>
      </c>
      <c r="T269" s="4">
        <v>0.32523840000067139</v>
      </c>
      <c r="U269" s="1" t="s">
        <v>61</v>
      </c>
    </row>
    <row r="270" spans="1:21" x14ac:dyDescent="0.3">
      <c r="A270" s="4">
        <f t="shared" si="4"/>
        <v>269</v>
      </c>
      <c r="B270" s="4">
        <v>0</v>
      </c>
      <c r="C270" s="4">
        <v>26.4</v>
      </c>
      <c r="D270" s="4">
        <v>0</v>
      </c>
      <c r="E270" s="4">
        <v>5.2</v>
      </c>
      <c r="F270" s="4">
        <v>0</v>
      </c>
      <c r="G270" s="4">
        <v>6.2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313</v>
      </c>
      <c r="P270" s="5">
        <v>-482.0202142</v>
      </c>
      <c r="Q270" s="6">
        <v>-482.02360210000001</v>
      </c>
      <c r="R270" s="5">
        <f>P270-Q270</f>
        <v>3.3879000000069937E-3</v>
      </c>
      <c r="S270" s="5">
        <f t="shared" si="5"/>
        <v>0.32523840000067139</v>
      </c>
      <c r="T270" s="4">
        <v>0.32523840000067139</v>
      </c>
      <c r="U270" s="1" t="s">
        <v>61</v>
      </c>
    </row>
    <row r="271" spans="1:21" x14ac:dyDescent="0.3">
      <c r="A271" s="4">
        <f t="shared" si="4"/>
        <v>270</v>
      </c>
      <c r="B271" s="4">
        <v>0</v>
      </c>
      <c r="C271" s="4">
        <v>20</v>
      </c>
      <c r="D271" s="4">
        <v>4.7</v>
      </c>
      <c r="E271" s="4">
        <v>8.1</v>
      </c>
      <c r="F271" s="4">
        <v>0</v>
      </c>
      <c r="G271" s="4">
        <v>5.0999999999999996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257</v>
      </c>
      <c r="P271" s="5">
        <v>-503.2081197</v>
      </c>
      <c r="Q271" s="6">
        <v>-503.21211310000001</v>
      </c>
      <c r="R271" s="5">
        <f>P271-Q271</f>
        <v>3.9934000000130254E-3</v>
      </c>
      <c r="S271" s="5">
        <f t="shared" si="5"/>
        <v>0.38336640000125044</v>
      </c>
      <c r="T271" s="4">
        <v>0.38336640000125044</v>
      </c>
      <c r="U271" s="1" t="s">
        <v>62</v>
      </c>
    </row>
    <row r="272" spans="1:21" x14ac:dyDescent="0.3">
      <c r="A272" s="4">
        <f t="shared" si="4"/>
        <v>271</v>
      </c>
      <c r="B272" s="4">
        <v>0</v>
      </c>
      <c r="C272" s="4">
        <v>29.9</v>
      </c>
      <c r="D272" s="4">
        <v>0</v>
      </c>
      <c r="E272" s="4">
        <v>0</v>
      </c>
      <c r="F272" s="4">
        <v>0</v>
      </c>
      <c r="G272" s="4">
        <v>6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307</v>
      </c>
      <c r="P272" s="5">
        <v>-493.92746080000001</v>
      </c>
      <c r="Q272" s="6">
        <v>-493.92882359999999</v>
      </c>
      <c r="R272" s="5">
        <f>P272-Q272</f>
        <v>1.3627999999812346E-3</v>
      </c>
      <c r="S272" s="5">
        <f t="shared" si="5"/>
        <v>0.13082879999819852</v>
      </c>
      <c r="T272" s="4">
        <v>0.13082879999819852</v>
      </c>
      <c r="U272" s="1" t="s">
        <v>62</v>
      </c>
    </row>
    <row r="273" spans="1:21" x14ac:dyDescent="0.3">
      <c r="A273" s="4">
        <f t="shared" ref="A273:A323" si="6">A272+1</f>
        <v>272</v>
      </c>
      <c r="B273" s="4">
        <v>0</v>
      </c>
      <c r="C273" s="4">
        <v>26.4</v>
      </c>
      <c r="D273" s="4">
        <v>0</v>
      </c>
      <c r="E273" s="4">
        <v>5.2</v>
      </c>
      <c r="F273" s="4">
        <v>0</v>
      </c>
      <c r="G273" s="4">
        <v>6.02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323</v>
      </c>
      <c r="P273" s="5">
        <v>-483.6279538</v>
      </c>
      <c r="Q273" s="6">
        <v>-483.63165800000002</v>
      </c>
      <c r="R273" s="5">
        <f>P273-Q273</f>
        <v>3.7042000000155895E-3</v>
      </c>
      <c r="S273" s="5">
        <f t="shared" si="5"/>
        <v>0.35560320000149659</v>
      </c>
      <c r="T273" s="4">
        <v>0.35560320000149659</v>
      </c>
      <c r="U273" s="1" t="s">
        <v>63</v>
      </c>
    </row>
    <row r="274" spans="1:21" x14ac:dyDescent="0.3">
      <c r="A274" s="4">
        <f t="shared" si="6"/>
        <v>273</v>
      </c>
      <c r="B274" s="4">
        <v>0</v>
      </c>
      <c r="C274" s="4">
        <v>28.1</v>
      </c>
      <c r="D274" s="4">
        <v>0</v>
      </c>
      <c r="E274" s="4">
        <v>5.2</v>
      </c>
      <c r="F274" s="4">
        <v>0</v>
      </c>
      <c r="G274" s="4">
        <v>6.1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275</v>
      </c>
      <c r="P274" s="5">
        <v>-479.82493749999998</v>
      </c>
      <c r="Q274" s="6">
        <v>-479.8288301</v>
      </c>
      <c r="R274" s="5">
        <f>P274-Q274</f>
        <v>3.8926000000287786E-3</v>
      </c>
      <c r="S274" s="5">
        <f t="shared" si="5"/>
        <v>0.37368960000276275</v>
      </c>
      <c r="T274" s="4">
        <v>0.37368960000276275</v>
      </c>
      <c r="U274" s="1" t="s">
        <v>63</v>
      </c>
    </row>
    <row r="275" spans="1:21" x14ac:dyDescent="0.3">
      <c r="A275" s="4">
        <f t="shared" si="6"/>
        <v>274</v>
      </c>
      <c r="B275" s="4">
        <v>0</v>
      </c>
      <c r="C275" s="4">
        <v>30</v>
      </c>
      <c r="D275" s="4">
        <v>0</v>
      </c>
      <c r="E275" s="4">
        <v>5.3</v>
      </c>
      <c r="F275" s="4">
        <v>0</v>
      </c>
      <c r="G275" s="4">
        <v>6.1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268</v>
      </c>
      <c r="P275" s="6">
        <v>-476.02152580000001</v>
      </c>
      <c r="Q275" s="6">
        <v>-476.02835599999997</v>
      </c>
      <c r="R275" s="5">
        <f>P275-Q275</f>
        <v>6.83019999996759E-3</v>
      </c>
      <c r="S275" s="5">
        <f t="shared" si="5"/>
        <v>0.65569919999688864</v>
      </c>
      <c r="T275" s="4">
        <v>0.65569919999688864</v>
      </c>
      <c r="U275" s="1" t="s">
        <v>63</v>
      </c>
    </row>
    <row r="276" spans="1:21" x14ac:dyDescent="0.3">
      <c r="A276" s="4">
        <f t="shared" si="6"/>
        <v>275</v>
      </c>
      <c r="B276" s="4">
        <v>0</v>
      </c>
      <c r="C276" s="4">
        <v>30.3</v>
      </c>
      <c r="D276" s="4">
        <v>0</v>
      </c>
      <c r="E276" s="4">
        <v>0</v>
      </c>
      <c r="F276" s="4">
        <v>0</v>
      </c>
      <c r="G276" s="4">
        <v>6.1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330</v>
      </c>
      <c r="P276" s="5">
        <v>-492.24156210000001</v>
      </c>
      <c r="Q276" s="6">
        <v>-492.24329160000002</v>
      </c>
      <c r="R276" s="5">
        <f>P276-Q276</f>
        <v>1.7295000000103755E-3</v>
      </c>
      <c r="S276" s="5">
        <f t="shared" si="5"/>
        <v>0.16603200000099605</v>
      </c>
      <c r="T276" s="4">
        <v>0.16603200000099605</v>
      </c>
      <c r="U276" s="1" t="s">
        <v>63</v>
      </c>
    </row>
    <row r="277" spans="1:21" x14ac:dyDescent="0.3">
      <c r="A277" s="4">
        <f t="shared" si="6"/>
        <v>276</v>
      </c>
      <c r="B277" s="4">
        <v>3.5000000000000003E-2</v>
      </c>
      <c r="C277" s="4">
        <v>28.4</v>
      </c>
      <c r="D277" s="4">
        <v>0</v>
      </c>
      <c r="E277" s="4">
        <v>0</v>
      </c>
      <c r="F277" s="4">
        <v>0</v>
      </c>
      <c r="G277" s="4">
        <v>6.2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297</v>
      </c>
      <c r="P277" s="5">
        <v>-494.78950420000001</v>
      </c>
      <c r="Q277" s="6">
        <v>-494.78879380000001</v>
      </c>
      <c r="R277" s="5">
        <f>P277-Q277</f>
        <v>-7.1040000000266446E-4</v>
      </c>
      <c r="S277" s="5">
        <f t="shared" si="5"/>
        <v>-6.8198400000255788E-2</v>
      </c>
      <c r="T277" s="4">
        <v>0.12409159999974423</v>
      </c>
      <c r="U277" s="1" t="s">
        <v>64</v>
      </c>
    </row>
    <row r="278" spans="1:21" x14ac:dyDescent="0.3">
      <c r="A278" s="4">
        <f t="shared" si="6"/>
        <v>277</v>
      </c>
      <c r="B278" s="4">
        <v>0.01</v>
      </c>
      <c r="C278" s="4">
        <v>13</v>
      </c>
      <c r="D278" s="4">
        <v>5.6</v>
      </c>
      <c r="E278" s="4">
        <v>10</v>
      </c>
      <c r="F278" s="4">
        <v>0</v>
      </c>
      <c r="G278" s="4">
        <v>4.9000000000000004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281</v>
      </c>
      <c r="P278" s="5">
        <v>-512.46298690000003</v>
      </c>
      <c r="Q278" s="6">
        <v>-512.4631991</v>
      </c>
      <c r="R278" s="5">
        <f>P278-Q278</f>
        <v>2.1219999996446859E-4</v>
      </c>
      <c r="S278" s="5">
        <f t="shared" si="5"/>
        <v>2.0371199996588985E-2</v>
      </c>
      <c r="T278" s="4">
        <v>7.5311199996588973E-2</v>
      </c>
      <c r="U278" s="1" t="s">
        <v>64</v>
      </c>
    </row>
    <row r="279" spans="1:21" x14ac:dyDescent="0.3">
      <c r="A279" s="4">
        <f t="shared" si="6"/>
        <v>278</v>
      </c>
      <c r="B279" s="4">
        <v>5.0000000000000001E-3</v>
      </c>
      <c r="C279" s="4">
        <v>20.399999999999999</v>
      </c>
      <c r="D279" s="4">
        <v>0</v>
      </c>
      <c r="E279" s="4">
        <v>7.3</v>
      </c>
      <c r="F279" s="4">
        <v>0</v>
      </c>
      <c r="G279" s="4">
        <v>5.6</v>
      </c>
      <c r="H279" s="4">
        <v>0</v>
      </c>
      <c r="I279" s="4">
        <v>0</v>
      </c>
      <c r="J279" s="4">
        <v>0.97</v>
      </c>
      <c r="K279" s="4">
        <v>0</v>
      </c>
      <c r="L279" s="4">
        <v>0</v>
      </c>
      <c r="M279" s="4">
        <v>0</v>
      </c>
      <c r="N279" s="4">
        <v>0</v>
      </c>
      <c r="O279" s="4">
        <v>299</v>
      </c>
      <c r="P279" s="5">
        <v>-496.8939292</v>
      </c>
      <c r="Q279" s="6">
        <v>-496.8968572</v>
      </c>
      <c r="R279" s="5">
        <f>P279-Q279</f>
        <v>2.9279999999971551E-3</v>
      </c>
      <c r="S279" s="5">
        <f t="shared" si="5"/>
        <v>0.28108799999972689</v>
      </c>
      <c r="T279" s="4">
        <v>0.30855799999972688</v>
      </c>
      <c r="U279" s="1" t="s">
        <v>64</v>
      </c>
    </row>
    <row r="280" spans="1:21" x14ac:dyDescent="0.3">
      <c r="A280" s="4">
        <f t="shared" si="6"/>
        <v>279</v>
      </c>
      <c r="B280" s="4">
        <v>0</v>
      </c>
      <c r="C280" s="4">
        <v>30.3</v>
      </c>
      <c r="D280" s="4">
        <v>0</v>
      </c>
      <c r="E280" s="4">
        <v>0</v>
      </c>
      <c r="F280" s="4">
        <v>0</v>
      </c>
      <c r="G280" s="4">
        <v>6.1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300</v>
      </c>
      <c r="P280" s="5">
        <v>-492.24156210000001</v>
      </c>
      <c r="Q280" s="6">
        <v>-492.24329160000002</v>
      </c>
      <c r="R280" s="5">
        <f>P280-Q280</f>
        <v>1.7295000000103755E-3</v>
      </c>
      <c r="S280" s="5">
        <f t="shared" si="5"/>
        <v>0.16603200000099605</v>
      </c>
      <c r="T280" s="4">
        <v>0.16603200000099605</v>
      </c>
      <c r="U280" s="1" t="s">
        <v>65</v>
      </c>
    </row>
    <row r="281" spans="1:21" x14ac:dyDescent="0.3">
      <c r="A281" s="4">
        <f t="shared" si="6"/>
        <v>280</v>
      </c>
      <c r="B281" s="4">
        <v>0</v>
      </c>
      <c r="C281" s="4">
        <v>26.4</v>
      </c>
      <c r="D281" s="4">
        <v>0</v>
      </c>
      <c r="E281" s="4">
        <v>5.2</v>
      </c>
      <c r="F281" s="4">
        <v>0</v>
      </c>
      <c r="G281" s="4">
        <v>6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315</v>
      </c>
      <c r="P281" s="5">
        <v>-483.6279538</v>
      </c>
      <c r="Q281" s="6">
        <v>-483.63165800000002</v>
      </c>
      <c r="R281" s="5">
        <f>P281-Q281</f>
        <v>3.7042000000155895E-3</v>
      </c>
      <c r="S281" s="5">
        <f t="shared" si="5"/>
        <v>0.35560320000149659</v>
      </c>
      <c r="T281" s="4">
        <v>0.35560320000149659</v>
      </c>
      <c r="U281" s="1" t="s">
        <v>65</v>
      </c>
    </row>
    <row r="282" spans="1:21" x14ac:dyDescent="0.3">
      <c r="A282" s="4">
        <f t="shared" si="6"/>
        <v>281</v>
      </c>
      <c r="B282" s="4">
        <v>0</v>
      </c>
      <c r="C282" s="4">
        <v>17.8</v>
      </c>
      <c r="D282" s="4">
        <v>4.0999999999999996</v>
      </c>
      <c r="E282" s="4">
        <v>7.8</v>
      </c>
      <c r="F282" s="4">
        <v>0</v>
      </c>
      <c r="G282" s="4">
        <v>4.7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263</v>
      </c>
      <c r="P282" s="5">
        <v>-509.36436320000001</v>
      </c>
      <c r="Q282" s="6">
        <v>-509.36608369999999</v>
      </c>
      <c r="R282" s="5">
        <f>P282-Q282</f>
        <v>1.7204999999762549E-3</v>
      </c>
      <c r="S282" s="5">
        <f t="shared" si="5"/>
        <v>0.16516799999772047</v>
      </c>
      <c r="T282" s="4">
        <v>0.16516799999772047</v>
      </c>
      <c r="U282" s="1" t="s">
        <v>66</v>
      </c>
    </row>
    <row r="283" spans="1:21" x14ac:dyDescent="0.3">
      <c r="A283" s="4">
        <f t="shared" si="6"/>
        <v>282</v>
      </c>
      <c r="B283" s="4">
        <v>0</v>
      </c>
      <c r="C283" s="4">
        <v>17.8</v>
      </c>
      <c r="D283" s="4">
        <v>4.0999999999999996</v>
      </c>
      <c r="E283" s="4">
        <v>7.8</v>
      </c>
      <c r="F283" s="4">
        <v>0</v>
      </c>
      <c r="G283" s="4">
        <v>4.7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282</v>
      </c>
      <c r="P283" s="5">
        <v>-509.36436320000001</v>
      </c>
      <c r="Q283" s="6">
        <v>-509.36608369999999</v>
      </c>
      <c r="R283" s="5">
        <f>P283-Q283</f>
        <v>1.7204999999762549E-3</v>
      </c>
      <c r="S283" s="5">
        <f t="shared" si="5"/>
        <v>0.16516799999772047</v>
      </c>
      <c r="T283" s="4">
        <v>0.16516799999772047</v>
      </c>
      <c r="U283" s="1" t="s">
        <v>66</v>
      </c>
    </row>
    <row r="284" spans="1:21" x14ac:dyDescent="0.3">
      <c r="A284" s="4">
        <f t="shared" si="6"/>
        <v>283</v>
      </c>
      <c r="B284" s="4">
        <v>0</v>
      </c>
      <c r="C284" s="4">
        <v>17.8</v>
      </c>
      <c r="D284" s="4">
        <v>4.0999999999999996</v>
      </c>
      <c r="E284" s="4">
        <v>7.8</v>
      </c>
      <c r="F284" s="4">
        <v>0</v>
      </c>
      <c r="G284" s="4">
        <v>4.7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312</v>
      </c>
      <c r="P284" s="5">
        <v>-509.36436320000001</v>
      </c>
      <c r="Q284" s="6">
        <v>-509.36608369999999</v>
      </c>
      <c r="R284" s="5">
        <f>P284-Q284</f>
        <v>1.7204999999762549E-3</v>
      </c>
      <c r="S284" s="5">
        <f t="shared" si="5"/>
        <v>0.16516799999772047</v>
      </c>
      <c r="T284" s="4">
        <v>0.16516799999772047</v>
      </c>
      <c r="U284" s="1" t="s">
        <v>66</v>
      </c>
    </row>
    <row r="285" spans="1:21" x14ac:dyDescent="0.3">
      <c r="A285" s="4">
        <f t="shared" si="6"/>
        <v>284</v>
      </c>
      <c r="B285" s="4">
        <v>0</v>
      </c>
      <c r="C285" s="4">
        <v>17.8</v>
      </c>
      <c r="D285" s="4">
        <v>4.0999999999999996</v>
      </c>
      <c r="E285" s="4">
        <v>7.8</v>
      </c>
      <c r="F285" s="4">
        <v>0</v>
      </c>
      <c r="G285" s="4">
        <v>4.7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321</v>
      </c>
      <c r="P285" s="5">
        <v>-509.36436320000001</v>
      </c>
      <c r="Q285" s="6">
        <v>-509.36608369999999</v>
      </c>
      <c r="R285" s="5">
        <f>P285-Q285</f>
        <v>1.7204999999762549E-3</v>
      </c>
      <c r="S285" s="5">
        <f t="shared" si="5"/>
        <v>0.16516799999772047</v>
      </c>
      <c r="T285" s="4">
        <v>0.16516799999772047</v>
      </c>
      <c r="U285" s="1" t="s">
        <v>66</v>
      </c>
    </row>
    <row r="286" spans="1:21" x14ac:dyDescent="0.3">
      <c r="A286" s="4">
        <f t="shared" si="6"/>
        <v>285</v>
      </c>
      <c r="B286" s="4">
        <v>0</v>
      </c>
      <c r="C286" s="4">
        <v>30.3</v>
      </c>
      <c r="D286" s="4">
        <v>0</v>
      </c>
      <c r="E286" s="4">
        <v>0</v>
      </c>
      <c r="F286" s="4">
        <v>0</v>
      </c>
      <c r="G286" s="4">
        <v>6.1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329</v>
      </c>
      <c r="P286" s="5">
        <v>-492.24156210000001</v>
      </c>
      <c r="Q286" s="6">
        <v>-492.24329160000002</v>
      </c>
      <c r="R286" s="5">
        <f>P286-Q286</f>
        <v>1.7295000000103755E-3</v>
      </c>
      <c r="S286" s="5">
        <f t="shared" si="5"/>
        <v>0.16603200000099605</v>
      </c>
      <c r="T286" s="4">
        <v>0.16603200000099605</v>
      </c>
      <c r="U286" s="1" t="s">
        <v>67</v>
      </c>
    </row>
    <row r="287" spans="1:21" x14ac:dyDescent="0.3">
      <c r="A287" s="4">
        <f t="shared" si="6"/>
        <v>286</v>
      </c>
      <c r="B287" s="4">
        <v>0</v>
      </c>
      <c r="C287" s="4">
        <v>14.6</v>
      </c>
      <c r="D287" s="4">
        <v>4.0999999999999996</v>
      </c>
      <c r="E287" s="4">
        <v>8</v>
      </c>
      <c r="F287" s="4">
        <v>0</v>
      </c>
      <c r="G287" s="4">
        <v>4.2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304</v>
      </c>
      <c r="P287" s="5">
        <v>-517.95017170000006</v>
      </c>
      <c r="Q287" s="6">
        <v>-517.94932059999996</v>
      </c>
      <c r="R287" s="5">
        <f>P287-Q287</f>
        <v>-8.5110000009080977E-4</v>
      </c>
      <c r="S287" s="5">
        <f t="shared" si="5"/>
        <v>-8.1705600008717738E-2</v>
      </c>
      <c r="T287" s="4">
        <v>-8.1705600008717738E-2</v>
      </c>
      <c r="U287" s="3" t="s">
        <v>68</v>
      </c>
    </row>
    <row r="288" spans="1:21" x14ac:dyDescent="0.3">
      <c r="A288" s="4">
        <f t="shared" si="6"/>
        <v>287</v>
      </c>
      <c r="B288" s="4">
        <v>5.1999999999999998E-2</v>
      </c>
      <c r="C288" s="4">
        <v>25.4</v>
      </c>
      <c r="D288" s="4">
        <v>0</v>
      </c>
      <c r="E288" s="4">
        <v>7.4</v>
      </c>
      <c r="F288" s="4">
        <v>0</v>
      </c>
      <c r="G288" s="4">
        <v>6.1</v>
      </c>
      <c r="H288" s="4">
        <v>0</v>
      </c>
      <c r="I288" s="4">
        <v>0</v>
      </c>
      <c r="J288" s="4">
        <v>1.1000000000000001</v>
      </c>
      <c r="K288" s="4">
        <v>0</v>
      </c>
      <c r="L288" s="4">
        <v>0</v>
      </c>
      <c r="M288" s="4">
        <v>0</v>
      </c>
      <c r="N288" s="4">
        <v>0</v>
      </c>
      <c r="O288" s="4">
        <v>279</v>
      </c>
      <c r="P288" s="5">
        <v>-485.46712120000001</v>
      </c>
      <c r="Q288" s="6">
        <v>-485.4751096</v>
      </c>
      <c r="R288" s="5">
        <f>P288-Q288</f>
        <v>7.9883999999879052E-3</v>
      </c>
      <c r="S288" s="5">
        <f t="shared" si="5"/>
        <v>0.7668863999988389</v>
      </c>
      <c r="T288" s="4">
        <v>1.0525743999988388</v>
      </c>
      <c r="U288" s="1" t="s">
        <v>69</v>
      </c>
    </row>
    <row r="289" spans="1:21" x14ac:dyDescent="0.3">
      <c r="A289" s="4">
        <f t="shared" si="6"/>
        <v>288</v>
      </c>
      <c r="B289" s="4">
        <v>4.4999999999999998E-2</v>
      </c>
      <c r="C289" s="4">
        <v>20.6</v>
      </c>
      <c r="D289" s="4">
        <v>0</v>
      </c>
      <c r="E289" s="4">
        <v>9.3000000000000007</v>
      </c>
      <c r="F289" s="4">
        <v>0</v>
      </c>
      <c r="G289" s="4">
        <v>5.83</v>
      </c>
      <c r="H289" s="4">
        <v>0</v>
      </c>
      <c r="I289" s="4">
        <v>0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285</v>
      </c>
      <c r="P289" s="5">
        <v>-488.664559</v>
      </c>
      <c r="Q289" s="6">
        <v>-488.66975639999998</v>
      </c>
      <c r="R289" s="5">
        <f>P289-Q289</f>
        <v>5.1973999999859188E-3</v>
      </c>
      <c r="S289" s="5">
        <f t="shared" si="5"/>
        <v>0.49895039999864821</v>
      </c>
      <c r="T289" s="4">
        <v>0.74618039999864816</v>
      </c>
      <c r="U289" s="1" t="s">
        <v>69</v>
      </c>
    </row>
    <row r="290" spans="1:21" x14ac:dyDescent="0.3">
      <c r="A290" s="4">
        <f t="shared" si="6"/>
        <v>289</v>
      </c>
      <c r="B290" s="4">
        <v>2.7E-2</v>
      </c>
      <c r="C290" s="4">
        <v>19.600000000000001</v>
      </c>
      <c r="D290" s="4">
        <v>0</v>
      </c>
      <c r="E290" s="4">
        <v>7.3</v>
      </c>
      <c r="F290" s="4">
        <v>0</v>
      </c>
      <c r="G290" s="4">
        <v>6.15</v>
      </c>
      <c r="H290" s="4">
        <v>0</v>
      </c>
      <c r="I290" s="4">
        <v>0</v>
      </c>
      <c r="J290" s="4">
        <v>0.97</v>
      </c>
      <c r="K290" s="4">
        <v>0</v>
      </c>
      <c r="L290" s="4">
        <v>0</v>
      </c>
      <c r="M290" s="4">
        <v>0</v>
      </c>
      <c r="N290" s="4">
        <v>0</v>
      </c>
      <c r="O290" s="4">
        <v>291</v>
      </c>
      <c r="P290" s="5">
        <v>-493.75697869999999</v>
      </c>
      <c r="Q290" s="6">
        <v>-493.75807393100001</v>
      </c>
      <c r="R290" s="5">
        <f>P290-Q290</f>
        <v>1.0952310000220677E-3</v>
      </c>
      <c r="S290" s="5">
        <f t="shared" si="5"/>
        <v>0.1051421760021185</v>
      </c>
      <c r="T290" s="4">
        <v>0.25348017600211847</v>
      </c>
      <c r="U290" s="1" t="s">
        <v>69</v>
      </c>
    </row>
    <row r="291" spans="1:21" x14ac:dyDescent="0.3">
      <c r="A291" s="4">
        <f t="shared" si="6"/>
        <v>290</v>
      </c>
      <c r="B291" s="4">
        <v>0</v>
      </c>
      <c r="C291" s="4">
        <v>15.45</v>
      </c>
      <c r="D291" s="4">
        <v>4.9800000000000004</v>
      </c>
      <c r="E291" s="4">
        <v>9.11</v>
      </c>
      <c r="F291" s="4">
        <v>0</v>
      </c>
      <c r="G291" s="4">
        <v>7.03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297</v>
      </c>
      <c r="P291" s="5">
        <v>-492.15224940000002</v>
      </c>
      <c r="Q291" s="6">
        <v>-492.15128970000001</v>
      </c>
      <c r="R291" s="5">
        <f>P291-Q291</f>
        <v>-9.5970000000988875E-4</v>
      </c>
      <c r="S291" s="5">
        <f t="shared" si="5"/>
        <v>-9.213120000094932E-2</v>
      </c>
      <c r="T291" s="4">
        <v>-9.213120000094932E-2</v>
      </c>
      <c r="U291" s="1" t="s">
        <v>70</v>
      </c>
    </row>
    <row r="292" spans="1:21" x14ac:dyDescent="0.3">
      <c r="A292" s="4">
        <f t="shared" si="6"/>
        <v>291</v>
      </c>
      <c r="B292" s="4">
        <v>0.16</v>
      </c>
      <c r="C292" s="4">
        <v>19.57</v>
      </c>
      <c r="D292" s="4">
        <v>0</v>
      </c>
      <c r="E292" s="4">
        <v>0</v>
      </c>
      <c r="F292" s="4">
        <v>0</v>
      </c>
      <c r="G292" s="4">
        <v>0.05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322</v>
      </c>
      <c r="P292" s="5">
        <v>-564.32942839999998</v>
      </c>
      <c r="Q292" s="6">
        <v>-564.31794960000002</v>
      </c>
      <c r="R292" s="5">
        <f>P292-Q292</f>
        <v>-1.1478799999963485E-2</v>
      </c>
      <c r="S292" s="5">
        <f t="shared" si="5"/>
        <v>-1.1019647999964945</v>
      </c>
      <c r="T292" s="4">
        <v>-0.22292479999649462</v>
      </c>
      <c r="U292" s="1" t="s">
        <v>71</v>
      </c>
    </row>
    <row r="293" spans="1:21" x14ac:dyDescent="0.3">
      <c r="A293" s="4">
        <f t="shared" si="6"/>
        <v>292</v>
      </c>
      <c r="B293" s="4">
        <v>0.04</v>
      </c>
      <c r="C293" s="4">
        <v>23.56</v>
      </c>
      <c r="D293" s="4">
        <v>0</v>
      </c>
      <c r="E293" s="4">
        <v>0</v>
      </c>
      <c r="F293" s="4">
        <v>0</v>
      </c>
      <c r="G293" s="4">
        <v>0.05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333</v>
      </c>
      <c r="P293" s="5">
        <v>-557.27377439999998</v>
      </c>
      <c r="Q293" s="6">
        <v>-557.2676093</v>
      </c>
      <c r="R293" s="5">
        <f>P293-Q293</f>
        <v>-6.1650999999756095E-3</v>
      </c>
      <c r="S293" s="5">
        <f t="shared" si="5"/>
        <v>-0.59184959999765852</v>
      </c>
      <c r="T293" s="4">
        <v>-0.37208959999765856</v>
      </c>
      <c r="U293" s="1" t="s">
        <v>71</v>
      </c>
    </row>
    <row r="294" spans="1:21" x14ac:dyDescent="0.3">
      <c r="A294" s="4">
        <f t="shared" si="6"/>
        <v>293</v>
      </c>
      <c r="B294" s="4">
        <v>0.19</v>
      </c>
      <c r="C294" s="4">
        <v>24.09</v>
      </c>
      <c r="D294" s="4">
        <v>0</v>
      </c>
      <c r="E294" s="4">
        <v>0</v>
      </c>
      <c r="F294" s="4">
        <v>0</v>
      </c>
      <c r="G294" s="4">
        <v>0.02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280</v>
      </c>
      <c r="P294" s="5">
        <v>-556.56818029999999</v>
      </c>
      <c r="Q294" s="6">
        <v>-556.56255329999999</v>
      </c>
      <c r="R294" s="5">
        <f>P294-Q294</f>
        <v>-5.6270000000040454E-3</v>
      </c>
      <c r="S294" s="5">
        <f t="shared" si="5"/>
        <v>-0.54019200000038836</v>
      </c>
      <c r="T294" s="4">
        <v>0.50366799999961165</v>
      </c>
      <c r="U294" s="1" t="s">
        <v>71</v>
      </c>
    </row>
    <row r="295" spans="1:21" x14ac:dyDescent="0.3">
      <c r="A295" s="4">
        <f t="shared" si="6"/>
        <v>294</v>
      </c>
      <c r="B295" s="4">
        <v>0.02</v>
      </c>
      <c r="C295" s="4">
        <v>24.22</v>
      </c>
      <c r="D295" s="4">
        <v>0</v>
      </c>
      <c r="E295" s="4">
        <v>0</v>
      </c>
      <c r="F295" s="4">
        <v>0</v>
      </c>
      <c r="G295" s="4">
        <v>0.02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377</v>
      </c>
      <c r="P295" s="5">
        <v>-556.21538169999997</v>
      </c>
      <c r="Q295" s="6">
        <v>-556.21002329999999</v>
      </c>
      <c r="R295" s="5">
        <f>P295-Q295</f>
        <v>-5.3583999999773368E-3</v>
      </c>
      <c r="S295" s="5">
        <f t="shared" si="5"/>
        <v>-0.51440639999782434</v>
      </c>
      <c r="T295" s="4">
        <v>-0.40452639999782436</v>
      </c>
      <c r="U295" s="1" t="s">
        <v>71</v>
      </c>
    </row>
    <row r="296" spans="1:21" x14ac:dyDescent="0.3">
      <c r="A296" s="4">
        <f t="shared" si="6"/>
        <v>295</v>
      </c>
      <c r="B296" s="4">
        <v>0.14000000000000001</v>
      </c>
      <c r="C296" s="4">
        <v>24.98</v>
      </c>
      <c r="D296" s="4">
        <v>0</v>
      </c>
      <c r="E296" s="4">
        <v>0</v>
      </c>
      <c r="F296" s="4">
        <v>0</v>
      </c>
      <c r="G296" s="4">
        <v>0.05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267</v>
      </c>
      <c r="P296" s="5">
        <v>-554.80416539999999</v>
      </c>
      <c r="Q296" s="6">
        <v>-554.79989320000004</v>
      </c>
      <c r="R296" s="5">
        <f>P296-Q296</f>
        <v>-4.2721999999457694E-3</v>
      </c>
      <c r="S296" s="5">
        <f t="shared" si="5"/>
        <v>-0.41013119999479386</v>
      </c>
      <c r="T296" s="4">
        <v>0.35902880000520621</v>
      </c>
      <c r="U296" s="1" t="s">
        <v>71</v>
      </c>
    </row>
    <row r="297" spans="1:21" x14ac:dyDescent="0.3">
      <c r="A297" s="4">
        <f t="shared" si="6"/>
        <v>296</v>
      </c>
      <c r="B297" s="4">
        <v>0.16</v>
      </c>
      <c r="C297" s="4">
        <v>19.329999999999998</v>
      </c>
      <c r="D297" s="4">
        <v>0</v>
      </c>
      <c r="E297" s="4">
        <v>0</v>
      </c>
      <c r="F297" s="4">
        <v>1.5</v>
      </c>
      <c r="G297" s="4">
        <v>0.05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245</v>
      </c>
      <c r="P297" s="5">
        <v>-549.13449600000001</v>
      </c>
      <c r="Q297" s="6">
        <v>-549.13487650000002</v>
      </c>
      <c r="R297" s="5">
        <f>P297-Q297</f>
        <v>3.8050000000566797E-4</v>
      </c>
      <c r="S297" s="5">
        <f t="shared" si="5"/>
        <v>3.6528000000544125E-2</v>
      </c>
      <c r="T297" s="4">
        <v>0.91556800000054406</v>
      </c>
      <c r="U297" s="1" t="s">
        <v>71</v>
      </c>
    </row>
    <row r="298" spans="1:21" x14ac:dyDescent="0.3">
      <c r="A298" s="4">
        <f t="shared" si="6"/>
        <v>297</v>
      </c>
      <c r="B298" s="4">
        <v>0.15</v>
      </c>
      <c r="C298" s="4">
        <v>25.61</v>
      </c>
      <c r="D298" s="4">
        <v>0</v>
      </c>
      <c r="E298" s="4">
        <v>0</v>
      </c>
      <c r="F298" s="4">
        <v>0.56999999999999995</v>
      </c>
      <c r="G298" s="4">
        <v>0.16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256</v>
      </c>
      <c r="P298" s="5">
        <v>-545.63725239999997</v>
      </c>
      <c r="Q298" s="6">
        <v>-545.63906259999999</v>
      </c>
      <c r="R298" s="5">
        <f>P298-Q298</f>
        <v>1.8102000000226326E-3</v>
      </c>
      <c r="S298" s="5">
        <f t="shared" si="5"/>
        <v>0.17377920000217273</v>
      </c>
      <c r="T298" s="4">
        <v>0.99787920000217267</v>
      </c>
      <c r="U298" s="1" t="s">
        <v>71</v>
      </c>
    </row>
    <row r="299" spans="1:21" x14ac:dyDescent="0.3">
      <c r="A299" s="4">
        <f t="shared" si="6"/>
        <v>298</v>
      </c>
      <c r="B299" s="4">
        <v>0.16</v>
      </c>
      <c r="C299" s="4">
        <v>24.84</v>
      </c>
      <c r="D299" s="4">
        <v>0</v>
      </c>
      <c r="E299" s="4">
        <v>0</v>
      </c>
      <c r="F299" s="4">
        <v>0.79</v>
      </c>
      <c r="G299" s="4">
        <v>0.05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236</v>
      </c>
      <c r="P299" s="5">
        <v>-546.84082550000005</v>
      </c>
      <c r="Q299" s="6">
        <v>-546.84294729999999</v>
      </c>
      <c r="R299" s="5">
        <f>P299-Q299</f>
        <v>2.1217999999407766E-3</v>
      </c>
      <c r="S299" s="5">
        <f t="shared" si="5"/>
        <v>0.20369279999431456</v>
      </c>
      <c r="T299" s="4">
        <v>1.0827327999943144</v>
      </c>
      <c r="U299" s="1" t="s">
        <v>71</v>
      </c>
    </row>
    <row r="300" spans="1:21" x14ac:dyDescent="0.3">
      <c r="A300" s="4">
        <f t="shared" si="6"/>
        <v>299</v>
      </c>
      <c r="B300" s="4">
        <v>0.15</v>
      </c>
      <c r="C300" s="4">
        <v>24.89</v>
      </c>
      <c r="D300" s="4">
        <v>0</v>
      </c>
      <c r="E300" s="4">
        <v>0</v>
      </c>
      <c r="F300" s="4">
        <v>2.2200000000000002</v>
      </c>
      <c r="G300" s="4">
        <v>0.05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167</v>
      </c>
      <c r="P300" s="5">
        <v>-532.37650610000003</v>
      </c>
      <c r="Q300" s="6">
        <v>-532.38877049999996</v>
      </c>
      <c r="R300" s="5">
        <f>P300-Q300</f>
        <v>1.2264399999935449E-2</v>
      </c>
      <c r="S300" s="5">
        <f t="shared" si="5"/>
        <v>1.1773823999938031</v>
      </c>
      <c r="T300" s="4">
        <v>2.0014823999938032</v>
      </c>
      <c r="U300" s="1" t="s">
        <v>71</v>
      </c>
    </row>
    <row r="301" spans="1:21" x14ac:dyDescent="0.3">
      <c r="A301" s="4">
        <f t="shared" si="6"/>
        <v>300</v>
      </c>
      <c r="B301" s="4">
        <v>0.18</v>
      </c>
      <c r="C301" s="4">
        <v>23.32</v>
      </c>
      <c r="D301" s="4">
        <v>0</v>
      </c>
      <c r="E301" s="4">
        <v>3.21</v>
      </c>
      <c r="F301" s="4">
        <v>0</v>
      </c>
      <c r="G301" s="4">
        <v>0.06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253</v>
      </c>
      <c r="P301" s="5">
        <v>-546.34319849999997</v>
      </c>
      <c r="Q301" s="6">
        <v>-546.34218850000002</v>
      </c>
      <c r="R301" s="5">
        <f>P301-Q301</f>
        <v>-1.0099999999511056E-3</v>
      </c>
      <c r="S301" s="5">
        <f t="shared" si="5"/>
        <v>-9.6959999995306134E-2</v>
      </c>
      <c r="T301" s="4">
        <v>0.89196000000469378</v>
      </c>
      <c r="U301" s="1" t="s">
        <v>71</v>
      </c>
    </row>
    <row r="302" spans="1:21" x14ac:dyDescent="0.3">
      <c r="A302" s="4">
        <f t="shared" si="6"/>
        <v>301</v>
      </c>
      <c r="B302" s="4">
        <v>0.18</v>
      </c>
      <c r="C302" s="4">
        <v>22.81</v>
      </c>
      <c r="D302" s="4">
        <v>0</v>
      </c>
      <c r="E302" s="4">
        <v>5.34</v>
      </c>
      <c r="F302" s="4">
        <v>0</v>
      </c>
      <c r="G302" s="4">
        <v>7.0000000000000007E-2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233</v>
      </c>
      <c r="P302" s="5">
        <v>-540.50585360000002</v>
      </c>
      <c r="Q302" s="6">
        <v>-540.50716780000005</v>
      </c>
      <c r="R302" s="5">
        <f>P302-Q302</f>
        <v>1.314200000024357E-3</v>
      </c>
      <c r="S302" s="5">
        <f t="shared" si="5"/>
        <v>0.12616320000233827</v>
      </c>
      <c r="T302" s="4">
        <v>1.1150832000023381</v>
      </c>
      <c r="U302" s="1" t="s">
        <v>71</v>
      </c>
    </row>
    <row r="303" spans="1:21" x14ac:dyDescent="0.3">
      <c r="A303" s="4">
        <f t="shared" si="6"/>
        <v>302</v>
      </c>
      <c r="B303" s="4">
        <v>0.02</v>
      </c>
      <c r="C303" s="4">
        <v>27.76</v>
      </c>
      <c r="D303" s="4">
        <v>0</v>
      </c>
      <c r="E303" s="4">
        <v>0</v>
      </c>
      <c r="F303" s="4">
        <v>0</v>
      </c>
      <c r="G303" s="4">
        <v>4.0999999999999996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327</v>
      </c>
      <c r="P303" s="5">
        <v>-513.41265820000001</v>
      </c>
      <c r="Q303" s="6">
        <v>-513.41338470000005</v>
      </c>
      <c r="R303" s="5">
        <f>P303-Q303</f>
        <v>7.2650000004159665E-4</v>
      </c>
      <c r="S303" s="5">
        <f t="shared" si="5"/>
        <v>6.9744000003993278E-2</v>
      </c>
      <c r="T303" s="4">
        <v>0.17962400000399326</v>
      </c>
      <c r="U303" s="1" t="s">
        <v>71</v>
      </c>
    </row>
    <row r="304" spans="1:21" x14ac:dyDescent="0.3">
      <c r="A304" s="4">
        <f t="shared" si="6"/>
        <v>303</v>
      </c>
      <c r="B304" s="4">
        <v>0.02</v>
      </c>
      <c r="C304" s="4">
        <v>31.8</v>
      </c>
      <c r="D304" s="4">
        <v>0</v>
      </c>
      <c r="E304" s="4">
        <v>0</v>
      </c>
      <c r="F304" s="4">
        <v>0</v>
      </c>
      <c r="G304" s="4">
        <v>5.22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284</v>
      </c>
      <c r="P304" s="5">
        <v>-497.26066759999998</v>
      </c>
      <c r="Q304" s="6">
        <v>-497.26495549999999</v>
      </c>
      <c r="R304" s="5">
        <f>P304-Q304</f>
        <v>4.2879000000084488E-3</v>
      </c>
      <c r="S304" s="5">
        <f t="shared" si="5"/>
        <v>0.41163840000081109</v>
      </c>
      <c r="T304" s="4">
        <v>0.52151840000081107</v>
      </c>
      <c r="U304" s="1" t="s">
        <v>71</v>
      </c>
    </row>
    <row r="305" spans="1:21" x14ac:dyDescent="0.3">
      <c r="A305" s="4">
        <f t="shared" si="6"/>
        <v>304</v>
      </c>
      <c r="B305" s="4">
        <v>0.02</v>
      </c>
      <c r="C305" s="4">
        <v>32</v>
      </c>
      <c r="D305" s="4">
        <v>0</v>
      </c>
      <c r="E305" s="4">
        <v>0</v>
      </c>
      <c r="F305" s="4">
        <v>0</v>
      </c>
      <c r="G305" s="4">
        <v>6.1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264</v>
      </c>
      <c r="P305" s="5">
        <v>-489.41893850000002</v>
      </c>
      <c r="Q305" s="6">
        <v>-489.42253219999998</v>
      </c>
      <c r="R305" s="5">
        <f>P305-Q305</f>
        <v>3.5936999999535146E-3</v>
      </c>
      <c r="S305" s="5">
        <f t="shared" si="5"/>
        <v>0.3449951999955374</v>
      </c>
      <c r="T305" s="4">
        <v>0.45487519999553738</v>
      </c>
      <c r="U305" s="1" t="s">
        <v>71</v>
      </c>
    </row>
    <row r="306" spans="1:21" x14ac:dyDescent="0.3">
      <c r="A306" s="4">
        <f t="shared" si="6"/>
        <v>305</v>
      </c>
      <c r="B306" s="4">
        <v>0.02</v>
      </c>
      <c r="C306" s="4">
        <v>31.58</v>
      </c>
      <c r="D306" s="4">
        <v>0</v>
      </c>
      <c r="E306" s="4">
        <v>2.06</v>
      </c>
      <c r="F306" s="4">
        <v>0</v>
      </c>
      <c r="G306" s="4">
        <v>6.19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290</v>
      </c>
      <c r="P306" s="5">
        <v>-483.2288183</v>
      </c>
      <c r="Q306" s="6">
        <v>-483.23403489999998</v>
      </c>
      <c r="R306" s="5">
        <f>P306-Q306</f>
        <v>5.2165999999829182E-3</v>
      </c>
      <c r="S306" s="5">
        <f t="shared" si="5"/>
        <v>0.50079359999836015</v>
      </c>
      <c r="T306" s="4">
        <v>0.61067359999836013</v>
      </c>
      <c r="U306" s="1" t="s">
        <v>71</v>
      </c>
    </row>
    <row r="307" spans="1:21" x14ac:dyDescent="0.3">
      <c r="A307" s="4">
        <f t="shared" si="6"/>
        <v>306</v>
      </c>
      <c r="B307" s="4">
        <v>0.18</v>
      </c>
      <c r="C307" s="4">
        <v>15.2</v>
      </c>
      <c r="D307" s="4">
        <v>4.16</v>
      </c>
      <c r="E307" s="4">
        <v>7.92</v>
      </c>
      <c r="F307" s="4">
        <v>0</v>
      </c>
      <c r="G307" s="4">
        <v>4.78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235</v>
      </c>
      <c r="P307" s="5">
        <v>-512.97106540000004</v>
      </c>
      <c r="Q307" s="6">
        <v>-512.97008619999997</v>
      </c>
      <c r="R307" s="5">
        <f>P307-Q307</f>
        <v>-9.7920000007434282E-4</v>
      </c>
      <c r="S307" s="5">
        <f t="shared" si="5"/>
        <v>-9.4003200007136911E-2</v>
      </c>
      <c r="T307" s="4">
        <v>0.894916799992863</v>
      </c>
      <c r="U307" s="1" t="s">
        <v>72</v>
      </c>
    </row>
    <row r="308" spans="1:21" x14ac:dyDescent="0.3">
      <c r="A308" s="4">
        <f t="shared" si="6"/>
        <v>307</v>
      </c>
      <c r="B308" s="4">
        <v>0</v>
      </c>
      <c r="C308" s="4">
        <v>20.5</v>
      </c>
      <c r="D308" s="4">
        <v>0</v>
      </c>
      <c r="E308" s="4">
        <v>8.9</v>
      </c>
      <c r="F308" s="4">
        <v>0</v>
      </c>
      <c r="G308" s="4">
        <v>5.9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311</v>
      </c>
      <c r="P308" s="5">
        <v>-482.5773241</v>
      </c>
      <c r="Q308" s="6">
        <v>-482.57963030000002</v>
      </c>
      <c r="R308" s="5">
        <f>P308-Q308</f>
        <v>2.3062000000209082E-3</v>
      </c>
      <c r="S308" s="5">
        <f t="shared" si="5"/>
        <v>0.22139520000200719</v>
      </c>
      <c r="T308" s="4">
        <v>0.22139520000200719</v>
      </c>
      <c r="U308" s="1" t="s">
        <v>73</v>
      </c>
    </row>
    <row r="309" spans="1:21" x14ac:dyDescent="0.3">
      <c r="A309" s="4">
        <f t="shared" si="6"/>
        <v>308</v>
      </c>
      <c r="B309" s="4">
        <v>0</v>
      </c>
      <c r="C309" s="4">
        <v>16.399999999999999</v>
      </c>
      <c r="D309" s="4">
        <v>4.03</v>
      </c>
      <c r="E309" s="4">
        <v>9.1999999999999993</v>
      </c>
      <c r="F309" s="4">
        <v>0</v>
      </c>
      <c r="G309" s="4">
        <v>5.13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346</v>
      </c>
      <c r="P309" s="5">
        <v>-503.52592950000002</v>
      </c>
      <c r="Q309" s="6">
        <v>-503.52794169999999</v>
      </c>
      <c r="R309" s="5">
        <f>P309-Q309</f>
        <v>2.012199999967379E-3</v>
      </c>
      <c r="S309" s="5">
        <f t="shared" si="5"/>
        <v>0.19317119999686838</v>
      </c>
      <c r="T309" s="4">
        <v>0.19317119999686838</v>
      </c>
      <c r="U309" s="1" t="s">
        <v>73</v>
      </c>
    </row>
    <row r="310" spans="1:21" x14ac:dyDescent="0.3">
      <c r="A310" s="4">
        <f t="shared" si="6"/>
        <v>309</v>
      </c>
      <c r="B310" s="4">
        <v>0</v>
      </c>
      <c r="C310" s="4">
        <v>30.3</v>
      </c>
      <c r="D310" s="4">
        <v>0</v>
      </c>
      <c r="E310" s="4">
        <v>0</v>
      </c>
      <c r="F310" s="4">
        <v>0</v>
      </c>
      <c r="G310" s="4">
        <v>5.8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300</v>
      </c>
      <c r="P310" s="5">
        <v>-495.1822861</v>
      </c>
      <c r="Q310" s="6">
        <v>-495.18425500000001</v>
      </c>
      <c r="R310" s="5">
        <f>P310-Q310</f>
        <v>1.9689000000084889E-3</v>
      </c>
      <c r="S310" s="5">
        <f t="shared" si="5"/>
        <v>0.18901440000081493</v>
      </c>
      <c r="T310" s="4">
        <v>0.18901440000081493</v>
      </c>
      <c r="U310" s="1" t="s">
        <v>74</v>
      </c>
    </row>
    <row r="311" spans="1:21" x14ac:dyDescent="0.3">
      <c r="A311" s="4">
        <f t="shared" si="6"/>
        <v>310</v>
      </c>
      <c r="B311" s="4">
        <v>0</v>
      </c>
      <c r="C311" s="4">
        <v>14.3</v>
      </c>
      <c r="D311" s="4">
        <v>4.9000000000000004</v>
      </c>
      <c r="E311" s="4">
        <v>9.1999999999999993</v>
      </c>
      <c r="F311" s="4">
        <v>0</v>
      </c>
      <c r="G311" s="4">
        <v>5.0999999999999996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290</v>
      </c>
      <c r="P311" s="5">
        <v>-508.97381669999999</v>
      </c>
      <c r="Q311" s="6">
        <v>-508.97363059999998</v>
      </c>
      <c r="R311" s="5">
        <f>P311-Q311</f>
        <v>-1.8610000000762739E-4</v>
      </c>
      <c r="S311" s="5">
        <f t="shared" si="5"/>
        <v>-1.7865600000732229E-2</v>
      </c>
      <c r="T311" s="4">
        <v>-1.7865600000732229E-2</v>
      </c>
      <c r="U311" s="1" t="s">
        <v>75</v>
      </c>
    </row>
    <row r="312" spans="1:21" x14ac:dyDescent="0.3">
      <c r="A312" s="4">
        <f t="shared" si="6"/>
        <v>311</v>
      </c>
      <c r="B312" s="4">
        <v>0</v>
      </c>
      <c r="C312" s="4">
        <v>15.3</v>
      </c>
      <c r="D312" s="4">
        <v>5</v>
      </c>
      <c r="E312" s="4">
        <v>7.5</v>
      </c>
      <c r="F312" s="4">
        <v>0</v>
      </c>
      <c r="G312" s="4">
        <v>5.3</v>
      </c>
      <c r="H312" s="4">
        <v>0</v>
      </c>
      <c r="I312" s="4">
        <v>0</v>
      </c>
      <c r="J312" s="4">
        <v>0</v>
      </c>
      <c r="K312" s="4">
        <v>0</v>
      </c>
      <c r="L312" s="4">
        <v>0.6</v>
      </c>
      <c r="M312" s="4">
        <v>0</v>
      </c>
      <c r="N312" s="4">
        <v>0</v>
      </c>
      <c r="O312" s="4">
        <v>203</v>
      </c>
      <c r="P312" s="6">
        <v>-508.24913830000003</v>
      </c>
      <c r="Q312" s="6">
        <v>-508.2504007</v>
      </c>
      <c r="R312" s="5">
        <f>P312-Q312</f>
        <v>1.2623999999732405E-3</v>
      </c>
      <c r="S312" s="5">
        <f t="shared" si="5"/>
        <v>0.12119039999743109</v>
      </c>
      <c r="T312" s="4">
        <v>0.12119039999743109</v>
      </c>
      <c r="U312" s="1" t="s">
        <v>75</v>
      </c>
    </row>
    <row r="313" spans="1:21" x14ac:dyDescent="0.3">
      <c r="A313" s="4">
        <f t="shared" si="6"/>
        <v>312</v>
      </c>
      <c r="B313" s="4">
        <v>0</v>
      </c>
      <c r="C313" s="4">
        <v>30</v>
      </c>
      <c r="D313" s="4">
        <v>2.5</v>
      </c>
      <c r="E313" s="4">
        <v>5</v>
      </c>
      <c r="F313" s="4">
        <v>0</v>
      </c>
      <c r="G313" s="4">
        <v>7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300</v>
      </c>
      <c r="P313" s="5">
        <v>-475.54402349999998</v>
      </c>
      <c r="Q313" s="6">
        <v>-475.55059510000001</v>
      </c>
      <c r="R313" s="5">
        <f>P313-Q313</f>
        <v>6.5716000000293207E-3</v>
      </c>
      <c r="S313" s="5">
        <f t="shared" si="5"/>
        <v>0.63087360000281478</v>
      </c>
      <c r="T313" s="4">
        <v>0.63087360000281478</v>
      </c>
      <c r="U313" s="1" t="s">
        <v>76</v>
      </c>
    </row>
    <row r="314" spans="1:21" x14ac:dyDescent="0.3">
      <c r="A314" s="4">
        <f t="shared" si="6"/>
        <v>313</v>
      </c>
      <c r="B314" s="4">
        <v>0</v>
      </c>
      <c r="C314" s="4">
        <v>30</v>
      </c>
      <c r="D314" s="4">
        <v>0</v>
      </c>
      <c r="E314" s="4">
        <v>0</v>
      </c>
      <c r="F314" s="4">
        <v>0</v>
      </c>
      <c r="G314" s="4">
        <v>5</v>
      </c>
      <c r="H314" s="4">
        <v>0</v>
      </c>
      <c r="I314" s="4">
        <v>4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300</v>
      </c>
      <c r="P314" s="5">
        <v>-509.87326890000003</v>
      </c>
      <c r="Q314" s="6">
        <v>-509.87657159999998</v>
      </c>
      <c r="R314" s="5">
        <f>P314-Q314</f>
        <v>3.3026999999492546E-3</v>
      </c>
      <c r="S314" s="5">
        <f t="shared" si="5"/>
        <v>0.31705919999512844</v>
      </c>
      <c r="T314" s="4">
        <v>0.31705919999512844</v>
      </c>
      <c r="U314" s="1" t="s">
        <v>76</v>
      </c>
    </row>
    <row r="315" spans="1:21" x14ac:dyDescent="0.3">
      <c r="A315" s="4">
        <f t="shared" si="6"/>
        <v>314</v>
      </c>
      <c r="B315" s="4">
        <v>0</v>
      </c>
      <c r="C315" s="4">
        <v>29</v>
      </c>
      <c r="D315" s="4">
        <v>2</v>
      </c>
      <c r="E315" s="4">
        <v>4.5</v>
      </c>
      <c r="F315" s="4">
        <v>0</v>
      </c>
      <c r="G315" s="4">
        <v>5.5</v>
      </c>
      <c r="H315" s="4">
        <v>0</v>
      </c>
      <c r="I315" s="4">
        <v>3.5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300</v>
      </c>
      <c r="P315" s="5">
        <v>-495.64109029999997</v>
      </c>
      <c r="Q315" s="6">
        <v>-495.64693349999999</v>
      </c>
      <c r="R315" s="5">
        <f>P315-Q315</f>
        <v>5.8432000000152584E-3</v>
      </c>
      <c r="S315" s="5">
        <f t="shared" si="5"/>
        <v>0.56094720000146481</v>
      </c>
      <c r="T315" s="4">
        <v>0.56094720000146481</v>
      </c>
      <c r="U315" s="1" t="s">
        <v>76</v>
      </c>
    </row>
    <row r="316" spans="1:21" x14ac:dyDescent="0.3">
      <c r="A316" s="4">
        <f t="shared" si="6"/>
        <v>315</v>
      </c>
      <c r="B316" s="4">
        <v>0</v>
      </c>
      <c r="C316" s="4">
        <v>13.7</v>
      </c>
      <c r="D316" s="4">
        <v>4.9000000000000004</v>
      </c>
      <c r="E316" s="4">
        <v>8.3000000000000007</v>
      </c>
      <c r="F316" s="4">
        <v>0</v>
      </c>
      <c r="G316" s="4">
        <v>6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340</v>
      </c>
      <c r="P316" s="5">
        <v>-505.67794720000001</v>
      </c>
      <c r="Q316" s="6">
        <v>-505.67539640000001</v>
      </c>
      <c r="R316" s="5">
        <f>P316-Q316</f>
        <v>-2.5507999999945241E-3</v>
      </c>
      <c r="S316" s="5">
        <f t="shared" si="5"/>
        <v>-0.24487679999947431</v>
      </c>
      <c r="T316" s="4">
        <v>-0.24487679999947431</v>
      </c>
      <c r="U316" s="1" t="s">
        <v>76</v>
      </c>
    </row>
    <row r="317" spans="1:21" x14ac:dyDescent="0.3">
      <c r="A317" s="4">
        <f t="shared" si="6"/>
        <v>316</v>
      </c>
      <c r="B317" s="4">
        <v>1.6999999999999999E-3</v>
      </c>
      <c r="C317" s="4">
        <v>24.03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367</v>
      </c>
      <c r="P317" s="5">
        <v>-556.21538169999997</v>
      </c>
      <c r="Q317" s="6">
        <v>-556.21002329999999</v>
      </c>
      <c r="R317" s="5">
        <f>P317-Q317</f>
        <v>-5.3583999999773368E-3</v>
      </c>
      <c r="S317" s="5">
        <f t="shared" si="5"/>
        <v>-0.51440639999782434</v>
      </c>
      <c r="T317" s="4">
        <v>-0.50506659999782433</v>
      </c>
      <c r="U317" s="1" t="s">
        <v>77</v>
      </c>
    </row>
    <row r="318" spans="1:21" x14ac:dyDescent="0.3">
      <c r="A318" s="4">
        <f t="shared" si="6"/>
        <v>317</v>
      </c>
      <c r="B318" s="4">
        <v>2.7000000000000001E-3</v>
      </c>
      <c r="C318" s="4">
        <v>24.29</v>
      </c>
      <c r="D318" s="4">
        <v>0</v>
      </c>
      <c r="E318" s="4">
        <v>0</v>
      </c>
      <c r="F318" s="4">
        <v>0</v>
      </c>
      <c r="G318" s="4">
        <v>5.88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376</v>
      </c>
      <c r="P318" s="5">
        <v>-504.43369439999998</v>
      </c>
      <c r="Q318" s="6">
        <v>-504.42878669999999</v>
      </c>
      <c r="R318" s="5">
        <f>P318-Q318</f>
        <v>-4.9076999999897453E-3</v>
      </c>
      <c r="S318" s="5">
        <f t="shared" si="5"/>
        <v>-0.47113919999901555</v>
      </c>
      <c r="T318" s="4">
        <v>-0.45630539999901554</v>
      </c>
      <c r="U318" s="1" t="s">
        <v>77</v>
      </c>
    </row>
    <row r="319" spans="1:21" x14ac:dyDescent="0.3">
      <c r="A319" s="4">
        <f t="shared" si="6"/>
        <v>318</v>
      </c>
      <c r="B319" s="4">
        <v>0</v>
      </c>
      <c r="C319" s="4">
        <v>15.8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410</v>
      </c>
      <c r="P319" s="5">
        <v>-571.03218619999996</v>
      </c>
      <c r="Q319" s="6">
        <v>-571.01555440000004</v>
      </c>
      <c r="R319" s="5">
        <f>P319-Q319</f>
        <v>-1.663179999991371E-2</v>
      </c>
      <c r="S319" s="5">
        <f t="shared" si="5"/>
        <v>-1.5966527999917162</v>
      </c>
      <c r="T319" s="4">
        <v>-1.5966527999917162</v>
      </c>
      <c r="U319" s="3" t="s">
        <v>78</v>
      </c>
    </row>
    <row r="320" spans="1:21" x14ac:dyDescent="0.3">
      <c r="A320" s="4">
        <f t="shared" si="6"/>
        <v>319</v>
      </c>
      <c r="B320" s="4">
        <v>0</v>
      </c>
      <c r="C320" s="4">
        <v>15.6</v>
      </c>
      <c r="D320" s="4">
        <v>0</v>
      </c>
      <c r="E320" s="4">
        <v>0</v>
      </c>
      <c r="F320" s="4">
        <v>0</v>
      </c>
      <c r="G320" s="4">
        <v>2.7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437</v>
      </c>
      <c r="P320" s="5">
        <v>-546.61477579999996</v>
      </c>
      <c r="Q320" s="6">
        <v>-546.60109109999996</v>
      </c>
      <c r="R320" s="5">
        <f>P320-Q320</f>
        <v>-1.3684699999998884E-2</v>
      </c>
      <c r="S320" s="5">
        <f t="shared" si="5"/>
        <v>-1.3137311999998929</v>
      </c>
      <c r="T320" s="4">
        <v>-1.3137311999998929</v>
      </c>
      <c r="U320" s="3" t="s">
        <v>78</v>
      </c>
    </row>
    <row r="321" spans="1:21" x14ac:dyDescent="0.3">
      <c r="A321" s="4">
        <f t="shared" si="6"/>
        <v>320</v>
      </c>
      <c r="B321" s="4">
        <v>0</v>
      </c>
      <c r="C321" s="4">
        <v>16</v>
      </c>
      <c r="D321" s="4">
        <v>0</v>
      </c>
      <c r="E321" s="4">
        <v>0</v>
      </c>
      <c r="F321" s="4">
        <v>0</v>
      </c>
      <c r="G321" s="4">
        <v>5.4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422</v>
      </c>
      <c r="P321" s="5">
        <v>-522.1134515</v>
      </c>
      <c r="Q321" s="6">
        <v>-522.09966959999997</v>
      </c>
      <c r="R321" s="5">
        <f>P321-Q321</f>
        <v>-1.3781900000026326E-2</v>
      </c>
      <c r="S321" s="5">
        <f t="shared" si="5"/>
        <v>-1.3230624000025273</v>
      </c>
      <c r="T321" s="4">
        <v>-1.3230624000025273</v>
      </c>
      <c r="U321" s="3" t="s">
        <v>78</v>
      </c>
    </row>
    <row r="322" spans="1:21" x14ac:dyDescent="0.3">
      <c r="A322" s="4">
        <f t="shared" si="6"/>
        <v>321</v>
      </c>
      <c r="B322" s="4">
        <v>0</v>
      </c>
      <c r="C322" s="4">
        <v>25.3</v>
      </c>
      <c r="D322" s="4">
        <v>0</v>
      </c>
      <c r="E322" s="4">
        <v>0</v>
      </c>
      <c r="F322" s="4">
        <v>0</v>
      </c>
      <c r="G322" s="4">
        <v>2.8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343</v>
      </c>
      <c r="P322" s="5">
        <v>-528.70091400000001</v>
      </c>
      <c r="Q322" s="6">
        <v>-528.69937800000002</v>
      </c>
      <c r="R322" s="5">
        <f>P322-Q322</f>
        <v>-1.5359999999873253E-3</v>
      </c>
      <c r="S322" s="5">
        <f t="shared" ref="S322:S323" si="7">R322*96</f>
        <v>-0.14745599999878323</v>
      </c>
      <c r="T322" s="4">
        <v>-0.14745599999878323</v>
      </c>
      <c r="U322" s="3" t="s">
        <v>78</v>
      </c>
    </row>
    <row r="323" spans="1:21" x14ac:dyDescent="0.3">
      <c r="A323" s="4">
        <f t="shared" si="6"/>
        <v>322</v>
      </c>
      <c r="B323" s="4">
        <v>0</v>
      </c>
      <c r="C323" s="4">
        <v>25</v>
      </c>
      <c r="D323" s="4">
        <v>0</v>
      </c>
      <c r="E323" s="4">
        <v>0</v>
      </c>
      <c r="F323" s="4">
        <v>0</v>
      </c>
      <c r="G323" s="4">
        <v>5.2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341</v>
      </c>
      <c r="P323" s="5">
        <v>-508.9036701</v>
      </c>
      <c r="Q323" s="6">
        <v>-508.9001763</v>
      </c>
      <c r="R323" s="5">
        <f>P323-Q323</f>
        <v>-3.4938000000011016E-3</v>
      </c>
      <c r="S323" s="5">
        <f t="shared" si="7"/>
        <v>-0.33540480000010575</v>
      </c>
      <c r="T323" s="4">
        <v>-0.33540480000010575</v>
      </c>
      <c r="U323" s="3" t="s">
        <v>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2017-06-02T05:53:59Z</dcterms:modified>
</cp:coreProperties>
</file>