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impv\ellipse\"/>
    </mc:Choice>
  </mc:AlternateContent>
  <xr:revisionPtr revIDLastSave="0" documentId="13_ncr:1_{A5A8F265-8772-4DCB-A6DA-72A8B30A9F14}" xr6:coauthVersionLast="47" xr6:coauthVersionMax="47" xr10:uidLastSave="{00000000-0000-0000-0000-000000000000}"/>
  <bookViews>
    <workbookView xWindow="16545" yWindow="0" windowWidth="40260" windowHeight="20880" xr2:uid="{EF55EC64-5042-4889-B471-B5F5FE5109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K14" i="1" s="1"/>
  <c r="G15" i="1"/>
  <c r="J15" i="1" s="1"/>
  <c r="G16" i="1"/>
  <c r="I16" i="1" s="1"/>
  <c r="G17" i="1"/>
  <c r="G18" i="1"/>
  <c r="G19" i="1"/>
  <c r="G20" i="1"/>
  <c r="G21" i="1"/>
  <c r="K21" i="1" s="1"/>
  <c r="G22" i="1"/>
  <c r="M22" i="1" s="1"/>
  <c r="G23" i="1"/>
  <c r="M23" i="1" s="1"/>
  <c r="G24" i="1"/>
  <c r="I24" i="1" s="1"/>
  <c r="G25" i="1"/>
  <c r="J25" i="1" s="1"/>
  <c r="G26" i="1"/>
  <c r="I26" i="1" s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I48" i="1" s="1"/>
  <c r="G49" i="1"/>
  <c r="L49" i="1" s="1"/>
  <c r="G50" i="1"/>
  <c r="I50" i="1" s="1"/>
  <c r="G51" i="1"/>
  <c r="G52" i="1"/>
  <c r="G2" i="1"/>
  <c r="M2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1" i="1"/>
  <c r="I18" i="1"/>
  <c r="L27" i="1"/>
  <c r="J31" i="1"/>
  <c r="I32" i="1"/>
  <c r="I33" i="1"/>
  <c r="J38" i="1"/>
  <c r="I44" i="1"/>
  <c r="I47" i="1"/>
  <c r="J1" i="1"/>
  <c r="K1" i="1"/>
  <c r="L1" i="1"/>
  <c r="M1" i="1"/>
  <c r="I1" i="1"/>
  <c r="I6" i="1"/>
  <c r="J2" i="1" l="1"/>
  <c r="I2" i="1"/>
  <c r="N1" i="1" a="1"/>
  <c r="N1" i="1" s="1"/>
  <c r="M48" i="1"/>
  <c r="L48" i="1"/>
  <c r="K48" i="1"/>
  <c r="L51" i="1"/>
  <c r="J30" i="1"/>
  <c r="M51" i="1"/>
  <c r="M50" i="1"/>
  <c r="L50" i="1"/>
  <c r="L18" i="1"/>
  <c r="I30" i="1"/>
  <c r="I25" i="1"/>
  <c r="K50" i="1"/>
  <c r="K18" i="1"/>
  <c r="M19" i="1"/>
  <c r="M30" i="1"/>
  <c r="L30" i="1"/>
  <c r="K30" i="1"/>
  <c r="M18" i="1"/>
  <c r="M16" i="1"/>
  <c r="J48" i="1"/>
  <c r="K47" i="1"/>
  <c r="I15" i="1"/>
  <c r="L16" i="1"/>
  <c r="K16" i="1"/>
  <c r="J16" i="1"/>
  <c r="L47" i="1"/>
  <c r="L15" i="1"/>
  <c r="J47" i="1"/>
  <c r="M33" i="1"/>
  <c r="K51" i="1"/>
  <c r="M21" i="1"/>
  <c r="I14" i="1"/>
  <c r="J46" i="1"/>
  <c r="J14" i="1"/>
  <c r="J51" i="1"/>
  <c r="L46" i="1"/>
  <c r="I46" i="1"/>
  <c r="M14" i="1"/>
  <c r="I51" i="1"/>
  <c r="M46" i="1"/>
  <c r="K46" i="1"/>
  <c r="L33" i="1"/>
  <c r="L22" i="1"/>
  <c r="N22" i="1" s="1" a="1"/>
  <c r="N22" i="1" s="1"/>
  <c r="K33" i="1"/>
  <c r="M25" i="1"/>
  <c r="K22" i="1"/>
  <c r="L19" i="1"/>
  <c r="J33" i="1"/>
  <c r="L25" i="1"/>
  <c r="J22" i="1"/>
  <c r="K19" i="1"/>
  <c r="K25" i="1"/>
  <c r="I22" i="1"/>
  <c r="J19" i="1"/>
  <c r="K15" i="1"/>
  <c r="I19" i="1"/>
  <c r="N19" i="1" s="1" a="1"/>
  <c r="N19" i="1" s="1"/>
  <c r="L24" i="1"/>
  <c r="K24" i="1"/>
  <c r="I21" i="1"/>
  <c r="K52" i="1"/>
  <c r="I52" i="1"/>
  <c r="N52" i="1" s="1" a="1"/>
  <c r="N52" i="1" s="1"/>
  <c r="I38" i="1"/>
  <c r="K27" i="1"/>
  <c r="L23" i="1"/>
  <c r="M20" i="1"/>
  <c r="K17" i="1"/>
  <c r="I27" i="1"/>
  <c r="J23" i="1"/>
  <c r="K20" i="1"/>
  <c r="I17" i="1"/>
  <c r="L6" i="1"/>
  <c r="J21" i="1"/>
  <c r="L52" i="1"/>
  <c r="J49" i="1"/>
  <c r="I49" i="1"/>
  <c r="M17" i="1"/>
  <c r="L17" i="1"/>
  <c r="L21" i="1"/>
  <c r="M24" i="1"/>
  <c r="M52" i="1"/>
  <c r="K49" i="1"/>
  <c r="J24" i="1"/>
  <c r="K38" i="1"/>
  <c r="J52" i="1"/>
  <c r="J27" i="1"/>
  <c r="K23" i="1"/>
  <c r="L20" i="1"/>
  <c r="J17" i="1"/>
  <c r="M6" i="1"/>
  <c r="I23" i="1"/>
  <c r="J20" i="1"/>
  <c r="K6" i="1"/>
  <c r="I20" i="1"/>
  <c r="J6" i="1"/>
  <c r="J45" i="1"/>
  <c r="K45" i="1"/>
  <c r="L45" i="1"/>
  <c r="I45" i="1"/>
  <c r="M45" i="1"/>
  <c r="I12" i="1"/>
  <c r="K12" i="1"/>
  <c r="J12" i="1"/>
  <c r="L12" i="1"/>
  <c r="M12" i="1"/>
  <c r="I42" i="1"/>
  <c r="L42" i="1"/>
  <c r="M42" i="1"/>
  <c r="J42" i="1"/>
  <c r="K42" i="1"/>
  <c r="I10" i="1"/>
  <c r="N10" i="1" s="1" a="1"/>
  <c r="N10" i="1" s="1"/>
  <c r="L10" i="1"/>
  <c r="M10" i="1"/>
  <c r="J10" i="1"/>
  <c r="K10" i="1"/>
  <c r="K44" i="1"/>
  <c r="J44" i="1"/>
  <c r="N44" i="1" s="1" a="1"/>
  <c r="N44" i="1" s="1"/>
  <c r="M7" i="1"/>
  <c r="I7" i="1"/>
  <c r="K7" i="1"/>
  <c r="J7" i="1"/>
  <c r="L7" i="1"/>
  <c r="L38" i="1"/>
  <c r="M38" i="1"/>
  <c r="I11" i="1"/>
  <c r="K11" i="1"/>
  <c r="J11" i="1"/>
  <c r="L11" i="1"/>
  <c r="M11" i="1"/>
  <c r="I40" i="1"/>
  <c r="L40" i="1"/>
  <c r="J40" i="1"/>
  <c r="K40" i="1"/>
  <c r="M40" i="1"/>
  <c r="J8" i="1"/>
  <c r="I8" i="1"/>
  <c r="M8" i="1"/>
  <c r="K8" i="1"/>
  <c r="L8" i="1"/>
  <c r="M39" i="1"/>
  <c r="I39" i="1"/>
  <c r="J39" i="1"/>
  <c r="K39" i="1"/>
  <c r="L39" i="1"/>
  <c r="I5" i="1"/>
  <c r="J5" i="1"/>
  <c r="K5" i="1"/>
  <c r="L5" i="1"/>
  <c r="M5" i="1"/>
  <c r="J36" i="1"/>
  <c r="K36" i="1"/>
  <c r="I36" i="1"/>
  <c r="L36" i="1"/>
  <c r="M36" i="1"/>
  <c r="L4" i="1"/>
  <c r="M4" i="1"/>
  <c r="I4" i="1"/>
  <c r="J4" i="1"/>
  <c r="K4" i="1"/>
  <c r="M41" i="1"/>
  <c r="L2" i="1"/>
  <c r="K2" i="1"/>
  <c r="N2" i="1" s="1" a="1"/>
  <c r="N2" i="1" s="1"/>
  <c r="K9" i="1"/>
  <c r="J9" i="1"/>
  <c r="J41" i="1"/>
  <c r="I9" i="1"/>
  <c r="I41" i="1"/>
  <c r="I13" i="1"/>
  <c r="J13" i="1"/>
  <c r="K13" i="1"/>
  <c r="L13" i="1"/>
  <c r="M13" i="1"/>
  <c r="I43" i="1"/>
  <c r="K43" i="1"/>
  <c r="L43" i="1"/>
  <c r="J43" i="1"/>
  <c r="M43" i="1"/>
  <c r="M44" i="1"/>
  <c r="L44" i="1"/>
  <c r="I37" i="1"/>
  <c r="J37" i="1"/>
  <c r="K37" i="1"/>
  <c r="M37" i="1"/>
  <c r="L37" i="1"/>
  <c r="M9" i="1"/>
  <c r="J35" i="1"/>
  <c r="K35" i="1"/>
  <c r="L35" i="1"/>
  <c r="M35" i="1"/>
  <c r="I35" i="1"/>
  <c r="I3" i="1"/>
  <c r="K3" i="1"/>
  <c r="M3" i="1"/>
  <c r="J3" i="1"/>
  <c r="L3" i="1"/>
  <c r="L9" i="1"/>
  <c r="I34" i="1"/>
  <c r="J34" i="1"/>
  <c r="K34" i="1"/>
  <c r="L34" i="1"/>
  <c r="M34" i="1"/>
  <c r="L41" i="1"/>
  <c r="K41" i="1"/>
  <c r="M28" i="1"/>
  <c r="L28" i="1"/>
  <c r="M32" i="1"/>
  <c r="K28" i="1"/>
  <c r="L32" i="1"/>
  <c r="J28" i="1"/>
  <c r="L14" i="1"/>
  <c r="M31" i="1"/>
  <c r="J29" i="1"/>
  <c r="K29" i="1"/>
  <c r="I29" i="1"/>
  <c r="L29" i="1"/>
  <c r="M29" i="1"/>
  <c r="K32" i="1"/>
  <c r="I28" i="1"/>
  <c r="J32" i="1"/>
  <c r="L31" i="1"/>
  <c r="K31" i="1"/>
  <c r="I31" i="1"/>
  <c r="M47" i="1"/>
  <c r="M15" i="1"/>
  <c r="N15" i="1" s="1" a="1"/>
  <c r="N15" i="1" s="1"/>
  <c r="M49" i="1"/>
  <c r="M27" i="1"/>
  <c r="M26" i="1"/>
  <c r="K26" i="1"/>
  <c r="J50" i="1"/>
  <c r="N50" i="1" s="1" a="1"/>
  <c r="N50" i="1" s="1"/>
  <c r="J26" i="1"/>
  <c r="J18" i="1"/>
  <c r="L26" i="1"/>
  <c r="N46" i="1" l="1" a="1"/>
  <c r="N46" i="1" s="1"/>
  <c r="N28" i="1" a="1"/>
  <c r="N28" i="1" s="1"/>
  <c r="N8" i="1" a="1"/>
  <c r="N8" i="1" s="1"/>
  <c r="N41" i="1" a="1"/>
  <c r="N41" i="1" s="1"/>
  <c r="N30" i="1" a="1"/>
  <c r="N30" i="1" s="1"/>
  <c r="N40" i="1" a="1"/>
  <c r="N40" i="1" s="1"/>
  <c r="N11" i="1" a="1"/>
  <c r="N11" i="1" s="1"/>
  <c r="N26" i="1" a="1"/>
  <c r="N26" i="1" s="1"/>
  <c r="N5" i="1" a="1"/>
  <c r="N5" i="1" s="1"/>
  <c r="N16" i="1" a="1"/>
  <c r="N16" i="1" s="1"/>
  <c r="N7" i="1" a="1"/>
  <c r="N7" i="1" s="1"/>
  <c r="N29" i="1" a="1"/>
  <c r="N29" i="1" s="1"/>
  <c r="N35" i="1" a="1"/>
  <c r="N35" i="1" s="1"/>
  <c r="N20" i="1" a="1"/>
  <c r="N20" i="1" s="1"/>
  <c r="N24" i="1" a="1"/>
  <c r="N24" i="1" s="1"/>
  <c r="N14" i="1" a="1"/>
  <c r="N14" i="1" s="1"/>
  <c r="N4" i="1" a="1"/>
  <c r="N4" i="1" s="1"/>
  <c r="N42" i="1" a="1"/>
  <c r="N42" i="1" s="1"/>
  <c r="N36" i="1" a="1"/>
  <c r="N36" i="1" s="1"/>
  <c r="N37" i="1" a="1"/>
  <c r="N37" i="1" s="1"/>
  <c r="N31" i="1" a="1"/>
  <c r="N31" i="1" s="1"/>
  <c r="N25" i="1" a="1"/>
  <c r="N25" i="1" s="1"/>
  <c r="N43" i="1" a="1"/>
  <c r="N43" i="1" s="1"/>
  <c r="N47" i="1" a="1"/>
  <c r="N47" i="1" s="1"/>
  <c r="N21" i="1" a="1"/>
  <c r="N21" i="1" s="1"/>
  <c r="N34" i="1" a="1"/>
  <c r="N34" i="1" s="1"/>
  <c r="N49" i="1" a="1"/>
  <c r="N49" i="1" s="1"/>
  <c r="N12" i="1" a="1"/>
  <c r="N12" i="1" s="1"/>
  <c r="N32" i="1" a="1"/>
  <c r="N32" i="1" s="1"/>
  <c r="N45" i="1" a="1"/>
  <c r="N45" i="1" s="1"/>
  <c r="N13" i="1" a="1"/>
  <c r="N13" i="1" s="1"/>
  <c r="N3" i="1" a="1"/>
  <c r="N3" i="1" s="1"/>
  <c r="N6" i="1" a="1"/>
  <c r="N6" i="1" s="1"/>
  <c r="N17" i="1" a="1"/>
  <c r="N17" i="1" s="1"/>
  <c r="N33" i="1" a="1"/>
  <c r="N33" i="1" s="1"/>
  <c r="N48" i="1" a="1"/>
  <c r="N48" i="1" s="1"/>
  <c r="N23" i="1" a="1"/>
  <c r="N23" i="1" s="1"/>
  <c r="N39" i="1" a="1"/>
  <c r="N39" i="1" s="1"/>
  <c r="N9" i="1" a="1"/>
  <c r="N9" i="1" s="1"/>
  <c r="N51" i="1" a="1"/>
  <c r="N51" i="1" s="1"/>
  <c r="N27" i="1" a="1"/>
  <c r="N27" i="1" s="1"/>
  <c r="N18" i="1" a="1"/>
  <c r="N18" i="1" s="1"/>
  <c r="N38" i="1" a="1"/>
  <c r="N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<sst xmlns="http://schemas.openxmlformats.org/spreadsheetml/2006/main" count="12" uniqueCount="10">
  <si>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a</t>
  </si>
  <si>
    <t>Mr Err</t>
  </si>
  <si>
    <t>Mu Err</t>
  </si>
  <si>
    <t>Mru Err</t>
  </si>
  <si>
    <t>M6 Err</t>
  </si>
  <si>
    <t>Kf Err</t>
  </si>
  <si>
    <t>MR Err</t>
  </si>
  <si>
    <t>MRu Err</t>
  </si>
  <si>
    <t>Mp Err</t>
  </si>
  <si>
    <t>MMC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</si>
</sst>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90BD-AF04-4F3C-A9FD-ECED54CD07A1}">
  <dimension ref="A1:N52"/>
  <sheetViews>
    <sheetView tabSelected="1" zoomScale="85" zoomScaleNormal="85" workbookViewId="0">
      <selection activeCell="S8" sqref="S8"/>
    </sheetView>
  </sheetViews>
  <sheetFormatPr defaultRowHeight="15" x14ac:dyDescent="0.25"/>
  <cols>
    <col min="1" max="1" width="13.5703125" bestFit="1" customWidth="1"/>
    <col min="2" max="6" width="10.28515625" bestFit="1" customWidth="1"/>
    <col min="9" max="9" width="12" bestFit="1" customWidth="1"/>
    <col min="10" max="13" width="13" style="1" customWidth="1"/>
    <col min="14" max="14" width="55.28515625" style="1" bestFit="1" customWidth="1"/>
    <col min="19" max="19" width="7.42578125" customWidth="1"/>
  </cols>
  <sheetData>
    <row r="1" spans="1:14" x14ac:dyDescent="0.25">
      <c r="A1" t="s">
        <v>0</v>
      </c>
      <c r="B1" t="s">
        <v>6</v>
      </c>
      <c r="C1" t="s">
        <v>2</v>
      </c>
      <c r="D1" t="s">
        <v>7</v>
      </c>
      <c r="E1" t="s">
        <v>8</v>
      </c>
      <c r="F1" t="s">
        <v>9</v>
      </c>
      <c r="H1" t="str">
        <f>A1</f>
        <v>a</v>
      </c>
      <c r="I1" t="str">
        <f t="shared" ref="I1:I32" si="0">IF(B1=$G1, _xlfn.CONCAT("\textbf{", TEXT(B1, "0.000E+00"), "}"), TEXT(B1, "0.000E+00"))</f>
        <v>MR Err</v>
      </c>
      <c r="J1" s="1" t="str">
        <f t="shared" ref="J1:J32" si="1">IF(C1=$G1, _xlfn.CONCAT("\textbf{", TEXT(C1, "0.000E+00"), "}"), TEXT(C1, "0.000E+00"))</f>
        <v>Mu Err</v>
      </c>
      <c r="K1" s="1" t="str">
        <f t="shared" ref="K1:K32" si="2">IF(D1=$G1, _xlfn.CONCAT("\textbf{", TEXT(D1, "0.000E+00"), "}"), TEXT(D1, "0.000E+00"))</f>
        <v>MRu Err</v>
      </c>
      <c r="L1" s="1" t="str">
        <f t="shared" ref="L1:L32" si="3">IF(E1=$G1, _xlfn.CONCAT("\textbf{", TEXT(E1, "0.000E+00"), "}"), TEXT(E1, "0.000E+00"))</f>
        <v>Mp Err</v>
      </c>
      <c r="M1" s="1" t="str">
        <f t="shared" ref="M1:M32" si="4">IF(F1=$G1, _xlfn.CONCAT("\textbf{", TEXT(F1, "0.000E+00"), "}"), TEXT(F1, "0.000E+00"))</f>
        <v>MMC Err</v>
      </c>
      <c r="N1" s="1" t="str" cm="1">
        <f t="array" ref="N1">_xlfn.CONCAT(_xlfn.TEXTJOIN(" &amp; ", TRUE, TEXT(H1:M1, "0.000E+00")), " \\")</f>
        <v>a &amp; MR Err &amp; Mu Err &amp; MRu Err &amp; Mp Err &amp; MMC Err \\</v>
      </c>
    </row>
    <row r="2" spans="1:14" x14ac:dyDescent="0.25">
      <c r="A2">
        <v>1.05</v>
      </c>
      <c r="B2" s="2">
        <v>1.7066100000000002E-21</v>
      </c>
      <c r="C2" s="2">
        <v>2.7931599999999998E-7</v>
      </c>
      <c r="D2" s="2">
        <v>1.7066100000000002E-21</v>
      </c>
      <c r="E2" s="2">
        <v>1.74342E-28</v>
      </c>
      <c r="F2" s="2">
        <v>1.74342E-28</v>
      </c>
      <c r="G2" s="2">
        <f>MIN(B2:F2)</f>
        <v>1.74342E-28</v>
      </c>
      <c r="H2">
        <f t="shared" ref="H2:H52" si="5">A2</f>
        <v>1.05</v>
      </c>
      <c r="I2" t="str">
        <f t="shared" si="0"/>
        <v>1.707E-21</v>
      </c>
      <c r="J2" s="1" t="str">
        <f t="shared" si="1"/>
        <v>2.793E-07</v>
      </c>
      <c r="K2" s="1" t="str">
        <f t="shared" si="2"/>
        <v>1.707E-21</v>
      </c>
      <c r="L2" s="1" t="str">
        <f t="shared" si="3"/>
        <v>\textbf{1.743E-28}</v>
      </c>
      <c r="M2" s="1" t="str">
        <f t="shared" si="4"/>
        <v>\textbf{1.743E-28}</v>
      </c>
      <c r="N2" s="1" t="str" cm="1">
        <f t="array" ref="N2">_xlfn.CONCAT(_xlfn.TEXTJOIN(" &amp; ", TRUE, TEXT(H2:M2, "0.000E+00")), " \\")</f>
        <v>1.050E+00 &amp; 1.707E-21 &amp; 2.793E-07 &amp; 1.707E-21 &amp; \textbf{1.743E-28} &amp; \textbf{1.743E-28} \\</v>
      </c>
    </row>
    <row r="3" spans="1:14" x14ac:dyDescent="0.25">
      <c r="A3">
        <v>1.1499999999999999</v>
      </c>
      <c r="B3" s="2">
        <v>6.2964499999999995E-17</v>
      </c>
      <c r="C3" s="2">
        <v>2.2836099999999999E-6</v>
      </c>
      <c r="D3" s="2">
        <v>6.2964499999999995E-17</v>
      </c>
      <c r="E3" s="2">
        <v>4.3173099999999999E-22</v>
      </c>
      <c r="F3" s="2">
        <v>4.3173099999999999E-22</v>
      </c>
      <c r="G3" s="2">
        <f t="shared" ref="G3:G52" si="6">MIN(B3:F3)</f>
        <v>4.3173099999999999E-22</v>
      </c>
      <c r="H3">
        <f t="shared" si="5"/>
        <v>1.1499999999999999</v>
      </c>
      <c r="I3" t="str">
        <f t="shared" si="0"/>
        <v>6.296E-17</v>
      </c>
      <c r="J3" s="1" t="str">
        <f t="shared" si="1"/>
        <v>2.284E-06</v>
      </c>
      <c r="K3" s="1" t="str">
        <f t="shared" si="2"/>
        <v>6.296E-17</v>
      </c>
      <c r="L3" s="1" t="str">
        <f t="shared" si="3"/>
        <v>\textbf{4.317E-22}</v>
      </c>
      <c r="M3" s="1" t="str">
        <f t="shared" si="4"/>
        <v>\textbf{4.317E-22}</v>
      </c>
      <c r="N3" s="1" t="str" cm="1">
        <f t="array" ref="N3">_xlfn.CONCAT(_xlfn.TEXTJOIN(" &amp; ", TRUE, TEXT(H3:M3, "0.000E+00")), " \\")</f>
        <v>1.150E+00 &amp; 6.296E-17 &amp; 2.284E-06 &amp; 6.296E-17 &amp; \textbf{4.317E-22} &amp; \textbf{4.317E-22} \\</v>
      </c>
    </row>
    <row r="4" spans="1:14" x14ac:dyDescent="0.25">
      <c r="A4">
        <v>1.25</v>
      </c>
      <c r="B4" s="2">
        <v>6.6789399999999996E-15</v>
      </c>
      <c r="C4" s="2">
        <v>5.7839400000000001E-6</v>
      </c>
      <c r="D4" s="2">
        <v>6.6789399999999996E-15</v>
      </c>
      <c r="E4" s="2">
        <v>2.9592399999999998E-19</v>
      </c>
      <c r="F4" s="2">
        <v>2.9592399999999998E-19</v>
      </c>
      <c r="G4" s="2">
        <f t="shared" si="6"/>
        <v>2.9592399999999998E-19</v>
      </c>
      <c r="H4">
        <f t="shared" si="5"/>
        <v>1.25</v>
      </c>
      <c r="I4" t="str">
        <f t="shared" si="0"/>
        <v>6.679E-15</v>
      </c>
      <c r="J4" s="1" t="str">
        <f t="shared" si="1"/>
        <v>5.784E-06</v>
      </c>
      <c r="K4" s="1" t="str">
        <f t="shared" si="2"/>
        <v>6.679E-15</v>
      </c>
      <c r="L4" s="1" t="str">
        <f t="shared" si="3"/>
        <v>\textbf{2.959E-19}</v>
      </c>
      <c r="M4" s="1" t="str">
        <f t="shared" si="4"/>
        <v>\textbf{2.959E-19}</v>
      </c>
      <c r="N4" s="1" t="str" cm="1">
        <f t="array" ref="N4">_xlfn.CONCAT(_xlfn.TEXTJOIN(" &amp; ", TRUE, TEXT(H4:M4, "0.000E+00")), " \\")</f>
        <v>1.250E+00 &amp; 6.679E-15 &amp; 5.784E-06 &amp; 6.679E-15 &amp; \textbf{2.959E-19} &amp; \textbf{2.959E-19} \\</v>
      </c>
    </row>
    <row r="5" spans="1:14" x14ac:dyDescent="0.25">
      <c r="A5">
        <v>1.35</v>
      </c>
      <c r="B5" s="2">
        <v>1.2681799999999999E-13</v>
      </c>
      <c r="C5" s="2">
        <v>1.0373199999999999E-5</v>
      </c>
      <c r="D5" s="2">
        <v>1.2681699999999999E-13</v>
      </c>
      <c r="E5" s="2">
        <v>1.8246499999999999E-17</v>
      </c>
      <c r="F5" s="2">
        <v>1.8246499999999999E-17</v>
      </c>
      <c r="G5" s="2">
        <f t="shared" si="6"/>
        <v>1.8246499999999999E-17</v>
      </c>
      <c r="H5">
        <f t="shared" si="5"/>
        <v>1.35</v>
      </c>
      <c r="I5" t="str">
        <f t="shared" si="0"/>
        <v>1.268E-13</v>
      </c>
      <c r="J5" s="1" t="str">
        <f t="shared" si="1"/>
        <v>1.037E-05</v>
      </c>
      <c r="K5" s="1" t="str">
        <f t="shared" si="2"/>
        <v>1.268E-13</v>
      </c>
      <c r="L5" s="1" t="str">
        <f t="shared" si="3"/>
        <v>\textbf{1.825E-17}</v>
      </c>
      <c r="M5" s="1" t="str">
        <f t="shared" si="4"/>
        <v>\textbf{1.825E-17}</v>
      </c>
      <c r="N5" s="1" t="str" cm="1">
        <f t="array" ref="N5">_xlfn.CONCAT(_xlfn.TEXTJOIN(" &amp; ", TRUE, TEXT(H5:M5, "0.000E+00")), " \\")</f>
        <v>1.350E+00 &amp; 1.268E-13 &amp; 1.037E-05 &amp; 1.268E-13 &amp; \textbf{1.825E-17} &amp; \textbf{1.825E-17} \\</v>
      </c>
    </row>
    <row r="6" spans="1:14" x14ac:dyDescent="0.25">
      <c r="A6">
        <v>1.45</v>
      </c>
      <c r="B6" s="2">
        <v>1.04908E-12</v>
      </c>
      <c r="C6" s="2">
        <v>1.57424E-5</v>
      </c>
      <c r="D6" s="2">
        <v>1.0490500000000001E-12</v>
      </c>
      <c r="E6" s="2">
        <v>3.5156700000000001E-16</v>
      </c>
      <c r="F6" s="2">
        <v>3.5156599999999999E-16</v>
      </c>
      <c r="G6" s="2">
        <f t="shared" si="6"/>
        <v>3.5156599999999999E-16</v>
      </c>
      <c r="H6">
        <f t="shared" si="5"/>
        <v>1.45</v>
      </c>
      <c r="I6" t="str">
        <f t="shared" si="0"/>
        <v>1.049E-12</v>
      </c>
      <c r="J6" s="1" t="str">
        <f t="shared" si="1"/>
        <v>1.574E-05</v>
      </c>
      <c r="K6" s="1" t="str">
        <f t="shared" si="2"/>
        <v>1.049E-12</v>
      </c>
      <c r="L6" s="1" t="str">
        <f t="shared" si="3"/>
        <v>3.516E-16</v>
      </c>
      <c r="M6" s="1" t="str">
        <f t="shared" si="4"/>
        <v>\textbf{3.516E-16}</v>
      </c>
      <c r="N6" s="1" t="str" cm="1">
        <f t="array" ref="N6">_xlfn.CONCAT(_xlfn.TEXTJOIN(" &amp; ", TRUE, TEXT(H6:M6, "0.000E+00")), " \\")</f>
        <v>1.450E+00 &amp; 1.049E-12 &amp; 1.574E-05 &amp; 1.049E-12 &amp; 3.516E-16 &amp; \textbf{3.516E-16} \\</v>
      </c>
    </row>
    <row r="7" spans="1:14" x14ac:dyDescent="0.25">
      <c r="A7">
        <v>1.55</v>
      </c>
      <c r="B7" s="2">
        <v>5.3281500000000001E-12</v>
      </c>
      <c r="C7" s="2">
        <v>2.1656899999999999E-5</v>
      </c>
      <c r="D7" s="2">
        <v>5.3276E-12</v>
      </c>
      <c r="E7" s="2">
        <v>3.4216499999999999E-15</v>
      </c>
      <c r="F7" s="2">
        <v>3.4215999999999998E-15</v>
      </c>
      <c r="G7" s="2">
        <f t="shared" si="6"/>
        <v>3.4215999999999998E-15</v>
      </c>
      <c r="H7">
        <f t="shared" si="5"/>
        <v>1.55</v>
      </c>
      <c r="I7" t="str">
        <f t="shared" si="0"/>
        <v>5.328E-12</v>
      </c>
      <c r="J7" s="1" t="str">
        <f t="shared" si="1"/>
        <v>2.166E-05</v>
      </c>
      <c r="K7" s="1" t="str">
        <f t="shared" si="2"/>
        <v>5.328E-12</v>
      </c>
      <c r="L7" s="1" t="str">
        <f t="shared" si="3"/>
        <v>3.422E-15</v>
      </c>
      <c r="M7" s="1" t="str">
        <f t="shared" si="4"/>
        <v>\textbf{3.422E-15}</v>
      </c>
      <c r="N7" s="1" t="str" cm="1">
        <f t="array" ref="N7">_xlfn.CONCAT(_xlfn.TEXTJOIN(" &amp; ", TRUE, TEXT(H7:M7, "0.000E+00")), " \\")</f>
        <v>1.550E+00 &amp; 5.328E-12 &amp; 2.166E-05 &amp; 5.328E-12 &amp; 3.422E-15 &amp; \textbf{3.422E-15} \\</v>
      </c>
    </row>
    <row r="8" spans="1:14" x14ac:dyDescent="0.25">
      <c r="A8">
        <v>1.65</v>
      </c>
      <c r="B8" s="2">
        <v>1.96637E-11</v>
      </c>
      <c r="C8" s="2">
        <v>2.7937899999999999E-5</v>
      </c>
      <c r="D8" s="2">
        <v>1.9658200000000001E-11</v>
      </c>
      <c r="E8" s="2">
        <v>2.12964E-14</v>
      </c>
      <c r="F8" s="2">
        <v>2.1295500000000001E-14</v>
      </c>
      <c r="G8" s="2">
        <f t="shared" si="6"/>
        <v>2.1295500000000001E-14</v>
      </c>
      <c r="H8">
        <f t="shared" si="5"/>
        <v>1.65</v>
      </c>
      <c r="I8" t="str">
        <f t="shared" si="0"/>
        <v>1.966E-11</v>
      </c>
      <c r="J8" s="1" t="str">
        <f t="shared" si="1"/>
        <v>2.794E-05</v>
      </c>
      <c r="K8" s="1" t="str">
        <f t="shared" si="2"/>
        <v>1.966E-11</v>
      </c>
      <c r="L8" s="1" t="str">
        <f t="shared" si="3"/>
        <v>2.130E-14</v>
      </c>
      <c r="M8" s="1" t="str">
        <f t="shared" si="4"/>
        <v>\textbf{2.130E-14}</v>
      </c>
      <c r="N8" s="1" t="str" cm="1">
        <f t="array" ref="N8">_xlfn.CONCAT(_xlfn.TEXTJOIN(" &amp; ", TRUE, TEXT(H8:M8, "0.000E+00")), " \\")</f>
        <v>1.650E+00 &amp; 1.966E-11 &amp; 2.794E-05 &amp; 1.966E-11 &amp; 2.130E-14 &amp; \textbf{2.130E-14} \\</v>
      </c>
    </row>
    <row r="9" spans="1:14" x14ac:dyDescent="0.25">
      <c r="A9">
        <v>1.75</v>
      </c>
      <c r="B9" s="2">
        <v>5.79941E-11</v>
      </c>
      <c r="C9" s="2">
        <v>3.4449400000000003E-5</v>
      </c>
      <c r="D9" s="2">
        <v>5.7957E-11</v>
      </c>
      <c r="E9" s="2">
        <v>9.6838000000000001E-14</v>
      </c>
      <c r="F9" s="2">
        <v>9.6826700000000003E-14</v>
      </c>
      <c r="G9" s="2">
        <f t="shared" si="6"/>
        <v>9.6826700000000003E-14</v>
      </c>
      <c r="H9">
        <f t="shared" si="5"/>
        <v>1.75</v>
      </c>
      <c r="I9" t="str">
        <f t="shared" si="0"/>
        <v>5.799E-11</v>
      </c>
      <c r="J9" s="1" t="str">
        <f t="shared" si="1"/>
        <v>3.445E-05</v>
      </c>
      <c r="K9" s="1" t="str">
        <f t="shared" si="2"/>
        <v>5.796E-11</v>
      </c>
      <c r="L9" s="1" t="str">
        <f t="shared" si="3"/>
        <v>9.684E-14</v>
      </c>
      <c r="M9" s="1" t="str">
        <f t="shared" si="4"/>
        <v>\textbf{9.683E-14}</v>
      </c>
      <c r="N9" s="1" t="str" cm="1">
        <f t="array" ref="N9">_xlfn.CONCAT(_xlfn.TEXTJOIN(" &amp; ", TRUE, TEXT(H9:M9, "0.000E+00")), " \\")</f>
        <v>1.750E+00 &amp; 5.799E-11 &amp; 3.445E-05 &amp; 5.796E-11 &amp; 9.684E-14 &amp; \textbf{9.683E-14} \\</v>
      </c>
    </row>
    <row r="10" spans="1:14" x14ac:dyDescent="0.25">
      <c r="A10">
        <v>1.85</v>
      </c>
      <c r="B10" s="2">
        <v>1.4497299999999999E-10</v>
      </c>
      <c r="C10" s="2">
        <v>4.1088099999999997E-5</v>
      </c>
      <c r="D10" s="2">
        <v>1.4478800000000001E-10</v>
      </c>
      <c r="E10" s="2">
        <v>3.4932299999999998E-13</v>
      </c>
      <c r="F10" s="2">
        <v>3.49229E-13</v>
      </c>
      <c r="G10" s="2">
        <f t="shared" si="6"/>
        <v>3.49229E-13</v>
      </c>
      <c r="H10">
        <f t="shared" si="5"/>
        <v>1.85</v>
      </c>
      <c r="I10" t="str">
        <f t="shared" si="0"/>
        <v>1.450E-10</v>
      </c>
      <c r="J10" s="1" t="str">
        <f t="shared" si="1"/>
        <v>4.109E-05</v>
      </c>
      <c r="K10" s="1" t="str">
        <f t="shared" si="2"/>
        <v>1.448E-10</v>
      </c>
      <c r="L10" s="1" t="str">
        <f t="shared" si="3"/>
        <v>3.493E-13</v>
      </c>
      <c r="M10" s="1" t="str">
        <f t="shared" si="4"/>
        <v>\textbf{3.492E-13}</v>
      </c>
      <c r="N10" s="1" t="str" cm="1">
        <f t="array" ref="N10">_xlfn.CONCAT(_xlfn.TEXTJOIN(" &amp; ", TRUE, TEXT(H10:M10, "0.000E+00")), " \\")</f>
        <v>1.850E+00 &amp; 1.450E-10 &amp; 4.109E-05 &amp; 1.448E-10 &amp; 3.493E-13 &amp; \textbf{3.492E-13} \\</v>
      </c>
    </row>
    <row r="11" spans="1:14" x14ac:dyDescent="0.25">
      <c r="A11">
        <v>1.95</v>
      </c>
      <c r="B11" s="2">
        <v>3.1933799999999999E-10</v>
      </c>
      <c r="C11" s="2">
        <v>4.7775399999999997E-5</v>
      </c>
      <c r="D11" s="2">
        <v>3.1860700000000002E-10</v>
      </c>
      <c r="E11" s="2">
        <v>1.05553E-12</v>
      </c>
      <c r="F11" s="2">
        <v>1.0549500000000001E-12</v>
      </c>
      <c r="G11" s="2">
        <f t="shared" si="6"/>
        <v>1.0549500000000001E-12</v>
      </c>
      <c r="H11">
        <f t="shared" si="5"/>
        <v>1.95</v>
      </c>
      <c r="I11" t="str">
        <f t="shared" si="0"/>
        <v>3.193E-10</v>
      </c>
      <c r="J11" s="1" t="str">
        <f t="shared" si="1"/>
        <v>4.778E-05</v>
      </c>
      <c r="K11" s="1" t="str">
        <f t="shared" si="2"/>
        <v>3.186E-10</v>
      </c>
      <c r="L11" s="1" t="str">
        <f t="shared" si="3"/>
        <v>1.056E-12</v>
      </c>
      <c r="M11" s="1" t="str">
        <f t="shared" si="4"/>
        <v>\textbf{1.055E-12}</v>
      </c>
      <c r="N11" s="1" t="str" cm="1">
        <f t="array" ref="N11">_xlfn.CONCAT(_xlfn.TEXTJOIN(" &amp; ", TRUE, TEXT(H11:M11, "0.000E+00")), " \\")</f>
        <v>1.950E+00 &amp; 3.193E-10 &amp; 4.778E-05 &amp; 3.186E-10 &amp; 1.056E-12 &amp; \textbf{1.055E-12} \\</v>
      </c>
    </row>
    <row r="12" spans="1:14" x14ac:dyDescent="0.25">
      <c r="A12">
        <v>2</v>
      </c>
      <c r="B12" s="2">
        <v>4.5596499999999999E-10</v>
      </c>
      <c r="C12" s="2">
        <v>5.1118100000000001E-5</v>
      </c>
      <c r="D12" s="2">
        <v>4.5460700000000002E-10</v>
      </c>
      <c r="E12" s="2">
        <v>1.73806E-12</v>
      </c>
      <c r="F12" s="2">
        <v>1.73671E-12</v>
      </c>
      <c r="G12" s="2">
        <f t="shared" si="6"/>
        <v>1.73671E-12</v>
      </c>
      <c r="H12">
        <f t="shared" si="5"/>
        <v>2</v>
      </c>
      <c r="I12" t="str">
        <f t="shared" si="0"/>
        <v>4.560E-10</v>
      </c>
      <c r="J12" s="1" t="str">
        <f t="shared" si="1"/>
        <v>5.112E-05</v>
      </c>
      <c r="K12" s="1" t="str">
        <f t="shared" si="2"/>
        <v>4.546E-10</v>
      </c>
      <c r="L12" s="1" t="str">
        <f t="shared" si="3"/>
        <v>1.738E-12</v>
      </c>
      <c r="M12" s="1" t="str">
        <f t="shared" si="4"/>
        <v>\textbf{1.737E-12}</v>
      </c>
      <c r="N12" s="1" t="str" cm="1">
        <f t="array" ref="N12">_xlfn.CONCAT(_xlfn.TEXTJOIN(" &amp; ", TRUE, TEXT(H12:M12, "0.000E+00")), " \\")</f>
        <v>2.000E+00 &amp; 4.560E-10 &amp; 5.112E-05 &amp; 4.546E-10 &amp; 1.738E-12 &amp; \textbf{1.737E-12} \\</v>
      </c>
    </row>
    <row r="13" spans="1:14" x14ac:dyDescent="0.25">
      <c r="A13">
        <v>3</v>
      </c>
      <c r="B13" s="2">
        <v>3.2976600000000003E-8</v>
      </c>
      <c r="C13" s="2">
        <v>1.12193E-4</v>
      </c>
      <c r="D13" s="2">
        <v>3.10667E-8</v>
      </c>
      <c r="E13" s="2">
        <v>6.9599400000000003E-10</v>
      </c>
      <c r="F13" s="2">
        <v>6.6871099999999997E-10</v>
      </c>
      <c r="G13" s="2">
        <f t="shared" si="6"/>
        <v>6.6871099999999997E-10</v>
      </c>
      <c r="H13">
        <f t="shared" si="5"/>
        <v>3</v>
      </c>
      <c r="I13" t="str">
        <f t="shared" si="0"/>
        <v>3.298E-08</v>
      </c>
      <c r="J13" s="1" t="str">
        <f t="shared" si="1"/>
        <v>1.122E-04</v>
      </c>
      <c r="K13" s="1" t="str">
        <f t="shared" si="2"/>
        <v>3.107E-08</v>
      </c>
      <c r="L13" s="1" t="str">
        <f t="shared" si="3"/>
        <v>6.960E-10</v>
      </c>
      <c r="M13" s="1" t="str">
        <f t="shared" si="4"/>
        <v>\textbf{6.687E-10}</v>
      </c>
      <c r="N13" s="1" t="str" cm="1">
        <f t="array" ref="N13">_xlfn.CONCAT(_xlfn.TEXTJOIN(" &amp; ", TRUE, TEXT(H13:M13, "0.000E+00")), " \\")</f>
        <v>3.000E+00 &amp; 3.298E-08 &amp; 1.122E-04 &amp; 3.107E-08 &amp; 6.960E-10 &amp; \textbf{6.687E-10} \\</v>
      </c>
    </row>
    <row r="14" spans="1:14" x14ac:dyDescent="0.25">
      <c r="A14">
        <v>4</v>
      </c>
      <c r="B14" s="2">
        <v>2.4992299999999998E-7</v>
      </c>
      <c r="C14" s="2">
        <v>1.5837300000000001E-4</v>
      </c>
      <c r="D14" s="2">
        <v>2.0093499999999999E-7</v>
      </c>
      <c r="E14" s="2">
        <v>1.17956E-8</v>
      </c>
      <c r="F14" s="2">
        <v>9.5709099999999996E-9</v>
      </c>
      <c r="G14" s="2">
        <f t="shared" si="6"/>
        <v>9.5709099999999996E-9</v>
      </c>
      <c r="H14">
        <f t="shared" si="5"/>
        <v>4</v>
      </c>
      <c r="I14" t="str">
        <f t="shared" si="0"/>
        <v>2.499E-07</v>
      </c>
      <c r="J14" s="1" t="str">
        <f t="shared" si="1"/>
        <v>1.584E-04</v>
      </c>
      <c r="K14" s="1" t="str">
        <f t="shared" si="2"/>
        <v>2.009E-07</v>
      </c>
      <c r="L14" s="1" t="str">
        <f t="shared" si="3"/>
        <v>1.180E-08</v>
      </c>
      <c r="M14" s="1" t="str">
        <f t="shared" si="4"/>
        <v>\textbf{9.571E-09}</v>
      </c>
      <c r="N14" s="1" t="str" cm="1">
        <f t="array" ref="N14">_xlfn.CONCAT(_xlfn.TEXTJOIN(" &amp; ", TRUE, TEXT(H14:M14, "0.000E+00")), " \\")</f>
        <v>4.000E+00 &amp; 2.499E-07 &amp; 1.584E-04 &amp; 2.009E-07 &amp; 1.180E-08 &amp; \textbf{9.571E-09} \\</v>
      </c>
    </row>
    <row r="15" spans="1:14" x14ac:dyDescent="0.25">
      <c r="A15">
        <v>5</v>
      </c>
      <c r="B15" s="2">
        <v>8.5140800000000002E-7</v>
      </c>
      <c r="C15" s="2">
        <v>1.9229800000000001E-4</v>
      </c>
      <c r="D15" s="2">
        <v>5.3390500000000002E-7</v>
      </c>
      <c r="E15" s="2">
        <v>6.51055E-8</v>
      </c>
      <c r="F15" s="2">
        <v>3.9255700000000001E-8</v>
      </c>
      <c r="G15" s="2">
        <f t="shared" si="6"/>
        <v>3.9255700000000001E-8</v>
      </c>
      <c r="H15">
        <f t="shared" si="5"/>
        <v>5</v>
      </c>
      <c r="I15" t="str">
        <f t="shared" si="0"/>
        <v>8.514E-07</v>
      </c>
      <c r="J15" s="1" t="str">
        <f t="shared" si="1"/>
        <v>1.923E-04</v>
      </c>
      <c r="K15" s="1" t="str">
        <f t="shared" si="2"/>
        <v>5.339E-07</v>
      </c>
      <c r="L15" s="1" t="str">
        <f t="shared" si="3"/>
        <v>6.511E-08</v>
      </c>
      <c r="M15" s="1" t="str">
        <f t="shared" si="4"/>
        <v>\textbf{3.926E-08}</v>
      </c>
      <c r="N15" s="1" t="str" cm="1">
        <f t="array" ref="N15">_xlfn.CONCAT(_xlfn.TEXTJOIN(" &amp; ", TRUE, TEXT(H15:M15, "0.000E+00")), " \\")</f>
        <v>5.000E+00 &amp; 8.514E-07 &amp; 1.923E-04 &amp; 5.339E-07 &amp; 6.511E-08 &amp; \textbf{3.926E-08} \\</v>
      </c>
    </row>
    <row r="16" spans="1:14" x14ac:dyDescent="0.25">
      <c r="A16">
        <v>6</v>
      </c>
      <c r="B16" s="2">
        <v>1.9649800000000001E-6</v>
      </c>
      <c r="C16" s="2">
        <v>2.1746600000000001E-4</v>
      </c>
      <c r="D16" s="2">
        <v>8.88414E-7</v>
      </c>
      <c r="E16" s="2">
        <v>2.0810199999999999E-7</v>
      </c>
      <c r="F16" s="2">
        <v>8.6265399999999994E-8</v>
      </c>
      <c r="G16" s="2">
        <f t="shared" si="6"/>
        <v>8.6265399999999994E-8</v>
      </c>
      <c r="H16">
        <f t="shared" si="5"/>
        <v>6</v>
      </c>
      <c r="I16" t="str">
        <f t="shared" si="0"/>
        <v>1.965E-06</v>
      </c>
      <c r="J16" s="1" t="str">
        <f t="shared" si="1"/>
        <v>2.175E-04</v>
      </c>
      <c r="K16" s="1" t="str">
        <f t="shared" si="2"/>
        <v>8.884E-07</v>
      </c>
      <c r="L16" s="1" t="str">
        <f t="shared" si="3"/>
        <v>2.081E-07</v>
      </c>
      <c r="M16" s="1" t="str">
        <f t="shared" si="4"/>
        <v>\textbf{8.627E-08}</v>
      </c>
      <c r="N16" s="1" t="str" cm="1">
        <f t="array" ref="N16">_xlfn.CONCAT(_xlfn.TEXTJOIN(" &amp; ", TRUE, TEXT(H16:M16, "0.000E+00")), " \\")</f>
        <v>6.000E+00 &amp; 1.965E-06 &amp; 2.175E-04 &amp; 8.884E-07 &amp; 2.081E-07 &amp; \textbf{8.627E-08} \\</v>
      </c>
    </row>
    <row r="17" spans="1:14" x14ac:dyDescent="0.25">
      <c r="A17">
        <v>7</v>
      </c>
      <c r="B17" s="2">
        <v>3.6291000000000001E-6</v>
      </c>
      <c r="C17" s="2">
        <v>2.3634900000000001E-4</v>
      </c>
      <c r="D17" s="2">
        <v>1.0796899999999999E-6</v>
      </c>
      <c r="E17" s="2">
        <v>4.8671999999999995E-7</v>
      </c>
      <c r="F17" s="2">
        <v>1.3248500000000001E-7</v>
      </c>
      <c r="G17" s="2">
        <f t="shared" si="6"/>
        <v>1.3248500000000001E-7</v>
      </c>
      <c r="H17">
        <f t="shared" si="5"/>
        <v>7</v>
      </c>
      <c r="I17" t="str">
        <f t="shared" si="0"/>
        <v>3.629E-06</v>
      </c>
      <c r="J17" s="1" t="str">
        <f t="shared" si="1"/>
        <v>2.363E-04</v>
      </c>
      <c r="K17" s="1" t="str">
        <f t="shared" si="2"/>
        <v>1.080E-06</v>
      </c>
      <c r="L17" s="1" t="str">
        <f t="shared" si="3"/>
        <v>4.867E-07</v>
      </c>
      <c r="M17" s="1" t="str">
        <f t="shared" si="4"/>
        <v>\textbf{1.325E-07}</v>
      </c>
      <c r="N17" s="1" t="str" cm="1">
        <f t="array" ref="N17">_xlfn.CONCAT(_xlfn.TEXTJOIN(" &amp; ", TRUE, TEXT(H17:M17, "0.000E+00")), " \\")</f>
        <v>7.000E+00 &amp; 3.629E-06 &amp; 2.363E-04 &amp; 1.080E-06 &amp; 4.867E-07 &amp; \textbf{1.325E-07} \\</v>
      </c>
    </row>
    <row r="18" spans="1:14" x14ac:dyDescent="0.25">
      <c r="A18">
        <v>8</v>
      </c>
      <c r="B18" s="2">
        <v>5.8212100000000001E-6</v>
      </c>
      <c r="C18" s="2">
        <v>2.5061400000000002E-4</v>
      </c>
      <c r="D18" s="2">
        <v>9.7755399999999997E-7</v>
      </c>
      <c r="E18" s="2">
        <v>9.3448500000000002E-7</v>
      </c>
      <c r="F18" s="2">
        <v>1.6E-7</v>
      </c>
      <c r="G18" s="2">
        <f t="shared" si="6"/>
        <v>1.6E-7</v>
      </c>
      <c r="H18">
        <f t="shared" si="5"/>
        <v>8</v>
      </c>
      <c r="I18" t="str">
        <f t="shared" si="0"/>
        <v>5.821E-06</v>
      </c>
      <c r="J18" s="1" t="str">
        <f t="shared" si="1"/>
        <v>2.506E-04</v>
      </c>
      <c r="K18" s="1" t="str">
        <f t="shared" si="2"/>
        <v>9.776E-07</v>
      </c>
      <c r="L18" s="1" t="str">
        <f t="shared" si="3"/>
        <v>9.345E-07</v>
      </c>
      <c r="M18" s="1" t="str">
        <f t="shared" si="4"/>
        <v>\textbf{1.600E-07}</v>
      </c>
      <c r="N18" s="1" t="str" cm="1">
        <f t="array" ref="N18">_xlfn.CONCAT(_xlfn.TEXTJOIN(" &amp; ", TRUE, TEXT(H18:M18, "0.000E+00")), " \\")</f>
        <v>8.000E+00 &amp; 5.821E-06 &amp; 2.506E-04 &amp; 9.776E-07 &amp; 9.345E-07 &amp; \textbf{1.600E-07} \\</v>
      </c>
    </row>
    <row r="19" spans="1:14" x14ac:dyDescent="0.25">
      <c r="A19">
        <v>9</v>
      </c>
      <c r="B19" s="2">
        <v>8.4865599999999999E-6</v>
      </c>
      <c r="C19" s="2">
        <v>2.61406E-4</v>
      </c>
      <c r="D19" s="2">
        <v>5.2708100000000001E-7</v>
      </c>
      <c r="E19" s="2">
        <v>1.5699E-6</v>
      </c>
      <c r="F19" s="2">
        <v>1.5716499999999999E-7</v>
      </c>
      <c r="G19" s="2">
        <f t="shared" si="6"/>
        <v>1.5716499999999999E-7</v>
      </c>
      <c r="H19">
        <f t="shared" si="5"/>
        <v>9</v>
      </c>
      <c r="I19" t="str">
        <f t="shared" si="0"/>
        <v>8.487E-06</v>
      </c>
      <c r="J19" s="1" t="str">
        <f t="shared" si="1"/>
        <v>2.614E-04</v>
      </c>
      <c r="K19" s="1" t="str">
        <f t="shared" si="2"/>
        <v>5.271E-07</v>
      </c>
      <c r="L19" s="1" t="str">
        <f t="shared" si="3"/>
        <v>1.570E-06</v>
      </c>
      <c r="M19" s="1" t="str">
        <f t="shared" si="4"/>
        <v>\textbf{1.572E-07}</v>
      </c>
      <c r="N19" s="1" t="str" cm="1">
        <f t="array" ref="N19">_xlfn.CONCAT(_xlfn.TEXTJOIN(" &amp; ", TRUE, TEXT(H19:M19, "0.000E+00")), " \\")</f>
        <v>9.000E+00 &amp; 8.487E-06 &amp; 2.614E-04 &amp; 5.271E-07 &amp; 1.570E-06 &amp; \textbf{1.572E-07} \\</v>
      </c>
    </row>
    <row r="20" spans="1:14" x14ac:dyDescent="0.25">
      <c r="A20">
        <v>10</v>
      </c>
      <c r="B20" s="2">
        <v>1.1557699999999999E-5</v>
      </c>
      <c r="C20" s="2">
        <v>2.69535E-4</v>
      </c>
      <c r="D20" s="2">
        <v>2.6842200000000002E-7</v>
      </c>
      <c r="E20" s="2">
        <v>2.3983500000000001E-6</v>
      </c>
      <c r="F20" s="2">
        <v>1.1814700000000001E-7</v>
      </c>
      <c r="G20" s="2">
        <f t="shared" si="6"/>
        <v>1.1814700000000001E-7</v>
      </c>
      <c r="H20">
        <f t="shared" si="5"/>
        <v>10</v>
      </c>
      <c r="I20" t="str">
        <f t="shared" si="0"/>
        <v>1.156E-05</v>
      </c>
      <c r="J20" s="1" t="str">
        <f t="shared" si="1"/>
        <v>2.695E-04</v>
      </c>
      <c r="K20" s="1" t="str">
        <f t="shared" si="2"/>
        <v>2.684E-07</v>
      </c>
      <c r="L20" s="1" t="str">
        <f t="shared" si="3"/>
        <v>2.398E-06</v>
      </c>
      <c r="M20" s="1" t="str">
        <f t="shared" si="4"/>
        <v>\textbf{1.181E-07}</v>
      </c>
      <c r="N20" s="1" t="str" cm="1">
        <f t="array" ref="N20">_xlfn.CONCAT(_xlfn.TEXTJOIN(" &amp; ", TRUE, TEXT(H20:M20, "0.000E+00")), " \\")</f>
        <v>1.000E+01 &amp; 1.156E-05 &amp; 2.695E-04 &amp; 2.684E-07 &amp; 2.398E-06 &amp; \textbf{1.181E-07} \\</v>
      </c>
    </row>
    <row r="21" spans="1:14" x14ac:dyDescent="0.25">
      <c r="A21">
        <v>11</v>
      </c>
      <c r="B21" s="2">
        <v>1.4965599999999999E-5</v>
      </c>
      <c r="C21" s="2">
        <v>2.7558999999999998E-4</v>
      </c>
      <c r="D21" s="2">
        <v>1.37115E-6</v>
      </c>
      <c r="E21" s="2">
        <v>3.4153900000000001E-6</v>
      </c>
      <c r="F21" s="2">
        <v>4.1458099999999999E-8</v>
      </c>
      <c r="G21" s="2">
        <f t="shared" si="6"/>
        <v>4.1458099999999999E-8</v>
      </c>
      <c r="H21">
        <f t="shared" si="5"/>
        <v>11</v>
      </c>
      <c r="I21" t="str">
        <f t="shared" si="0"/>
        <v>1.497E-05</v>
      </c>
      <c r="J21" s="1" t="str">
        <f t="shared" si="1"/>
        <v>2.756E-04</v>
      </c>
      <c r="K21" s="1" t="str">
        <f t="shared" si="2"/>
        <v>1.371E-06</v>
      </c>
      <c r="L21" s="1" t="str">
        <f t="shared" si="3"/>
        <v>3.415E-06</v>
      </c>
      <c r="M21" s="1" t="str">
        <f t="shared" si="4"/>
        <v>\textbf{4.146E-08}</v>
      </c>
      <c r="N21" s="1" t="str" cm="1">
        <f t="array" ref="N21">_xlfn.CONCAT(_xlfn.TEXTJOIN(" &amp; ", TRUE, TEXT(H21:M21, "0.000E+00")), " \\")</f>
        <v>1.100E+01 &amp; 1.497E-05 &amp; 2.756E-04 &amp; 1.371E-06 &amp; 3.415E-06 &amp; \textbf{4.146E-08} \\</v>
      </c>
    </row>
    <row r="22" spans="1:14" x14ac:dyDescent="0.25">
      <c r="A22">
        <v>12</v>
      </c>
      <c r="B22" s="2">
        <v>1.86456E-5</v>
      </c>
      <c r="C22" s="2">
        <v>2.8000699999999998E-4</v>
      </c>
      <c r="D22" s="2">
        <v>2.72765E-6</v>
      </c>
      <c r="E22" s="2">
        <v>4.6100699999999997E-6</v>
      </c>
      <c r="F22" s="2">
        <v>7.1103699999999996E-8</v>
      </c>
      <c r="G22" s="2">
        <f t="shared" si="6"/>
        <v>7.1103699999999996E-8</v>
      </c>
      <c r="H22">
        <f t="shared" si="5"/>
        <v>12</v>
      </c>
      <c r="I22" t="str">
        <f t="shared" si="0"/>
        <v>1.865E-05</v>
      </c>
      <c r="J22" s="1" t="str">
        <f t="shared" si="1"/>
        <v>2.800E-04</v>
      </c>
      <c r="K22" s="1" t="str">
        <f t="shared" si="2"/>
        <v>2.728E-06</v>
      </c>
      <c r="L22" s="1" t="str">
        <f t="shared" si="3"/>
        <v>4.610E-06</v>
      </c>
      <c r="M22" s="1" t="str">
        <f t="shared" si="4"/>
        <v>\textbf{7.110E-08}</v>
      </c>
      <c r="N22" s="1" t="str" cm="1">
        <f t="array" ref="N22">_xlfn.CONCAT(_xlfn.TEXTJOIN(" &amp; ", TRUE, TEXT(H22:M22, "0.000E+00")), " \\")</f>
        <v>1.200E+01 &amp; 1.865E-05 &amp; 2.800E-04 &amp; 2.728E-06 &amp; 4.610E-06 &amp; \textbf{7.110E-08} \\</v>
      </c>
    </row>
    <row r="23" spans="1:14" x14ac:dyDescent="0.25">
      <c r="A23">
        <v>13</v>
      </c>
      <c r="B23" s="2">
        <v>2.25396E-5</v>
      </c>
      <c r="C23" s="2">
        <v>2.8311900000000002E-4</v>
      </c>
      <c r="D23" s="2">
        <v>4.2808800000000003E-6</v>
      </c>
      <c r="E23" s="2">
        <v>5.9675900000000004E-6</v>
      </c>
      <c r="F23" s="2">
        <v>2.15302E-7</v>
      </c>
      <c r="G23" s="2">
        <f t="shared" si="6"/>
        <v>2.15302E-7</v>
      </c>
      <c r="H23">
        <f t="shared" si="5"/>
        <v>13</v>
      </c>
      <c r="I23" t="str">
        <f t="shared" si="0"/>
        <v>2.254E-05</v>
      </c>
      <c r="J23" s="1" t="str">
        <f t="shared" si="1"/>
        <v>2.831E-04</v>
      </c>
      <c r="K23" s="1" t="str">
        <f t="shared" si="2"/>
        <v>4.281E-06</v>
      </c>
      <c r="L23" s="1" t="str">
        <f t="shared" si="3"/>
        <v>5.968E-06</v>
      </c>
      <c r="M23" s="1" t="str">
        <f t="shared" si="4"/>
        <v>\textbf{2.153E-07}</v>
      </c>
      <c r="N23" s="1" t="str" cm="1">
        <f t="array" ref="N23">_xlfn.CONCAT(_xlfn.TEXTJOIN(" &amp; ", TRUE, TEXT(H23:M23, "0.000E+00")), " \\")</f>
        <v>1.300E+01 &amp; 2.254E-05 &amp; 2.831E-04 &amp; 4.281E-06 &amp; 5.968E-06 &amp; \textbf{2.153E-07} \\</v>
      </c>
    </row>
    <row r="24" spans="1:14" x14ac:dyDescent="0.25">
      <c r="A24">
        <v>14</v>
      </c>
      <c r="B24" s="2">
        <v>2.65973E-5</v>
      </c>
      <c r="C24" s="2">
        <v>2.8518199999999998E-4</v>
      </c>
      <c r="D24" s="2">
        <v>5.9769899999999998E-6</v>
      </c>
      <c r="E24" s="2">
        <v>7.4711899999999999E-6</v>
      </c>
      <c r="F24" s="2">
        <v>3.85287E-7</v>
      </c>
      <c r="G24" s="2">
        <f t="shared" si="6"/>
        <v>3.85287E-7</v>
      </c>
      <c r="H24">
        <f t="shared" si="5"/>
        <v>14</v>
      </c>
      <c r="I24" t="str">
        <f t="shared" si="0"/>
        <v>2.660E-05</v>
      </c>
      <c r="J24" s="1" t="str">
        <f t="shared" si="1"/>
        <v>2.852E-04</v>
      </c>
      <c r="K24" s="1" t="str">
        <f t="shared" si="2"/>
        <v>5.977E-06</v>
      </c>
      <c r="L24" s="1" t="str">
        <f t="shared" si="3"/>
        <v>7.471E-06</v>
      </c>
      <c r="M24" s="1" t="str">
        <f t="shared" si="4"/>
        <v>\textbf{3.853E-07}</v>
      </c>
      <c r="N24" s="1" t="str" cm="1">
        <f t="array" ref="N24">_xlfn.CONCAT(_xlfn.TEXTJOIN(" &amp; ", TRUE, TEXT(H24:M24, "0.000E+00")), " \\")</f>
        <v>1.400E+01 &amp; 2.660E-05 &amp; 2.852E-04 &amp; 5.977E-06 &amp; 7.471E-06 &amp; \textbf{3.853E-07} \\</v>
      </c>
    </row>
    <row r="25" spans="1:14" x14ac:dyDescent="0.25">
      <c r="A25">
        <v>15</v>
      </c>
      <c r="B25" s="2">
        <v>3.0775599999999997E-5</v>
      </c>
      <c r="C25" s="2">
        <v>2.8639699999999998E-4</v>
      </c>
      <c r="D25" s="2">
        <v>7.7684699999999998E-6</v>
      </c>
      <c r="E25" s="2">
        <v>9.1035800000000007E-6</v>
      </c>
      <c r="F25" s="2">
        <v>5.7438599999999999E-7</v>
      </c>
      <c r="G25" s="2">
        <f t="shared" si="6"/>
        <v>5.7438599999999999E-7</v>
      </c>
      <c r="H25">
        <f t="shared" si="5"/>
        <v>15</v>
      </c>
      <c r="I25" t="str">
        <f t="shared" si="0"/>
        <v>3.078E-05</v>
      </c>
      <c r="J25" s="1" t="str">
        <f t="shared" si="1"/>
        <v>2.864E-04</v>
      </c>
      <c r="K25" s="1" t="str">
        <f t="shared" si="2"/>
        <v>7.768E-06</v>
      </c>
      <c r="L25" s="1" t="str">
        <f t="shared" si="3"/>
        <v>9.104E-06</v>
      </c>
      <c r="M25" s="1" t="str">
        <f t="shared" si="4"/>
        <v>\textbf{5.744E-07}</v>
      </c>
      <c r="N25" s="1" t="str" cm="1">
        <f t="array" ref="N25">_xlfn.CONCAT(_xlfn.TEXTJOIN(" &amp; ", TRUE, TEXT(H25:M25, "0.000E+00")), " \\")</f>
        <v>1.500E+01 &amp; 3.078E-05 &amp; 2.864E-04 &amp; 7.768E-06 &amp; 9.104E-06 &amp; \textbf{5.744E-07} \\</v>
      </c>
    </row>
    <row r="26" spans="1:14" x14ac:dyDescent="0.25">
      <c r="A26">
        <v>16</v>
      </c>
      <c r="B26" s="2">
        <v>3.5037999999999999E-5</v>
      </c>
      <c r="C26" s="2">
        <v>2.8692300000000002E-4</v>
      </c>
      <c r="D26" s="2">
        <v>9.6152099999999997E-6</v>
      </c>
      <c r="E26" s="2">
        <v>1.08478E-5</v>
      </c>
      <c r="F26" s="2">
        <v>7.7577399999999997E-7</v>
      </c>
      <c r="G26" s="2">
        <f t="shared" si="6"/>
        <v>7.7577399999999997E-7</v>
      </c>
      <c r="H26">
        <f t="shared" si="5"/>
        <v>16</v>
      </c>
      <c r="I26" t="str">
        <f t="shared" si="0"/>
        <v>3.504E-05</v>
      </c>
      <c r="J26" s="1" t="str">
        <f t="shared" si="1"/>
        <v>2.869E-04</v>
      </c>
      <c r="K26" s="1" t="str">
        <f t="shared" si="2"/>
        <v>9.615E-06</v>
      </c>
      <c r="L26" s="1" t="str">
        <f t="shared" si="3"/>
        <v>1.085E-05</v>
      </c>
      <c r="M26" s="1" t="str">
        <f t="shared" si="4"/>
        <v>\textbf{7.758E-07}</v>
      </c>
      <c r="N26" s="1" t="str" cm="1">
        <f t="array" ref="N26">_xlfn.CONCAT(_xlfn.TEXTJOIN(" &amp; ", TRUE, TEXT(H26:M26, "0.000E+00")), " \\")</f>
        <v>1.600E+01 &amp; 3.504E-05 &amp; 2.869E-04 &amp; 9.615E-06 &amp; 1.085E-05 &amp; \textbf{7.758E-07} \\</v>
      </c>
    </row>
    <row r="27" spans="1:14" x14ac:dyDescent="0.25">
      <c r="A27">
        <v>17</v>
      </c>
      <c r="B27" s="2">
        <v>3.9354100000000003E-5</v>
      </c>
      <c r="C27" s="2">
        <v>2.8688500000000002E-4</v>
      </c>
      <c r="D27" s="2">
        <v>1.14844E-5</v>
      </c>
      <c r="E27" s="2">
        <v>1.26876E-5</v>
      </c>
      <c r="F27" s="2">
        <v>9.8298200000000009E-7</v>
      </c>
      <c r="G27" s="2">
        <f t="shared" si="6"/>
        <v>9.8298200000000009E-7</v>
      </c>
      <c r="H27">
        <f t="shared" si="5"/>
        <v>17</v>
      </c>
      <c r="I27" t="str">
        <f t="shared" si="0"/>
        <v>3.935E-05</v>
      </c>
      <c r="J27" s="1" t="str">
        <f t="shared" si="1"/>
        <v>2.869E-04</v>
      </c>
      <c r="K27" s="1" t="str">
        <f t="shared" si="2"/>
        <v>1.148E-05</v>
      </c>
      <c r="L27" s="1" t="str">
        <f t="shared" si="3"/>
        <v>1.269E-05</v>
      </c>
      <c r="M27" s="1" t="str">
        <f t="shared" si="4"/>
        <v>\textbf{9.830E-07}</v>
      </c>
      <c r="N27" s="1" t="str" cm="1">
        <f t="array" ref="N27">_xlfn.CONCAT(_xlfn.TEXTJOIN(" &amp; ", TRUE, TEXT(H27:M27, "0.000E+00")), " \\")</f>
        <v>1.700E+01 &amp; 3.935E-05 &amp; 2.869E-04 &amp; 1.148E-05 &amp; 1.269E-05 &amp; \textbf{9.830E-07} \\</v>
      </c>
    </row>
    <row r="28" spans="1:14" x14ac:dyDescent="0.25">
      <c r="A28">
        <v>18</v>
      </c>
      <c r="B28" s="2">
        <v>4.3698600000000002E-5</v>
      </c>
      <c r="C28" s="2">
        <v>2.8638699999999998E-4</v>
      </c>
      <c r="D28" s="2">
        <v>1.3349999999999999E-5</v>
      </c>
      <c r="E28" s="2">
        <v>1.4608E-5</v>
      </c>
      <c r="F28" s="2">
        <v>1.19022E-6</v>
      </c>
      <c r="G28" s="2">
        <f t="shared" si="6"/>
        <v>1.19022E-6</v>
      </c>
      <c r="H28">
        <f t="shared" si="5"/>
        <v>18</v>
      </c>
      <c r="I28" t="str">
        <f t="shared" si="0"/>
        <v>4.370E-05</v>
      </c>
      <c r="J28" s="1" t="str">
        <f t="shared" si="1"/>
        <v>2.864E-04</v>
      </c>
      <c r="K28" s="1" t="str">
        <f t="shared" si="2"/>
        <v>1.335E-05</v>
      </c>
      <c r="L28" s="1" t="str">
        <f t="shared" si="3"/>
        <v>1.461E-05</v>
      </c>
      <c r="M28" s="1" t="str">
        <f t="shared" si="4"/>
        <v>\textbf{1.190E-06}</v>
      </c>
      <c r="N28" s="1" t="str" cm="1">
        <f t="array" ref="N28">_xlfn.CONCAT(_xlfn.TEXTJOIN(" &amp; ", TRUE, TEXT(H28:M28, "0.000E+00")), " \\")</f>
        <v>1.800E+01 &amp; 4.370E-05 &amp; 2.864E-04 &amp; 1.335E-05 &amp; 1.461E-05 &amp; \textbf{1.190E-06} \\</v>
      </c>
    </row>
    <row r="29" spans="1:14" x14ac:dyDescent="0.25">
      <c r="A29">
        <v>19</v>
      </c>
      <c r="B29" s="2">
        <v>4.8050799999999997E-5</v>
      </c>
      <c r="C29" s="2">
        <v>2.8551100000000001E-4</v>
      </c>
      <c r="D29" s="2">
        <v>1.51915E-5</v>
      </c>
      <c r="E29" s="2">
        <v>1.65954E-5</v>
      </c>
      <c r="F29" s="2">
        <v>1.3925499999999999E-6</v>
      </c>
      <c r="G29" s="2">
        <f t="shared" si="6"/>
        <v>1.3925499999999999E-6</v>
      </c>
      <c r="H29">
        <f t="shared" si="5"/>
        <v>19</v>
      </c>
      <c r="I29" t="str">
        <f t="shared" si="0"/>
        <v>4.805E-05</v>
      </c>
      <c r="J29" s="1" t="str">
        <f t="shared" si="1"/>
        <v>2.855E-04</v>
      </c>
      <c r="K29" s="1" t="str">
        <f t="shared" si="2"/>
        <v>1.519E-05</v>
      </c>
      <c r="L29" s="1" t="str">
        <f t="shared" si="3"/>
        <v>1.660E-05</v>
      </c>
      <c r="M29" s="1" t="str">
        <f t="shared" si="4"/>
        <v>\textbf{1.393E-06}</v>
      </c>
      <c r="N29" s="1" t="str" cm="1">
        <f t="array" ref="N29">_xlfn.CONCAT(_xlfn.TEXTJOIN(" &amp; ", TRUE, TEXT(H29:M29, "0.000E+00")), " \\")</f>
        <v>1.900E+01 &amp; 4.805E-05 &amp; 2.855E-04 &amp; 1.519E-05 &amp; 1.660E-05 &amp; \textbf{1.393E-06} \\</v>
      </c>
    </row>
    <row r="30" spans="1:14" x14ac:dyDescent="0.25">
      <c r="A30">
        <v>20</v>
      </c>
      <c r="B30" s="2">
        <v>5.2393499999999999E-5</v>
      </c>
      <c r="C30" s="2">
        <v>2.84326E-4</v>
      </c>
      <c r="D30" s="2">
        <v>1.6993399999999999E-5</v>
      </c>
      <c r="E30" s="2">
        <v>1.8637399999999999E-5</v>
      </c>
      <c r="F30" s="2">
        <v>1.58597E-6</v>
      </c>
      <c r="G30" s="2">
        <f t="shared" si="6"/>
        <v>1.58597E-6</v>
      </c>
      <c r="H30">
        <f t="shared" si="5"/>
        <v>20</v>
      </c>
      <c r="I30" t="str">
        <f t="shared" si="0"/>
        <v>5.239E-05</v>
      </c>
      <c r="J30" s="1" t="str">
        <f t="shared" si="1"/>
        <v>2.843E-04</v>
      </c>
      <c r="K30" s="1" t="str">
        <f t="shared" si="2"/>
        <v>1.699E-05</v>
      </c>
      <c r="L30" s="1" t="str">
        <f t="shared" si="3"/>
        <v>1.864E-05</v>
      </c>
      <c r="M30" s="1" t="str">
        <f t="shared" si="4"/>
        <v>\textbf{1.586E-06}</v>
      </c>
      <c r="N30" s="1" t="str" cm="1">
        <f t="array" ref="N30">_xlfn.CONCAT(_xlfn.TEXTJOIN(" &amp; ", TRUE, TEXT(H30:M30, "0.000E+00")), " \\")</f>
        <v>2.000E+01 &amp; 5.239E-05 &amp; 2.843E-04 &amp; 1.699E-05 &amp; 1.864E-05 &amp; \textbf{1.586E-06} \\</v>
      </c>
    </row>
    <row r="31" spans="1:14" x14ac:dyDescent="0.25">
      <c r="A31">
        <v>21</v>
      </c>
      <c r="B31" s="2">
        <v>5.6712799999999997E-5</v>
      </c>
      <c r="C31" s="2">
        <v>2.82887E-4</v>
      </c>
      <c r="D31" s="2">
        <v>1.8744299999999999E-5</v>
      </c>
      <c r="E31" s="2">
        <v>2.0722800000000001E-5</v>
      </c>
      <c r="F31" s="2">
        <v>1.76734E-6</v>
      </c>
      <c r="G31" s="2">
        <f t="shared" si="6"/>
        <v>1.76734E-6</v>
      </c>
      <c r="H31">
        <f t="shared" si="5"/>
        <v>21</v>
      </c>
      <c r="I31" t="str">
        <f t="shared" si="0"/>
        <v>5.671E-05</v>
      </c>
      <c r="J31" s="1" t="str">
        <f t="shared" si="1"/>
        <v>2.829E-04</v>
      </c>
      <c r="K31" s="1" t="str">
        <f t="shared" si="2"/>
        <v>1.874E-05</v>
      </c>
      <c r="L31" s="1" t="str">
        <f t="shared" si="3"/>
        <v>2.072E-05</v>
      </c>
      <c r="M31" s="1" t="str">
        <f t="shared" si="4"/>
        <v>\textbf{1.767E-06}</v>
      </c>
      <c r="N31" s="1" t="str" cm="1">
        <f t="array" ref="N31">_xlfn.CONCAT(_xlfn.TEXTJOIN(" &amp; ", TRUE, TEXT(H31:M31, "0.000E+00")), " \\")</f>
        <v>2.100E+01 &amp; 5.671E-05 &amp; 2.829E-04 &amp; 1.874E-05 &amp; 2.072E-05 &amp; \textbf{1.767E-06} \\</v>
      </c>
    </row>
    <row r="32" spans="1:14" x14ac:dyDescent="0.25">
      <c r="A32">
        <v>22</v>
      </c>
      <c r="B32" s="2">
        <v>6.09974E-5</v>
      </c>
      <c r="C32" s="2">
        <v>2.8123999999999998E-4</v>
      </c>
      <c r="D32" s="2">
        <v>2.0435799999999998E-5</v>
      </c>
      <c r="E32" s="2">
        <v>2.2841899999999999E-5</v>
      </c>
      <c r="F32" s="2">
        <v>1.9343700000000001E-6</v>
      </c>
      <c r="G32" s="2">
        <f t="shared" si="6"/>
        <v>1.9343700000000001E-6</v>
      </c>
      <c r="H32">
        <f t="shared" si="5"/>
        <v>22</v>
      </c>
      <c r="I32" t="str">
        <f t="shared" si="0"/>
        <v>6.100E-05</v>
      </c>
      <c r="J32" s="1" t="str">
        <f t="shared" si="1"/>
        <v>2.812E-04</v>
      </c>
      <c r="K32" s="1" t="str">
        <f t="shared" si="2"/>
        <v>2.044E-05</v>
      </c>
      <c r="L32" s="1" t="str">
        <f t="shared" si="3"/>
        <v>2.284E-05</v>
      </c>
      <c r="M32" s="1" t="str">
        <f t="shared" si="4"/>
        <v>\textbf{1.934E-06}</v>
      </c>
      <c r="N32" s="1" t="str" cm="1">
        <f t="array" ref="N32">_xlfn.CONCAT(_xlfn.TEXTJOIN(" &amp; ", TRUE, TEXT(H32:M32, "0.000E+00")), " \\")</f>
        <v>2.200E+01 &amp; 6.100E-05 &amp; 2.812E-04 &amp; 2.044E-05 &amp; 2.284E-05 &amp; \textbf{1.934E-06} \\</v>
      </c>
    </row>
    <row r="33" spans="1:14" x14ac:dyDescent="0.25">
      <c r="A33">
        <v>23</v>
      </c>
      <c r="B33" s="2">
        <v>6.5238099999999995E-5</v>
      </c>
      <c r="C33" s="2">
        <v>2.7942499999999998E-4</v>
      </c>
      <c r="D33" s="2">
        <v>2.2062400000000001E-5</v>
      </c>
      <c r="E33" s="2">
        <v>2.4986000000000001E-5</v>
      </c>
      <c r="F33" s="2">
        <v>2.0854700000000002E-6</v>
      </c>
      <c r="G33" s="2">
        <f t="shared" si="6"/>
        <v>2.0854700000000002E-6</v>
      </c>
      <c r="H33">
        <f t="shared" si="5"/>
        <v>23</v>
      </c>
      <c r="I33" t="str">
        <f t="shared" ref="I33:I52" si="7">IF(B33=$G33, _xlfn.CONCAT("\textbf{", TEXT(B33, "0.000E+00"), "}"), TEXT(B33, "0.000E+00"))</f>
        <v>6.524E-05</v>
      </c>
      <c r="J33" s="1" t="str">
        <f t="shared" ref="J33:J52" si="8">IF(C33=$G33, _xlfn.CONCAT("\textbf{", TEXT(C33, "0.000E+00"), "}"), TEXT(C33, "0.000E+00"))</f>
        <v>2.794E-04</v>
      </c>
      <c r="K33" s="1" t="str">
        <f t="shared" ref="K33:K52" si="9">IF(D33=$G33, _xlfn.CONCAT("\textbf{", TEXT(D33, "0.000E+00"), "}"), TEXT(D33, "0.000E+00"))</f>
        <v>2.206E-05</v>
      </c>
      <c r="L33" s="1" t="str">
        <f t="shared" ref="L33:L52" si="10">IF(E33=$G33, _xlfn.CONCAT("\textbf{", TEXT(E33, "0.000E+00"), "}"), TEXT(E33, "0.000E+00"))</f>
        <v>2.499E-05</v>
      </c>
      <c r="M33" s="1" t="str">
        <f t="shared" ref="M33:M52" si="11">IF(F33=$G33, _xlfn.CONCAT("\textbf{", TEXT(F33, "0.000E+00"), "}"), TEXT(F33, "0.000E+00"))</f>
        <v>\textbf{2.085E-06}</v>
      </c>
      <c r="N33" s="1" t="str" cm="1">
        <f t="array" ref="N33">_xlfn.CONCAT(_xlfn.TEXTJOIN(" &amp; ", TRUE, TEXT(H33:M33, "0.000E+00")), " \\")</f>
        <v>2.300E+01 &amp; 6.524E-05 &amp; 2.794E-04 &amp; 2.206E-05 &amp; 2.499E-05 &amp; \textbf{2.085E-06} \\</v>
      </c>
    </row>
    <row r="34" spans="1:14" x14ac:dyDescent="0.25">
      <c r="A34">
        <v>24</v>
      </c>
      <c r="B34" s="2">
        <v>6.9427700000000006E-5</v>
      </c>
      <c r="C34" s="2">
        <v>2.7747200000000002E-4</v>
      </c>
      <c r="D34" s="2">
        <v>2.3620399999999998E-5</v>
      </c>
      <c r="E34" s="2">
        <v>2.7147500000000001E-5</v>
      </c>
      <c r="F34" s="2">
        <v>2.2196899999999998E-6</v>
      </c>
      <c r="G34" s="2">
        <f t="shared" si="6"/>
        <v>2.2196899999999998E-6</v>
      </c>
      <c r="H34">
        <f t="shared" si="5"/>
        <v>24</v>
      </c>
      <c r="I34" t="str">
        <f t="shared" si="7"/>
        <v>6.943E-05</v>
      </c>
      <c r="J34" s="1" t="str">
        <f t="shared" si="8"/>
        <v>2.775E-04</v>
      </c>
      <c r="K34" s="1" t="str">
        <f t="shared" si="9"/>
        <v>2.362E-05</v>
      </c>
      <c r="L34" s="1" t="str">
        <f t="shared" si="10"/>
        <v>2.715E-05</v>
      </c>
      <c r="M34" s="1" t="str">
        <f t="shared" si="11"/>
        <v>\textbf{2.220E-06}</v>
      </c>
      <c r="N34" s="1" t="str" cm="1">
        <f t="array" ref="N34">_xlfn.CONCAT(_xlfn.TEXTJOIN(" &amp; ", TRUE, TEXT(H34:M34, "0.000E+00")), " \\")</f>
        <v>2.400E+01 &amp; 6.943E-05 &amp; 2.775E-04 &amp; 2.362E-05 &amp; 2.715E-05 &amp; \textbf{2.220E-06} \\</v>
      </c>
    </row>
    <row r="35" spans="1:14" x14ac:dyDescent="0.25">
      <c r="A35">
        <v>25</v>
      </c>
      <c r="B35" s="2">
        <v>7.3560599999999995E-5</v>
      </c>
      <c r="C35" s="2">
        <v>2.7541000000000002E-4</v>
      </c>
      <c r="D35" s="2">
        <v>2.5107900000000001E-5</v>
      </c>
      <c r="E35" s="2">
        <v>2.93196E-5</v>
      </c>
      <c r="F35" s="2">
        <v>2.33656E-6</v>
      </c>
      <c r="G35" s="2">
        <f t="shared" si="6"/>
        <v>2.33656E-6</v>
      </c>
      <c r="H35">
        <f t="shared" si="5"/>
        <v>25</v>
      </c>
      <c r="I35" t="str">
        <f t="shared" si="7"/>
        <v>7.356E-05</v>
      </c>
      <c r="J35" s="1" t="str">
        <f t="shared" si="8"/>
        <v>2.754E-04</v>
      </c>
      <c r="K35" s="1" t="str">
        <f t="shared" si="9"/>
        <v>2.511E-05</v>
      </c>
      <c r="L35" s="1" t="str">
        <f t="shared" si="10"/>
        <v>2.932E-05</v>
      </c>
      <c r="M35" s="1" t="str">
        <f t="shared" si="11"/>
        <v>\textbf{2.337E-06}</v>
      </c>
      <c r="N35" s="1" t="str" cm="1">
        <f t="array" ref="N35">_xlfn.CONCAT(_xlfn.TEXTJOIN(" &amp; ", TRUE, TEXT(H35:M35, "0.000E+00")), " \\")</f>
        <v>2.500E+01 &amp; 7.356E-05 &amp; 2.754E-04 &amp; 2.511E-05 &amp; 2.932E-05 &amp; \textbf{2.337E-06} \\</v>
      </c>
    </row>
    <row r="36" spans="1:14" x14ac:dyDescent="0.25">
      <c r="A36">
        <v>26</v>
      </c>
      <c r="B36" s="2">
        <v>7.7632200000000005E-5</v>
      </c>
      <c r="C36" s="2">
        <v>2.7325899999999998E-4</v>
      </c>
      <c r="D36" s="2">
        <v>2.6524099999999999E-5</v>
      </c>
      <c r="E36" s="2">
        <v>3.1496499999999999E-5</v>
      </c>
      <c r="F36" s="2">
        <v>2.4360500000000002E-6</v>
      </c>
      <c r="G36" s="2">
        <f t="shared" si="6"/>
        <v>2.4360500000000002E-6</v>
      </c>
      <c r="H36">
        <f t="shared" si="5"/>
        <v>26</v>
      </c>
      <c r="I36" t="str">
        <f t="shared" si="7"/>
        <v>7.763E-05</v>
      </c>
      <c r="J36" s="1" t="str">
        <f t="shared" si="8"/>
        <v>2.733E-04</v>
      </c>
      <c r="K36" s="1" t="str">
        <f t="shared" si="9"/>
        <v>2.652E-05</v>
      </c>
      <c r="L36" s="1" t="str">
        <f t="shared" si="10"/>
        <v>3.150E-05</v>
      </c>
      <c r="M36" s="1" t="str">
        <f t="shared" si="11"/>
        <v>\textbf{2.436E-06}</v>
      </c>
      <c r="N36" s="1" t="str" cm="1">
        <f t="array" ref="N36">_xlfn.CONCAT(_xlfn.TEXTJOIN(" &amp; ", TRUE, TEXT(H36:M36, "0.000E+00")), " \\")</f>
        <v>2.600E+01 &amp; 7.763E-05 &amp; 2.733E-04 &amp; 2.652E-05 &amp; 3.150E-05 &amp; \textbf{2.436E-06} \\</v>
      </c>
    </row>
    <row r="37" spans="1:14" x14ac:dyDescent="0.25">
      <c r="A37">
        <v>27</v>
      </c>
      <c r="B37" s="2">
        <v>8.1639300000000003E-5</v>
      </c>
      <c r="C37" s="2">
        <v>2.7104000000000001E-4</v>
      </c>
      <c r="D37" s="2">
        <v>2.7869300000000001E-5</v>
      </c>
      <c r="E37" s="2">
        <v>3.3673200000000001E-5</v>
      </c>
      <c r="F37" s="2">
        <v>2.5184400000000001E-6</v>
      </c>
      <c r="G37" s="2">
        <f t="shared" si="6"/>
        <v>2.5184400000000001E-6</v>
      </c>
      <c r="H37">
        <f t="shared" si="5"/>
        <v>27</v>
      </c>
      <c r="I37" t="str">
        <f t="shared" si="7"/>
        <v>8.164E-05</v>
      </c>
      <c r="J37" s="1" t="str">
        <f t="shared" si="8"/>
        <v>2.710E-04</v>
      </c>
      <c r="K37" s="1" t="str">
        <f t="shared" si="9"/>
        <v>2.787E-05</v>
      </c>
      <c r="L37" s="1" t="str">
        <f t="shared" si="10"/>
        <v>3.367E-05</v>
      </c>
      <c r="M37" s="1" t="str">
        <f t="shared" si="11"/>
        <v>\textbf{2.518E-06}</v>
      </c>
      <c r="N37" s="1" t="str" cm="1">
        <f t="array" ref="N37">_xlfn.CONCAT(_xlfn.TEXTJOIN(" &amp; ", TRUE, TEXT(H37:M37, "0.000E+00")), " \\")</f>
        <v>2.700E+01 &amp; 8.164E-05 &amp; 2.710E-04 &amp; 2.787E-05 &amp; 3.367E-05 &amp; \textbf{2.518E-06} \\</v>
      </c>
    </row>
    <row r="38" spans="1:14" x14ac:dyDescent="0.25">
      <c r="A38">
        <v>28</v>
      </c>
      <c r="B38" s="2">
        <v>8.5579299999999996E-5</v>
      </c>
      <c r="C38" s="2">
        <v>2.68767E-4</v>
      </c>
      <c r="D38" s="2">
        <v>2.9144499999999999E-5</v>
      </c>
      <c r="E38" s="2">
        <v>3.5845400000000001E-5</v>
      </c>
      <c r="F38" s="2">
        <v>2.58424E-6</v>
      </c>
      <c r="G38" s="2">
        <f t="shared" si="6"/>
        <v>2.58424E-6</v>
      </c>
      <c r="H38">
        <f t="shared" si="5"/>
        <v>28</v>
      </c>
      <c r="I38" t="str">
        <f t="shared" si="7"/>
        <v>8.558E-05</v>
      </c>
      <c r="J38" s="1" t="str">
        <f t="shared" si="8"/>
        <v>2.688E-04</v>
      </c>
      <c r="K38" s="1" t="str">
        <f t="shared" si="9"/>
        <v>2.914E-05</v>
      </c>
      <c r="L38" s="1" t="str">
        <f t="shared" si="10"/>
        <v>3.585E-05</v>
      </c>
      <c r="M38" s="1" t="str">
        <f t="shared" si="11"/>
        <v>\textbf{2.584E-06}</v>
      </c>
      <c r="N38" s="1" t="str" cm="1">
        <f t="array" ref="N38">_xlfn.CONCAT(_xlfn.TEXTJOIN(" &amp; ", TRUE, TEXT(H38:M38, "0.000E+00")), " \\")</f>
        <v>2.800E+01 &amp; 8.558E-05 &amp; 2.688E-04 &amp; 2.914E-05 &amp; 3.585E-05 &amp; \textbf{2.584E-06} \\</v>
      </c>
    </row>
    <row r="39" spans="1:14" x14ac:dyDescent="0.25">
      <c r="A39">
        <v>29</v>
      </c>
      <c r="B39" s="2">
        <v>8.9450599999999994E-5</v>
      </c>
      <c r="C39" s="2">
        <v>2.6645500000000002E-4</v>
      </c>
      <c r="D39" s="2">
        <v>3.0351199999999998E-5</v>
      </c>
      <c r="E39" s="2">
        <v>3.8009100000000002E-5</v>
      </c>
      <c r="F39" s="2">
        <v>2.6341599999999999E-6</v>
      </c>
      <c r="G39" s="2">
        <f t="shared" si="6"/>
        <v>2.6341599999999999E-6</v>
      </c>
      <c r="H39">
        <f t="shared" si="5"/>
        <v>29</v>
      </c>
      <c r="I39" t="str">
        <f t="shared" si="7"/>
        <v>8.945E-05</v>
      </c>
      <c r="J39" s="1" t="str">
        <f t="shared" si="8"/>
        <v>2.665E-04</v>
      </c>
      <c r="K39" s="1" t="str">
        <f t="shared" si="9"/>
        <v>3.035E-05</v>
      </c>
      <c r="L39" s="1" t="str">
        <f t="shared" si="10"/>
        <v>3.801E-05</v>
      </c>
      <c r="M39" s="1" t="str">
        <f t="shared" si="11"/>
        <v>\textbf{2.634E-06}</v>
      </c>
      <c r="N39" s="1" t="str" cm="1">
        <f t="array" ref="N39">_xlfn.CONCAT(_xlfn.TEXTJOIN(" &amp; ", TRUE, TEXT(H39:M39, "0.000E+00")), " \\")</f>
        <v>2.900E+01 &amp; 8.945E-05 &amp; 2.665E-04 &amp; 3.035E-05 &amp; 3.801E-05 &amp; \textbf{2.634E-06} \\</v>
      </c>
    </row>
    <row r="40" spans="1:14" x14ac:dyDescent="0.25">
      <c r="A40">
        <v>30</v>
      </c>
      <c r="B40" s="2">
        <v>9.3251900000000001E-5</v>
      </c>
      <c r="C40" s="2">
        <v>2.6411499999999999E-4</v>
      </c>
      <c r="D40" s="2">
        <v>3.1491400000000001E-5</v>
      </c>
      <c r="E40" s="2">
        <v>4.0161199999999998E-5</v>
      </c>
      <c r="F40" s="2">
        <v>2.6690300000000002E-6</v>
      </c>
      <c r="G40" s="2">
        <f t="shared" si="6"/>
        <v>2.6690300000000002E-6</v>
      </c>
      <c r="H40">
        <f t="shared" si="5"/>
        <v>30</v>
      </c>
      <c r="I40" t="str">
        <f t="shared" si="7"/>
        <v>9.325E-05</v>
      </c>
      <c r="J40" s="1" t="str">
        <f t="shared" si="8"/>
        <v>2.641E-04</v>
      </c>
      <c r="K40" s="1" t="str">
        <f t="shared" si="9"/>
        <v>3.149E-05</v>
      </c>
      <c r="L40" s="1" t="str">
        <f t="shared" si="10"/>
        <v>4.016E-05</v>
      </c>
      <c r="M40" s="1" t="str">
        <f t="shared" si="11"/>
        <v>\textbf{2.669E-06}</v>
      </c>
      <c r="N40" s="1" t="str" cm="1">
        <f t="array" ref="N40">_xlfn.CONCAT(_xlfn.TEXTJOIN(" &amp; ", TRUE, TEXT(H40:M40, "0.000E+00")), " \\")</f>
        <v>3.000E+01 &amp; 9.325E-05 &amp; 2.641E-04 &amp; 3.149E-05 &amp; 4.016E-05 &amp; \textbf{2.669E-06} \\</v>
      </c>
    </row>
    <row r="41" spans="1:14" x14ac:dyDescent="0.25">
      <c r="A41">
        <v>40</v>
      </c>
      <c r="B41" s="2">
        <v>1.2743800000000001E-4</v>
      </c>
      <c r="C41" s="2">
        <v>2.4069400000000001E-4</v>
      </c>
      <c r="D41" s="2">
        <v>3.97606E-5</v>
      </c>
      <c r="E41" s="2">
        <v>6.0600999999999998E-5</v>
      </c>
      <c r="F41" s="2">
        <v>2.3979700000000002E-6</v>
      </c>
      <c r="G41" s="2">
        <f t="shared" si="6"/>
        <v>2.3979700000000002E-6</v>
      </c>
      <c r="H41">
        <f t="shared" si="5"/>
        <v>40</v>
      </c>
      <c r="I41" t="str">
        <f t="shared" si="7"/>
        <v>1.274E-04</v>
      </c>
      <c r="J41" s="1" t="str">
        <f t="shared" si="8"/>
        <v>2.407E-04</v>
      </c>
      <c r="K41" s="1" t="str">
        <f t="shared" si="9"/>
        <v>3.976E-05</v>
      </c>
      <c r="L41" s="1" t="str">
        <f t="shared" si="10"/>
        <v>6.060E-05</v>
      </c>
      <c r="M41" s="1" t="str">
        <f t="shared" si="11"/>
        <v>\textbf{2.398E-06}</v>
      </c>
      <c r="N41" s="1" t="str" cm="1">
        <f t="array" ref="N41">_xlfn.CONCAT(_xlfn.TEXTJOIN(" &amp; ", TRUE, TEXT(H41:M41, "0.000E+00")), " \\")</f>
        <v>4.000E+01 &amp; 1.274E-04 &amp; 2.407E-04 &amp; 3.976E-05 &amp; 6.060E-05 &amp; \textbf{2.398E-06} \\</v>
      </c>
    </row>
    <row r="42" spans="1:14" x14ac:dyDescent="0.25">
      <c r="A42">
        <v>50</v>
      </c>
      <c r="B42" s="2">
        <v>1.5535599999999999E-4</v>
      </c>
      <c r="C42" s="2">
        <v>2.1938400000000001E-4</v>
      </c>
      <c r="D42" s="2">
        <v>4.3953599999999999E-5</v>
      </c>
      <c r="E42" s="2">
        <v>7.8522999999999993E-5</v>
      </c>
      <c r="F42" s="2">
        <v>1.55995E-6</v>
      </c>
      <c r="G42" s="2">
        <f t="shared" si="6"/>
        <v>1.55995E-6</v>
      </c>
      <c r="H42">
        <f t="shared" si="5"/>
        <v>50</v>
      </c>
      <c r="I42" t="str">
        <f t="shared" si="7"/>
        <v>1.554E-04</v>
      </c>
      <c r="J42" s="1" t="str">
        <f t="shared" si="8"/>
        <v>2.194E-04</v>
      </c>
      <c r="K42" s="1" t="str">
        <f t="shared" si="9"/>
        <v>4.395E-05</v>
      </c>
      <c r="L42" s="1" t="str">
        <f t="shared" si="10"/>
        <v>7.852E-05</v>
      </c>
      <c r="M42" s="1" t="str">
        <f t="shared" si="11"/>
        <v>\textbf{1.560E-06}</v>
      </c>
      <c r="N42" s="1" t="str" cm="1">
        <f t="array" ref="N42">_xlfn.CONCAT(_xlfn.TEXTJOIN(" &amp; ", TRUE, TEXT(H42:M42, "0.000E+00")), " \\")</f>
        <v>5.000E+01 &amp; 1.554E-04 &amp; 2.194E-04 &amp; 4.395E-05 &amp; 7.852E-05 &amp; \textbf{1.560E-06} \\</v>
      </c>
    </row>
    <row r="43" spans="1:14" x14ac:dyDescent="0.25">
      <c r="A43">
        <v>60</v>
      </c>
      <c r="B43" s="2">
        <v>1.7828700000000001E-4</v>
      </c>
      <c r="C43" s="2">
        <v>2.0092100000000001E-4</v>
      </c>
      <c r="D43" s="2">
        <v>4.5782399999999997E-5</v>
      </c>
      <c r="E43" s="2">
        <v>9.3930600000000005E-5</v>
      </c>
      <c r="F43" s="2">
        <v>6.3516400000000004E-7</v>
      </c>
      <c r="G43" s="2">
        <f t="shared" si="6"/>
        <v>6.3516400000000004E-7</v>
      </c>
      <c r="H43">
        <f t="shared" si="5"/>
        <v>60</v>
      </c>
      <c r="I43" t="str">
        <f t="shared" si="7"/>
        <v>1.783E-04</v>
      </c>
      <c r="J43" s="1" t="str">
        <f t="shared" si="8"/>
        <v>2.009E-04</v>
      </c>
      <c r="K43" s="1" t="str">
        <f t="shared" si="9"/>
        <v>4.578E-05</v>
      </c>
      <c r="L43" s="1" t="str">
        <f t="shared" si="10"/>
        <v>9.393E-05</v>
      </c>
      <c r="M43" s="1" t="str">
        <f t="shared" si="11"/>
        <v>\textbf{6.352E-07}</v>
      </c>
      <c r="N43" s="1" t="str" cm="1">
        <f t="array" ref="N43">_xlfn.CONCAT(_xlfn.TEXTJOIN(" &amp; ", TRUE, TEXT(H43:M43, "0.000E+00")), " \\")</f>
        <v>6.000E+01 &amp; 1.783E-04 &amp; 2.009E-04 &amp; 4.578E-05 &amp; 9.393E-05 &amp; \textbf{6.352E-07} \\</v>
      </c>
    </row>
    <row r="44" spans="1:14" x14ac:dyDescent="0.25">
      <c r="A44">
        <v>70</v>
      </c>
      <c r="B44" s="2">
        <v>1.97357E-4</v>
      </c>
      <c r="C44" s="2">
        <v>1.85074E-4</v>
      </c>
      <c r="D44" s="2">
        <v>4.6257000000000001E-5</v>
      </c>
      <c r="E44" s="2">
        <v>1.07159E-4</v>
      </c>
      <c r="F44" s="2">
        <v>1.9052399999999999E-7</v>
      </c>
      <c r="G44" s="2">
        <f t="shared" si="6"/>
        <v>1.9052399999999999E-7</v>
      </c>
      <c r="H44">
        <f t="shared" si="5"/>
        <v>70</v>
      </c>
      <c r="I44" t="str">
        <f t="shared" si="7"/>
        <v>1.974E-04</v>
      </c>
      <c r="J44" s="1" t="str">
        <f t="shared" si="8"/>
        <v>1.851E-04</v>
      </c>
      <c r="K44" s="1" t="str">
        <f t="shared" si="9"/>
        <v>4.626E-05</v>
      </c>
      <c r="L44" s="1" t="str">
        <f t="shared" si="10"/>
        <v>1.072E-04</v>
      </c>
      <c r="M44" s="1" t="str">
        <f t="shared" si="11"/>
        <v>\textbf{1.905E-07}</v>
      </c>
      <c r="N44" s="1" t="str" cm="1">
        <f t="array" ref="N44">_xlfn.CONCAT(_xlfn.TEXTJOIN(" &amp; ", TRUE, TEXT(H44:M44, "0.000E+00")), " \\")</f>
        <v>7.000E+01 &amp; 1.974E-04 &amp; 1.851E-04 &amp; 4.626E-05 &amp; 1.072E-04 &amp; \textbf{1.905E-07} \\</v>
      </c>
    </row>
    <row r="45" spans="1:14" x14ac:dyDescent="0.25">
      <c r="A45">
        <v>80</v>
      </c>
      <c r="B45" s="2">
        <v>2.1342900000000001E-4</v>
      </c>
      <c r="C45" s="2">
        <v>1.7143799999999999E-4</v>
      </c>
      <c r="D45" s="2">
        <v>4.59538E-5</v>
      </c>
      <c r="E45" s="2">
        <v>1.18575E-4</v>
      </c>
      <c r="F45" s="2">
        <v>8.6759100000000003E-7</v>
      </c>
      <c r="G45" s="2">
        <f t="shared" si="6"/>
        <v>8.6759100000000003E-7</v>
      </c>
      <c r="H45">
        <f t="shared" si="5"/>
        <v>80</v>
      </c>
      <c r="I45" t="str">
        <f t="shared" si="7"/>
        <v>2.134E-04</v>
      </c>
      <c r="J45" s="1" t="str">
        <f t="shared" si="8"/>
        <v>1.714E-04</v>
      </c>
      <c r="K45" s="1" t="str">
        <f t="shared" si="9"/>
        <v>4.595E-05</v>
      </c>
      <c r="L45" s="1" t="str">
        <f t="shared" si="10"/>
        <v>1.186E-04</v>
      </c>
      <c r="M45" s="1" t="str">
        <f t="shared" si="11"/>
        <v>\textbf{8.676E-07}</v>
      </c>
      <c r="N45" s="1" t="str" cm="1">
        <f t="array" ref="N45">_xlfn.CONCAT(_xlfn.TEXTJOIN(" &amp; ", TRUE, TEXT(H45:M45, "0.000E+00")), " \\")</f>
        <v>8.000E+01 &amp; 2.134E-04 &amp; 1.714E-04 &amp; 4.595E-05 &amp; 1.186E-04 &amp; \textbf{8.676E-07} \\</v>
      </c>
    </row>
    <row r="46" spans="1:14" x14ac:dyDescent="0.25">
      <c r="A46">
        <v>90</v>
      </c>
      <c r="B46" s="2">
        <v>2.2714299999999999E-4</v>
      </c>
      <c r="C46" s="2">
        <v>1.5962800000000001E-4</v>
      </c>
      <c r="D46" s="2">
        <v>4.5206100000000001E-5</v>
      </c>
      <c r="E46" s="2">
        <v>1.2849399999999999E-4</v>
      </c>
      <c r="F46" s="2">
        <v>1.3991399999999999E-6</v>
      </c>
      <c r="G46" s="2">
        <f t="shared" si="6"/>
        <v>1.3991399999999999E-6</v>
      </c>
      <c r="H46">
        <f t="shared" si="5"/>
        <v>90</v>
      </c>
      <c r="I46" t="str">
        <f t="shared" si="7"/>
        <v>2.271E-04</v>
      </c>
      <c r="J46" s="1" t="str">
        <f t="shared" si="8"/>
        <v>1.596E-04</v>
      </c>
      <c r="K46" s="1" t="str">
        <f t="shared" si="9"/>
        <v>4.521E-05</v>
      </c>
      <c r="L46" s="1" t="str">
        <f t="shared" si="10"/>
        <v>1.285E-04</v>
      </c>
      <c r="M46" s="1" t="str">
        <f t="shared" si="11"/>
        <v>\textbf{1.399E-06}</v>
      </c>
      <c r="N46" s="1" t="str" cm="1">
        <f t="array" ref="N46">_xlfn.CONCAT(_xlfn.TEXTJOIN(" &amp; ", TRUE, TEXT(H46:M46, "0.000E+00")), " \\")</f>
        <v>9.000E+01 &amp; 2.271E-04 &amp; 1.596E-04 &amp; 4.521E-05 &amp; 1.285E-04 &amp; \textbf{1.399E-06} \\</v>
      </c>
    </row>
    <row r="47" spans="1:14" x14ac:dyDescent="0.25">
      <c r="A47">
        <v>100</v>
      </c>
      <c r="B47" s="2">
        <v>2.38977E-4</v>
      </c>
      <c r="C47" s="2">
        <v>1.49324E-4</v>
      </c>
      <c r="D47" s="2">
        <v>4.4209999999999999E-5</v>
      </c>
      <c r="E47" s="2">
        <v>1.3718000000000001E-4</v>
      </c>
      <c r="F47" s="2">
        <v>1.80522E-6</v>
      </c>
      <c r="G47" s="2">
        <f t="shared" si="6"/>
        <v>1.80522E-6</v>
      </c>
      <c r="H47">
        <f t="shared" si="5"/>
        <v>100</v>
      </c>
      <c r="I47" t="str">
        <f t="shared" si="7"/>
        <v>2.390E-04</v>
      </c>
      <c r="J47" s="1" t="str">
        <f t="shared" si="8"/>
        <v>1.493E-04</v>
      </c>
      <c r="K47" s="1" t="str">
        <f t="shared" si="9"/>
        <v>4.421E-05</v>
      </c>
      <c r="L47" s="1" t="str">
        <f t="shared" si="10"/>
        <v>1.372E-04</v>
      </c>
      <c r="M47" s="1" t="str">
        <f t="shared" si="11"/>
        <v>\textbf{1.805E-06}</v>
      </c>
      <c r="N47" s="1" t="str" cm="1">
        <f t="array" ref="N47">_xlfn.CONCAT(_xlfn.TEXTJOIN(" &amp; ", TRUE, TEXT(H47:M47, "0.000E+00")), " \\")</f>
        <v>1.000E+02 &amp; 2.390E-04 &amp; 1.493E-04 &amp; 4.421E-05 &amp; 1.372E-04 &amp; \textbf{1.805E-06} \\</v>
      </c>
    </row>
    <row r="48" spans="1:14" x14ac:dyDescent="0.25">
      <c r="A48">
        <v>500</v>
      </c>
      <c r="B48" s="2">
        <v>3.5724800000000001E-4</v>
      </c>
      <c r="C48" s="2">
        <v>4.2245E-5</v>
      </c>
      <c r="D48" s="2">
        <v>1.7804200000000001E-5</v>
      </c>
      <c r="E48" s="2">
        <v>2.2948399999999999E-4</v>
      </c>
      <c r="F48" s="2">
        <v>1.40884E-6</v>
      </c>
      <c r="G48" s="2">
        <f t="shared" si="6"/>
        <v>1.40884E-6</v>
      </c>
      <c r="H48">
        <f t="shared" si="5"/>
        <v>500</v>
      </c>
      <c r="I48" t="str">
        <f t="shared" si="7"/>
        <v>3.572E-04</v>
      </c>
      <c r="J48" s="1" t="str">
        <f t="shared" si="8"/>
        <v>4.225E-05</v>
      </c>
      <c r="K48" s="1" t="str">
        <f t="shared" si="9"/>
        <v>1.780E-05</v>
      </c>
      <c r="L48" s="1" t="str">
        <f t="shared" si="10"/>
        <v>2.295E-04</v>
      </c>
      <c r="M48" s="1" t="str">
        <f t="shared" si="11"/>
        <v>\textbf{1.409E-06}</v>
      </c>
      <c r="N48" s="1" t="str" cm="1">
        <f t="array" ref="N48">_xlfn.CONCAT(_xlfn.TEXTJOIN(" &amp; ", TRUE, TEXT(H48:M48, "0.000E+00")), " \\")</f>
        <v>5.000E+02 &amp; 3.572E-04 &amp; 4.225E-05 &amp; 1.780E-05 &amp; 2.295E-04 &amp; \textbf{1.409E-06} \\</v>
      </c>
    </row>
    <row r="49" spans="1:14" x14ac:dyDescent="0.25">
      <c r="A49">
        <v>1000</v>
      </c>
      <c r="B49" s="2">
        <v>3.78422E-4</v>
      </c>
      <c r="C49" s="2">
        <v>2.2490899999999998E-5</v>
      </c>
      <c r="D49" s="2">
        <v>1.00353E-5</v>
      </c>
      <c r="E49" s="2">
        <v>2.4696499999999998E-4</v>
      </c>
      <c r="F49" s="2">
        <v>6.1219200000000003E-7</v>
      </c>
      <c r="G49" s="2">
        <f t="shared" si="6"/>
        <v>6.1219200000000003E-7</v>
      </c>
      <c r="H49">
        <f t="shared" si="5"/>
        <v>1000</v>
      </c>
      <c r="I49" t="str">
        <f t="shared" si="7"/>
        <v>3.784E-04</v>
      </c>
      <c r="J49" s="1" t="str">
        <f t="shared" si="8"/>
        <v>2.249E-05</v>
      </c>
      <c r="K49" s="1" t="str">
        <f t="shared" si="9"/>
        <v>1.004E-05</v>
      </c>
      <c r="L49" s="1" t="str">
        <f t="shared" si="10"/>
        <v>2.470E-04</v>
      </c>
      <c r="M49" s="1" t="str">
        <f t="shared" si="11"/>
        <v>\textbf{6.122E-07}</v>
      </c>
      <c r="N49" s="1" t="str" cm="1">
        <f t="array" ref="N49">_xlfn.CONCAT(_xlfn.TEXTJOIN(" &amp; ", TRUE, TEXT(H49:M49, "0.000E+00")), " \\")</f>
        <v>1.000E+03 &amp; 3.784E-04 &amp; 2.249E-05 &amp; 1.004E-05 &amp; 2.470E-04 &amp; \textbf{6.122E-07} \\</v>
      </c>
    </row>
    <row r="50" spans="1:14" x14ac:dyDescent="0.25">
      <c r="A50">
        <v>10000</v>
      </c>
      <c r="B50" s="2">
        <v>3.9977300000000002E-4</v>
      </c>
      <c r="C50" s="2">
        <v>2.4218100000000001E-6</v>
      </c>
      <c r="D50" s="2">
        <v>1.1579599999999999E-6</v>
      </c>
      <c r="E50" s="2">
        <v>2.6489900000000003E-4</v>
      </c>
      <c r="F50" s="2">
        <v>1.6439700000000001E-8</v>
      </c>
      <c r="G50" s="2">
        <f t="shared" si="6"/>
        <v>1.6439700000000001E-8</v>
      </c>
      <c r="H50">
        <f t="shared" si="5"/>
        <v>10000</v>
      </c>
      <c r="I50" t="str">
        <f t="shared" si="7"/>
        <v>3.998E-04</v>
      </c>
      <c r="J50" s="1" t="str">
        <f t="shared" si="8"/>
        <v>2.422E-06</v>
      </c>
      <c r="K50" s="1" t="str">
        <f t="shared" si="9"/>
        <v>1.158E-06</v>
      </c>
      <c r="L50" s="1" t="str">
        <f t="shared" si="10"/>
        <v>2.649E-04</v>
      </c>
      <c r="M50" s="1" t="str">
        <f t="shared" si="11"/>
        <v>\textbf{1.644E-08}</v>
      </c>
      <c r="N50" s="1" t="str" cm="1">
        <f t="array" ref="N50">_xlfn.CONCAT(_xlfn.TEXTJOIN(" &amp; ", TRUE, TEXT(H50:M50, "0.000E+00")), " \\")</f>
        <v>1.000E+04 &amp; 3.998E-04 &amp; 2.422E-06 &amp; 1.158E-06 &amp; 2.649E-04 &amp; \textbf{1.644E-08} \\</v>
      </c>
    </row>
    <row r="51" spans="1:14" x14ac:dyDescent="0.25">
      <c r="A51">
        <v>1000000</v>
      </c>
      <c r="B51" s="2">
        <v>4.0231199999999999E-4</v>
      </c>
      <c r="C51" s="2">
        <v>2.4531599999999999E-8</v>
      </c>
      <c r="D51" s="2">
        <v>1.5774400000000001E-8</v>
      </c>
      <c r="E51" s="2">
        <v>2.67056E-4</v>
      </c>
      <c r="F51" s="2">
        <v>5.0535399999999997E-15</v>
      </c>
      <c r="G51" s="2">
        <f t="shared" si="6"/>
        <v>5.0535399999999997E-15</v>
      </c>
      <c r="H51">
        <f t="shared" si="5"/>
        <v>1000000</v>
      </c>
      <c r="I51" t="str">
        <f t="shared" si="7"/>
        <v>4.023E-04</v>
      </c>
      <c r="J51" s="1" t="str">
        <f t="shared" si="8"/>
        <v>2.453E-08</v>
      </c>
      <c r="K51" s="1" t="str">
        <f t="shared" si="9"/>
        <v>1.577E-08</v>
      </c>
      <c r="L51" s="1" t="str">
        <f t="shared" si="10"/>
        <v>2.671E-04</v>
      </c>
      <c r="M51" s="1" t="str">
        <f t="shared" si="11"/>
        <v>\textbf{5.054E-15}</v>
      </c>
      <c r="N51" s="1" t="str" cm="1">
        <f t="array" ref="N51">_xlfn.CONCAT(_xlfn.TEXTJOIN(" &amp; ", TRUE, TEXT(H51:M51, "0.000E+00")), " \\")</f>
        <v>1.000E+06 &amp; 4.023E-04 &amp; 2.453E-08 &amp; 1.577E-08 &amp; 2.671E-04 &amp; \textbf{5.054E-15} \\</v>
      </c>
    </row>
    <row r="52" spans="1:14" x14ac:dyDescent="0.25">
      <c r="A52">
        <v>1000000000</v>
      </c>
      <c r="B52" s="2">
        <v>4.0233700000000001E-4</v>
      </c>
      <c r="C52" s="2">
        <v>2.45371E-11</v>
      </c>
      <c r="D52" s="2">
        <v>3.9568399999999997E-9</v>
      </c>
      <c r="E52" s="2">
        <v>2.6707800000000002E-4</v>
      </c>
      <c r="F52" s="2">
        <v>3.9743099999999997E-15</v>
      </c>
      <c r="G52" s="2">
        <f t="shared" si="6"/>
        <v>3.9743099999999997E-15</v>
      </c>
      <c r="H52">
        <f t="shared" si="5"/>
        <v>1000000000</v>
      </c>
      <c r="I52" t="str">
        <f t="shared" si="7"/>
        <v>4.023E-04</v>
      </c>
      <c r="J52" s="1" t="str">
        <f t="shared" si="8"/>
        <v>2.454E-11</v>
      </c>
      <c r="K52" s="1" t="str">
        <f t="shared" si="9"/>
        <v>3.957E-09</v>
      </c>
      <c r="L52" s="1" t="str">
        <f t="shared" si="10"/>
        <v>2.671E-04</v>
      </c>
      <c r="M52" s="1" t="str">
        <f t="shared" si="11"/>
        <v>\textbf{3.974E-15}</v>
      </c>
      <c r="N52" s="1" t="str" cm="1">
        <f t="array" ref="N52">_xlfn.CONCAT(_xlfn.TEXTJOIN(" &amp; ", TRUE, TEXT(H52:M52, "0.000E+00")), " \\")</f>
        <v>1.000E+09 &amp; 4.023E-04 &amp; 2.454E-11 &amp; 3.957E-09 &amp; 2.671E-04 &amp; \textbf{3.974E-15} \\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6B05-7402-4020-992E-D3031307444E}">
  <dimension ref="A1:F52"/>
  <sheetViews>
    <sheetView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1.05</v>
      </c>
      <c r="B2" s="2">
        <v>1.7066100000000002E-21</v>
      </c>
      <c r="C2" s="2">
        <v>2.7931599999999998E-7</v>
      </c>
      <c r="D2" s="2">
        <v>1.7066100000000002E-21</v>
      </c>
      <c r="E2" s="2">
        <v>1.74342E-28</v>
      </c>
      <c r="F2" s="2">
        <v>1.74342E-28</v>
      </c>
    </row>
    <row r="3" spans="1:6" x14ac:dyDescent="0.25">
      <c r="A3">
        <v>1.1499999999999999</v>
      </c>
      <c r="B3" s="2">
        <v>6.2964499999999995E-17</v>
      </c>
      <c r="C3" s="2">
        <v>2.2836099999999999E-6</v>
      </c>
      <c r="D3" s="2">
        <v>6.2964499999999995E-17</v>
      </c>
      <c r="E3" s="2">
        <v>4.3173099999999999E-22</v>
      </c>
      <c r="F3" s="2">
        <v>4.3173099999999999E-22</v>
      </c>
    </row>
    <row r="4" spans="1:6" x14ac:dyDescent="0.25">
      <c r="A4">
        <v>1.25</v>
      </c>
      <c r="B4" s="2">
        <v>6.6789399999999996E-15</v>
      </c>
      <c r="C4" s="2">
        <v>5.7839400000000001E-6</v>
      </c>
      <c r="D4" s="2">
        <v>6.6789399999999996E-15</v>
      </c>
      <c r="E4" s="2">
        <v>2.9592399999999998E-19</v>
      </c>
      <c r="F4" s="2">
        <v>2.9592399999999998E-19</v>
      </c>
    </row>
    <row r="5" spans="1:6" x14ac:dyDescent="0.25">
      <c r="A5">
        <v>1.35</v>
      </c>
      <c r="B5" s="2">
        <v>1.2681799999999999E-13</v>
      </c>
      <c r="C5" s="2">
        <v>1.0373199999999999E-5</v>
      </c>
      <c r="D5" s="2">
        <v>1.2681699999999999E-13</v>
      </c>
      <c r="E5" s="2">
        <v>1.8246499999999999E-17</v>
      </c>
      <c r="F5" s="2">
        <v>1.8246499999999999E-17</v>
      </c>
    </row>
    <row r="6" spans="1:6" x14ac:dyDescent="0.25">
      <c r="A6">
        <v>1.45</v>
      </c>
      <c r="B6" s="2">
        <v>1.04908E-12</v>
      </c>
      <c r="C6" s="2">
        <v>1.57424E-5</v>
      </c>
      <c r="D6" s="2">
        <v>1.0490500000000001E-12</v>
      </c>
      <c r="E6" s="2">
        <v>3.5156700000000001E-16</v>
      </c>
      <c r="F6" s="2">
        <v>3.5156599999999999E-16</v>
      </c>
    </row>
    <row r="7" spans="1:6" x14ac:dyDescent="0.25">
      <c r="A7">
        <v>1.55</v>
      </c>
      <c r="B7" s="2">
        <v>5.3281500000000001E-12</v>
      </c>
      <c r="C7" s="2">
        <v>2.1656899999999999E-5</v>
      </c>
      <c r="D7" s="2">
        <v>5.3276E-12</v>
      </c>
      <c r="E7" s="2">
        <v>3.4216499999999999E-15</v>
      </c>
      <c r="F7" s="2">
        <v>3.4215999999999998E-15</v>
      </c>
    </row>
    <row r="8" spans="1:6" x14ac:dyDescent="0.25">
      <c r="A8">
        <v>1.65</v>
      </c>
      <c r="B8" s="2">
        <v>1.96637E-11</v>
      </c>
      <c r="C8" s="2">
        <v>2.7937899999999999E-5</v>
      </c>
      <c r="D8" s="2">
        <v>1.9658200000000001E-11</v>
      </c>
      <c r="E8" s="2">
        <v>2.12964E-14</v>
      </c>
      <c r="F8" s="2">
        <v>2.1295500000000001E-14</v>
      </c>
    </row>
    <row r="9" spans="1:6" x14ac:dyDescent="0.25">
      <c r="A9">
        <v>1.75</v>
      </c>
      <c r="B9" s="2">
        <v>5.79941E-11</v>
      </c>
      <c r="C9" s="2">
        <v>3.4449400000000003E-5</v>
      </c>
      <c r="D9" s="2">
        <v>5.7957E-11</v>
      </c>
      <c r="E9" s="2">
        <v>9.6838000000000001E-14</v>
      </c>
      <c r="F9" s="2">
        <v>9.6826700000000003E-14</v>
      </c>
    </row>
    <row r="10" spans="1:6" x14ac:dyDescent="0.25">
      <c r="A10">
        <v>1.85</v>
      </c>
      <c r="B10" s="2">
        <v>1.4497299999999999E-10</v>
      </c>
      <c r="C10" s="2">
        <v>4.1088099999999997E-5</v>
      </c>
      <c r="D10" s="2">
        <v>1.4478800000000001E-10</v>
      </c>
      <c r="E10" s="2">
        <v>3.4932299999999998E-13</v>
      </c>
      <c r="F10" s="2">
        <v>3.49229E-13</v>
      </c>
    </row>
    <row r="11" spans="1:6" x14ac:dyDescent="0.25">
      <c r="A11">
        <v>1.95</v>
      </c>
      <c r="B11" s="2">
        <v>3.1933799999999999E-10</v>
      </c>
      <c r="C11" s="2">
        <v>4.7775399999999997E-5</v>
      </c>
      <c r="D11" s="2">
        <v>3.1860700000000002E-10</v>
      </c>
      <c r="E11" s="2">
        <v>1.05553E-12</v>
      </c>
      <c r="F11" s="2">
        <v>1.0549500000000001E-12</v>
      </c>
    </row>
    <row r="12" spans="1:6" x14ac:dyDescent="0.25">
      <c r="A12">
        <v>2</v>
      </c>
      <c r="B12" s="2">
        <v>4.5596499999999999E-10</v>
      </c>
      <c r="C12" s="2">
        <v>5.1118100000000001E-5</v>
      </c>
      <c r="D12" s="2">
        <v>4.5460700000000002E-10</v>
      </c>
      <c r="E12" s="2">
        <v>1.73806E-12</v>
      </c>
      <c r="F12" s="2">
        <v>1.73671E-12</v>
      </c>
    </row>
    <row r="13" spans="1:6" x14ac:dyDescent="0.25">
      <c r="A13">
        <v>3</v>
      </c>
      <c r="B13" s="2">
        <v>3.2976600000000003E-8</v>
      </c>
      <c r="C13" s="2">
        <v>1.12193E-4</v>
      </c>
      <c r="D13" s="2">
        <v>3.10667E-8</v>
      </c>
      <c r="E13" s="2">
        <v>6.9599400000000003E-10</v>
      </c>
      <c r="F13" s="2">
        <v>6.6790299999999996E-10</v>
      </c>
    </row>
    <row r="14" spans="1:6" x14ac:dyDescent="0.25">
      <c r="A14">
        <v>4</v>
      </c>
      <c r="B14" s="2">
        <v>2.4992299999999998E-7</v>
      </c>
      <c r="C14" s="2">
        <v>1.5837300000000001E-4</v>
      </c>
      <c r="D14" s="2">
        <v>2.0093499999999999E-7</v>
      </c>
      <c r="E14" s="2">
        <v>1.17956E-8</v>
      </c>
      <c r="F14" s="2">
        <v>9.3560299999999992E-9</v>
      </c>
    </row>
    <row r="15" spans="1:6" x14ac:dyDescent="0.25">
      <c r="A15">
        <v>5</v>
      </c>
      <c r="B15" s="2">
        <v>8.5140800000000002E-7</v>
      </c>
      <c r="C15" s="2">
        <v>1.9229800000000001E-4</v>
      </c>
      <c r="D15" s="2">
        <v>5.3390500000000002E-7</v>
      </c>
      <c r="E15" s="2">
        <v>6.51055E-8</v>
      </c>
      <c r="F15" s="2">
        <v>3.4677300000000003E-8</v>
      </c>
    </row>
    <row r="16" spans="1:6" x14ac:dyDescent="0.25">
      <c r="A16">
        <v>6</v>
      </c>
      <c r="B16" s="2">
        <v>1.9649800000000001E-6</v>
      </c>
      <c r="C16" s="2">
        <v>2.1746600000000001E-4</v>
      </c>
      <c r="D16" s="2">
        <v>8.88414E-7</v>
      </c>
      <c r="E16" s="2">
        <v>2.0810199999999999E-7</v>
      </c>
      <c r="F16" s="2">
        <v>5.5778099999999997E-8</v>
      </c>
    </row>
    <row r="17" spans="1:6" x14ac:dyDescent="0.25">
      <c r="A17">
        <v>7</v>
      </c>
      <c r="B17" s="2">
        <v>3.6291000000000001E-6</v>
      </c>
      <c r="C17" s="2">
        <v>2.3634900000000001E-4</v>
      </c>
      <c r="D17" s="2">
        <v>1.0796899999999999E-6</v>
      </c>
      <c r="E17" s="2">
        <v>4.8671999999999995E-7</v>
      </c>
      <c r="F17" s="2">
        <v>2.4377099999999999E-8</v>
      </c>
    </row>
    <row r="18" spans="1:6" x14ac:dyDescent="0.25">
      <c r="A18">
        <v>8</v>
      </c>
      <c r="B18" s="2">
        <v>5.8212100000000001E-6</v>
      </c>
      <c r="C18" s="2">
        <v>2.5061400000000002E-4</v>
      </c>
      <c r="D18" s="2">
        <v>9.7755399999999997E-7</v>
      </c>
      <c r="E18" s="2">
        <v>9.3448500000000002E-7</v>
      </c>
      <c r="F18" s="2">
        <v>1.02737E-7</v>
      </c>
    </row>
    <row r="19" spans="1:6" x14ac:dyDescent="0.25">
      <c r="A19">
        <v>9</v>
      </c>
      <c r="B19" s="2">
        <v>8.4865599999999999E-6</v>
      </c>
      <c r="C19" s="2">
        <v>2.61406E-4</v>
      </c>
      <c r="D19" s="2">
        <v>5.2708100000000001E-7</v>
      </c>
      <c r="E19" s="2">
        <v>1.5699E-6</v>
      </c>
      <c r="F19" s="2">
        <v>3.4363600000000002E-7</v>
      </c>
    </row>
    <row r="20" spans="1:6" x14ac:dyDescent="0.25">
      <c r="A20">
        <v>10</v>
      </c>
      <c r="B20" s="2">
        <v>1.1557699999999999E-5</v>
      </c>
      <c r="C20" s="2">
        <v>2.69535E-4</v>
      </c>
      <c r="D20" s="2">
        <v>2.6842200000000002E-7</v>
      </c>
      <c r="E20" s="2">
        <v>2.3983500000000001E-6</v>
      </c>
      <c r="F20" s="2">
        <v>6.9160399999999998E-7</v>
      </c>
    </row>
    <row r="21" spans="1:6" x14ac:dyDescent="0.25">
      <c r="A21">
        <v>11</v>
      </c>
      <c r="B21" s="2">
        <v>1.4965599999999999E-5</v>
      </c>
      <c r="C21" s="2">
        <v>2.7558999999999998E-4</v>
      </c>
      <c r="D21" s="2">
        <v>1.37115E-6</v>
      </c>
      <c r="E21" s="2">
        <v>3.4153900000000001E-6</v>
      </c>
      <c r="F21" s="2">
        <v>1.1245199999999999E-6</v>
      </c>
    </row>
    <row r="22" spans="1:6" x14ac:dyDescent="0.25">
      <c r="A22">
        <v>12</v>
      </c>
      <c r="B22" s="2">
        <v>1.86456E-5</v>
      </c>
      <c r="C22" s="2">
        <v>2.8000699999999998E-4</v>
      </c>
      <c r="D22" s="2">
        <v>2.72765E-6</v>
      </c>
      <c r="E22" s="2">
        <v>4.6100699999999997E-6</v>
      </c>
      <c r="F22" s="2">
        <v>1.6142999999999999E-6</v>
      </c>
    </row>
    <row r="23" spans="1:6" x14ac:dyDescent="0.25">
      <c r="A23">
        <v>13</v>
      </c>
      <c r="B23" s="2">
        <v>2.25396E-5</v>
      </c>
      <c r="C23" s="2">
        <v>2.8311900000000002E-4</v>
      </c>
      <c r="D23" s="2">
        <v>4.2808800000000003E-6</v>
      </c>
      <c r="E23" s="2">
        <v>5.9675900000000004E-6</v>
      </c>
      <c r="F23" s="2">
        <v>2.1333E-6</v>
      </c>
    </row>
    <row r="24" spans="1:6" x14ac:dyDescent="0.25">
      <c r="A24">
        <v>14</v>
      </c>
      <c r="B24" s="2">
        <v>2.65973E-5</v>
      </c>
      <c r="C24" s="2">
        <v>2.8518199999999998E-4</v>
      </c>
      <c r="D24" s="2">
        <v>5.9769899999999998E-6</v>
      </c>
      <c r="E24" s="2">
        <v>7.4711899999999999E-6</v>
      </c>
      <c r="F24" s="2">
        <v>2.6576499999999999E-6</v>
      </c>
    </row>
    <row r="25" spans="1:6" x14ac:dyDescent="0.25">
      <c r="A25">
        <v>15</v>
      </c>
      <c r="B25" s="2">
        <v>3.0775599999999997E-5</v>
      </c>
      <c r="C25" s="2">
        <v>2.8639699999999998E-4</v>
      </c>
      <c r="D25" s="2">
        <v>7.7684699999999998E-6</v>
      </c>
      <c r="E25" s="2">
        <v>9.1035800000000007E-6</v>
      </c>
      <c r="F25" s="2">
        <v>3.1684500000000001E-6</v>
      </c>
    </row>
    <row r="26" spans="1:6" x14ac:dyDescent="0.25">
      <c r="A26">
        <v>16</v>
      </c>
      <c r="B26" s="2">
        <v>3.5037999999999999E-5</v>
      </c>
      <c r="C26" s="2">
        <v>2.8692300000000002E-4</v>
      </c>
      <c r="D26" s="2">
        <v>9.6152099999999997E-6</v>
      </c>
      <c r="E26" s="2">
        <v>1.08478E-5</v>
      </c>
      <c r="F26" s="2">
        <v>3.6518100000000002E-6</v>
      </c>
    </row>
    <row r="27" spans="1:6" x14ac:dyDescent="0.25">
      <c r="A27">
        <v>17</v>
      </c>
      <c r="B27" s="2">
        <v>3.9354100000000003E-5</v>
      </c>
      <c r="C27" s="2">
        <v>2.8688500000000002E-4</v>
      </c>
      <c r="D27" s="2">
        <v>1.14844E-5</v>
      </c>
      <c r="E27" s="2">
        <v>1.26876E-5</v>
      </c>
      <c r="F27" s="2">
        <v>4.0982300000000004E-6</v>
      </c>
    </row>
    <row r="28" spans="1:6" x14ac:dyDescent="0.25">
      <c r="A28">
        <v>18</v>
      </c>
      <c r="B28" s="2">
        <v>4.3698600000000002E-5</v>
      </c>
      <c r="C28" s="2">
        <v>2.8638699999999998E-4</v>
      </c>
      <c r="D28" s="2">
        <v>1.3349999999999999E-5</v>
      </c>
      <c r="E28" s="2">
        <v>1.4608E-5</v>
      </c>
      <c r="F28" s="2">
        <v>4.5018300000000002E-6</v>
      </c>
    </row>
    <row r="29" spans="1:6" x14ac:dyDescent="0.25">
      <c r="A29">
        <v>19</v>
      </c>
      <c r="B29" s="2">
        <v>4.8050799999999997E-5</v>
      </c>
      <c r="C29" s="2">
        <v>2.8551100000000001E-4</v>
      </c>
      <c r="D29" s="2">
        <v>1.51915E-5</v>
      </c>
      <c r="E29" s="2">
        <v>1.65954E-5</v>
      </c>
      <c r="F29" s="2">
        <v>4.8595400000000001E-6</v>
      </c>
    </row>
    <row r="30" spans="1:6" x14ac:dyDescent="0.25">
      <c r="A30">
        <v>20</v>
      </c>
      <c r="B30" s="2">
        <v>5.2393499999999999E-5</v>
      </c>
      <c r="C30" s="2">
        <v>2.84326E-4</v>
      </c>
      <c r="D30" s="2">
        <v>1.6993399999999999E-5</v>
      </c>
      <c r="E30" s="2">
        <v>1.8637399999999999E-5</v>
      </c>
      <c r="F30" s="2">
        <v>5.1704300000000001E-6</v>
      </c>
    </row>
    <row r="31" spans="1:6" x14ac:dyDescent="0.25">
      <c r="A31">
        <v>21</v>
      </c>
      <c r="B31" s="2">
        <v>5.6712799999999997E-5</v>
      </c>
      <c r="C31" s="2">
        <v>2.82887E-4</v>
      </c>
      <c r="D31" s="2">
        <v>1.8744299999999999E-5</v>
      </c>
      <c r="E31" s="2">
        <v>2.0722800000000001E-5</v>
      </c>
      <c r="F31" s="2">
        <v>5.4350700000000003E-6</v>
      </c>
    </row>
    <row r="32" spans="1:6" x14ac:dyDescent="0.25">
      <c r="A32">
        <v>22</v>
      </c>
      <c r="B32" s="2">
        <v>6.09974E-5</v>
      </c>
      <c r="C32" s="2">
        <v>2.8123999999999998E-4</v>
      </c>
      <c r="D32" s="2">
        <v>2.0435799999999998E-5</v>
      </c>
      <c r="E32" s="2">
        <v>2.2841899999999999E-5</v>
      </c>
      <c r="F32" s="2">
        <v>5.65512E-6</v>
      </c>
    </row>
    <row r="33" spans="1:6" x14ac:dyDescent="0.25">
      <c r="A33">
        <v>23</v>
      </c>
      <c r="B33" s="2">
        <v>6.5238099999999995E-5</v>
      </c>
      <c r="C33" s="2">
        <v>2.7942499999999998E-4</v>
      </c>
      <c r="D33" s="2">
        <v>2.2062400000000001E-5</v>
      </c>
      <c r="E33" s="2">
        <v>2.4986000000000001E-5</v>
      </c>
      <c r="F33" s="2">
        <v>5.8329200000000002E-6</v>
      </c>
    </row>
    <row r="34" spans="1:6" x14ac:dyDescent="0.25">
      <c r="A34">
        <v>24</v>
      </c>
      <c r="B34" s="2">
        <v>6.9427700000000006E-5</v>
      </c>
      <c r="C34" s="2">
        <v>2.7747200000000002E-4</v>
      </c>
      <c r="D34" s="2">
        <v>2.3620399999999998E-5</v>
      </c>
      <c r="E34" s="2">
        <v>2.7147500000000001E-5</v>
      </c>
      <c r="F34" s="2">
        <v>5.9712700000000003E-6</v>
      </c>
    </row>
    <row r="35" spans="1:6" x14ac:dyDescent="0.25">
      <c r="A35">
        <v>25</v>
      </c>
      <c r="B35" s="2">
        <v>7.3560599999999995E-5</v>
      </c>
      <c r="C35" s="2">
        <v>2.7541000000000002E-4</v>
      </c>
      <c r="D35" s="2">
        <v>2.5107900000000001E-5</v>
      </c>
      <c r="E35" s="2">
        <v>2.93196E-5</v>
      </c>
      <c r="F35" s="2">
        <v>6.0731499999999996E-6</v>
      </c>
    </row>
    <row r="36" spans="1:6" x14ac:dyDescent="0.25">
      <c r="A36">
        <v>26</v>
      </c>
      <c r="B36" s="2">
        <v>7.7632200000000005E-5</v>
      </c>
      <c r="C36" s="2">
        <v>2.7325899999999998E-4</v>
      </c>
      <c r="D36" s="2">
        <v>2.6524099999999999E-5</v>
      </c>
      <c r="E36" s="2">
        <v>3.1496499999999999E-5</v>
      </c>
      <c r="F36" s="2">
        <v>6.1416699999999996E-6</v>
      </c>
    </row>
    <row r="37" spans="1:6" x14ac:dyDescent="0.25">
      <c r="A37">
        <v>27</v>
      </c>
      <c r="B37" s="2">
        <v>8.1639300000000003E-5</v>
      </c>
      <c r="C37" s="2">
        <v>2.7104000000000001E-4</v>
      </c>
      <c r="D37" s="2">
        <v>2.7869300000000001E-5</v>
      </c>
      <c r="E37" s="2">
        <v>3.3673200000000001E-5</v>
      </c>
      <c r="F37" s="2">
        <v>6.1798900000000001E-6</v>
      </c>
    </row>
    <row r="38" spans="1:6" x14ac:dyDescent="0.25">
      <c r="A38">
        <v>28</v>
      </c>
      <c r="B38" s="2">
        <v>8.5579299999999996E-5</v>
      </c>
      <c r="C38" s="2">
        <v>2.68767E-4</v>
      </c>
      <c r="D38" s="2">
        <v>2.9144499999999999E-5</v>
      </c>
      <c r="E38" s="2">
        <v>3.5845400000000001E-5</v>
      </c>
      <c r="F38" s="2">
        <v>6.1907699999999997E-6</v>
      </c>
    </row>
    <row r="39" spans="1:6" x14ac:dyDescent="0.25">
      <c r="A39">
        <v>29</v>
      </c>
      <c r="B39" s="2">
        <v>8.9450599999999994E-5</v>
      </c>
      <c r="C39" s="2">
        <v>2.6645500000000002E-4</v>
      </c>
      <c r="D39" s="2">
        <v>3.0351199999999998E-5</v>
      </c>
      <c r="E39" s="2">
        <v>3.8009100000000002E-5</v>
      </c>
      <c r="F39" s="2">
        <v>6.1771700000000004E-6</v>
      </c>
    </row>
    <row r="40" spans="1:6" x14ac:dyDescent="0.25">
      <c r="A40">
        <v>30</v>
      </c>
      <c r="B40" s="2">
        <v>9.3251900000000001E-5</v>
      </c>
      <c r="C40" s="2">
        <v>2.6411499999999999E-4</v>
      </c>
      <c r="D40" s="2">
        <v>3.1491400000000001E-5</v>
      </c>
      <c r="E40" s="2">
        <v>4.0161199999999998E-5</v>
      </c>
      <c r="F40" s="2">
        <v>6.1417400000000003E-6</v>
      </c>
    </row>
    <row r="41" spans="1:6" x14ac:dyDescent="0.25">
      <c r="A41">
        <v>40</v>
      </c>
      <c r="B41" s="2">
        <v>1.2743800000000001E-4</v>
      </c>
      <c r="C41" s="2">
        <v>2.4069400000000001E-4</v>
      </c>
      <c r="D41" s="2">
        <v>3.97606E-5</v>
      </c>
      <c r="E41" s="2">
        <v>6.0600999999999998E-5</v>
      </c>
      <c r="F41" s="2">
        <v>5.0460100000000003E-6</v>
      </c>
    </row>
    <row r="42" spans="1:6" x14ac:dyDescent="0.25">
      <c r="A42">
        <v>50</v>
      </c>
      <c r="B42" s="2">
        <v>1.5535599999999999E-4</v>
      </c>
      <c r="C42" s="2">
        <v>2.1938400000000001E-4</v>
      </c>
      <c r="D42" s="2">
        <v>4.3953599999999999E-5</v>
      </c>
      <c r="E42" s="2">
        <v>7.8522999999999993E-5</v>
      </c>
      <c r="F42" s="2">
        <v>3.4936899999999998E-6</v>
      </c>
    </row>
    <row r="43" spans="1:6" x14ac:dyDescent="0.25">
      <c r="A43">
        <v>60</v>
      </c>
      <c r="B43" s="2">
        <v>1.7828700000000001E-4</v>
      </c>
      <c r="C43" s="2">
        <v>2.0092100000000001E-4</v>
      </c>
      <c r="D43" s="2">
        <v>4.5782399999999997E-5</v>
      </c>
      <c r="E43" s="2">
        <v>9.3930600000000005E-5</v>
      </c>
      <c r="F43" s="2">
        <v>2.05306E-6</v>
      </c>
    </row>
    <row r="44" spans="1:6" x14ac:dyDescent="0.25">
      <c r="A44">
        <v>70</v>
      </c>
      <c r="B44" s="2">
        <v>1.97357E-4</v>
      </c>
      <c r="C44" s="2">
        <v>1.85074E-4</v>
      </c>
      <c r="D44" s="2">
        <v>4.6257000000000001E-5</v>
      </c>
      <c r="E44" s="2">
        <v>1.07159E-4</v>
      </c>
      <c r="F44" s="2">
        <v>8.6683299999999996E-7</v>
      </c>
    </row>
    <row r="45" spans="1:6" x14ac:dyDescent="0.25">
      <c r="A45">
        <v>80</v>
      </c>
      <c r="B45" s="2">
        <v>2.1342900000000001E-4</v>
      </c>
      <c r="C45" s="2">
        <v>1.7143799999999999E-4</v>
      </c>
      <c r="D45" s="2">
        <v>4.59538E-5</v>
      </c>
      <c r="E45" s="2">
        <v>1.18575E-4</v>
      </c>
      <c r="F45" s="2">
        <v>6.3495300000000003E-8</v>
      </c>
    </row>
    <row r="46" spans="1:6" x14ac:dyDescent="0.25">
      <c r="A46">
        <v>90</v>
      </c>
      <c r="B46" s="2">
        <v>2.2714299999999999E-4</v>
      </c>
      <c r="C46" s="2">
        <v>1.5962800000000001E-4</v>
      </c>
      <c r="D46" s="2">
        <v>4.5206100000000001E-5</v>
      </c>
      <c r="E46" s="2">
        <v>1.2849399999999999E-4</v>
      </c>
      <c r="F46" s="2">
        <v>7.7587699999999995E-7</v>
      </c>
    </row>
    <row r="47" spans="1:6" x14ac:dyDescent="0.25">
      <c r="A47">
        <v>100</v>
      </c>
      <c r="B47" s="2">
        <v>2.38977E-4</v>
      </c>
      <c r="C47" s="2">
        <v>1.49324E-4</v>
      </c>
      <c r="D47" s="2">
        <v>4.4209999999999999E-5</v>
      </c>
      <c r="E47" s="2">
        <v>1.3718000000000001E-4</v>
      </c>
      <c r="F47" s="2">
        <v>1.31356E-6</v>
      </c>
    </row>
    <row r="48" spans="1:6" x14ac:dyDescent="0.25">
      <c r="A48">
        <v>500</v>
      </c>
      <c r="B48" s="2">
        <v>3.5724800000000001E-4</v>
      </c>
      <c r="C48" s="2">
        <v>4.2245E-5</v>
      </c>
      <c r="D48" s="2">
        <v>1.7804200000000001E-5</v>
      </c>
      <c r="E48" s="2">
        <v>2.2948399999999999E-4</v>
      </c>
      <c r="F48" s="2">
        <v>1.4019000000000001E-6</v>
      </c>
    </row>
    <row r="49" spans="1:6" x14ac:dyDescent="0.25">
      <c r="A49">
        <v>1000</v>
      </c>
      <c r="B49" s="2">
        <v>3.78422E-4</v>
      </c>
      <c r="C49" s="2">
        <v>2.2490899999999998E-5</v>
      </c>
      <c r="D49" s="2">
        <v>1.00353E-5</v>
      </c>
      <c r="E49" s="2">
        <v>2.4696499999999998E-4</v>
      </c>
      <c r="F49" s="2">
        <v>6.1126000000000004E-7</v>
      </c>
    </row>
    <row r="50" spans="1:6" x14ac:dyDescent="0.25">
      <c r="A50">
        <v>10000</v>
      </c>
      <c r="B50" s="2">
        <v>3.9977300000000002E-4</v>
      </c>
      <c r="C50" s="2">
        <v>2.4218100000000001E-6</v>
      </c>
      <c r="D50" s="2">
        <v>1.1579599999999999E-6</v>
      </c>
      <c r="E50" s="2">
        <v>2.6489900000000003E-4</v>
      </c>
      <c r="F50" s="2">
        <v>1.6438699999999999E-8</v>
      </c>
    </row>
    <row r="51" spans="1:6" x14ac:dyDescent="0.25">
      <c r="A51">
        <v>1000000</v>
      </c>
      <c r="B51" s="2">
        <v>4.0231199999999999E-4</v>
      </c>
      <c r="C51" s="2">
        <v>2.4531599999999999E-8</v>
      </c>
      <c r="D51" s="2">
        <v>1.5774400000000001E-8</v>
      </c>
      <c r="E51" s="2">
        <v>2.67056E-4</v>
      </c>
      <c r="F51" s="2">
        <v>5.0545400000000003E-15</v>
      </c>
    </row>
    <row r="52" spans="1:6" x14ac:dyDescent="0.25">
      <c r="A52">
        <v>1000000000</v>
      </c>
      <c r="B52" s="2">
        <v>4.0233700000000001E-4</v>
      </c>
      <c r="C52" s="2">
        <v>2.45371E-11</v>
      </c>
      <c r="D52" s="2">
        <v>3.9568399999999997E-9</v>
      </c>
      <c r="E52" s="2">
        <v>2.6707800000000002E-4</v>
      </c>
      <c r="F52" s="2">
        <v>3.9743099999999997E-15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(Impervium)</dc:creator>
  <cp:lastModifiedBy>Andy (Impervium)</cp:lastModifiedBy>
  <dcterms:created xsi:type="dcterms:W3CDTF">2024-04-29T00:13:24Z</dcterms:created>
  <dcterms:modified xsi:type="dcterms:W3CDTF">2024-06-06T02:42:36Z</dcterms:modified>
</cp:coreProperties>
</file>