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ti7/coding/otilib/tests/fortran/"/>
    </mc:Choice>
  </mc:AlternateContent>
  <xr:revisionPtr revIDLastSave="0" documentId="13_ncr:1_{1B206A13-B35E-FF4A-AD64-970C5D969894}" xr6:coauthVersionLast="45" xr6:coauthVersionMax="45" xr10:uidLastSave="{00000000-0000-0000-0000-000000000000}"/>
  <bookViews>
    <workbookView xWindow="0" yWindow="460" windowWidth="25600" windowHeight="16240" xr2:uid="{B5BD1F57-471B-C642-8B0B-EBC1C19FE6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2" i="1" l="1"/>
  <c r="J38" i="1"/>
  <c r="J34" i="1"/>
  <c r="J30" i="1"/>
  <c r="J26" i="1"/>
  <c r="J22" i="1"/>
  <c r="J18" i="1"/>
  <c r="J70" i="1"/>
  <c r="J14" i="1"/>
  <c r="J69" i="1" l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</calcChain>
</file>

<file path=xl/sharedStrings.xml><?xml version="1.0" encoding="utf-8"?>
<sst xmlns="http://schemas.openxmlformats.org/spreadsheetml/2006/main" count="83" uniqueCount="27">
  <si>
    <t>Optimizer flag</t>
  </si>
  <si>
    <t>OTI "Real"</t>
  </si>
  <si>
    <t>Addition</t>
  </si>
  <si>
    <t>Multiplication</t>
  </si>
  <si>
    <t>MATMUL(3x3)</t>
  </si>
  <si>
    <t>O0</t>
  </si>
  <si>
    <t>O1</t>
  </si>
  <si>
    <t>O2</t>
  </si>
  <si>
    <t>O3</t>
  </si>
  <si>
    <t>CPU TIME</t>
  </si>
  <si>
    <t>MATMUL(10x10)</t>
  </si>
  <si>
    <t>OTI M1 N1</t>
  </si>
  <si>
    <t>OTI M2 N1</t>
  </si>
  <si>
    <t>OTI M3 N1</t>
  </si>
  <si>
    <t>OTI M4 N1</t>
  </si>
  <si>
    <t>OTI M5 N1</t>
  </si>
  <si>
    <t>OTI M10 N1</t>
  </si>
  <si>
    <t>OTI M1 N2</t>
  </si>
  <si>
    <t>OTI M35 N1</t>
  </si>
  <si>
    <t>OTI M2 N3</t>
  </si>
  <si>
    <t>OTI M1 N3</t>
  </si>
  <si>
    <t>OTI M1 N5</t>
  </si>
  <si>
    <t>OTI M1 N10</t>
  </si>
  <si>
    <t>OTI M1 N20</t>
  </si>
  <si>
    <t>OTI M1 N50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</si>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</sst>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6AC8E-D422-B24F-8C8F-3ED371BDC2CB}">
  <dimension ref="B8:J71"/>
  <sheetViews>
    <sheetView tabSelected="1" workbookViewId="0">
      <selection activeCell="J12" sqref="J12"/>
    </sheetView>
  </sheetViews>
  <sheetFormatPr baseColWidth="10" defaultRowHeight="16" x14ac:dyDescent="0.2"/>
  <cols>
    <col min="1" max="1" width="10.83203125" style="1"/>
    <col min="2" max="4" width="13" style="1" customWidth="1"/>
    <col min="5" max="5" width="15.1640625" style="1" bestFit="1" customWidth="1"/>
    <col min="6" max="16384" width="10.83203125" style="1"/>
  </cols>
  <sheetData>
    <row r="8" spans="2:10" ht="17" thickBot="1" x14ac:dyDescent="0.25"/>
    <row r="9" spans="2:10" x14ac:dyDescent="0.2">
      <c r="B9" s="37"/>
      <c r="C9" s="38"/>
      <c r="D9" s="38"/>
      <c r="E9" s="39"/>
      <c r="F9" s="29" t="s">
        <v>9</v>
      </c>
      <c r="G9" s="32"/>
      <c r="H9" s="32"/>
      <c r="I9" s="33"/>
    </row>
    <row r="10" spans="2:10" x14ac:dyDescent="0.2">
      <c r="B10" s="40"/>
      <c r="C10" s="41"/>
      <c r="D10" s="41"/>
      <c r="E10" s="42"/>
      <c r="F10" s="30" t="s">
        <v>0</v>
      </c>
      <c r="G10" s="34"/>
      <c r="H10" s="34"/>
      <c r="I10" s="35"/>
    </row>
    <row r="11" spans="2:10" ht="17" thickBot="1" x14ac:dyDescent="0.25">
      <c r="B11" s="19"/>
      <c r="C11" s="21" t="s">
        <v>25</v>
      </c>
      <c r="D11" s="21" t="s">
        <v>26</v>
      </c>
      <c r="E11" s="22"/>
      <c r="F11" s="16" t="s">
        <v>5</v>
      </c>
      <c r="G11" s="10" t="s">
        <v>6</v>
      </c>
      <c r="H11" s="10" t="s">
        <v>7</v>
      </c>
      <c r="I11" s="11" t="s">
        <v>8</v>
      </c>
    </row>
    <row r="12" spans="2:10" x14ac:dyDescent="0.2">
      <c r="B12" s="36" t="s">
        <v>1</v>
      </c>
      <c r="C12" s="23">
        <v>1</v>
      </c>
      <c r="D12" s="26">
        <v>0</v>
      </c>
      <c r="E12" s="12" t="s">
        <v>2</v>
      </c>
      <c r="F12" s="17">
        <v>12.432</v>
      </c>
      <c r="G12" s="3"/>
      <c r="H12" s="3"/>
      <c r="I12" s="9">
        <v>5.7670000000000003</v>
      </c>
      <c r="J12" s="1">
        <f>I12/$I$12</f>
        <v>1</v>
      </c>
    </row>
    <row r="13" spans="2:10" x14ac:dyDescent="0.2">
      <c r="B13" s="30"/>
      <c r="C13" s="24"/>
      <c r="D13" s="27"/>
      <c r="E13" s="13" t="s">
        <v>3</v>
      </c>
      <c r="F13" s="18">
        <v>13.632</v>
      </c>
      <c r="G13" s="2"/>
      <c r="H13" s="2"/>
      <c r="I13" s="6">
        <v>7.077</v>
      </c>
      <c r="J13" s="1">
        <f>I13/$I$13</f>
        <v>1</v>
      </c>
    </row>
    <row r="14" spans="2:10" x14ac:dyDescent="0.2">
      <c r="B14" s="30"/>
      <c r="C14" s="24"/>
      <c r="D14" s="27"/>
      <c r="E14" s="13" t="s">
        <v>4</v>
      </c>
      <c r="F14" s="18">
        <v>878.67100000000005</v>
      </c>
      <c r="G14" s="2"/>
      <c r="H14" s="2"/>
      <c r="I14" s="6">
        <v>85.486000000000004</v>
      </c>
      <c r="J14" s="1">
        <f>I14/$I$14</f>
        <v>1</v>
      </c>
    </row>
    <row r="15" spans="2:10" ht="17" thickBot="1" x14ac:dyDescent="0.25">
      <c r="B15" s="31"/>
      <c r="C15" s="25"/>
      <c r="D15" s="28"/>
      <c r="E15" s="14" t="s">
        <v>10</v>
      </c>
      <c r="F15" s="19"/>
      <c r="G15" s="7"/>
      <c r="H15" s="7"/>
      <c r="I15" s="8"/>
    </row>
    <row r="16" spans="2:10" x14ac:dyDescent="0.2">
      <c r="B16" s="29" t="s">
        <v>11</v>
      </c>
      <c r="C16" s="23">
        <v>1</v>
      </c>
      <c r="D16" s="26">
        <v>1</v>
      </c>
      <c r="E16" s="15" t="s">
        <v>2</v>
      </c>
      <c r="F16" s="20">
        <v>11.228</v>
      </c>
      <c r="G16" s="4"/>
      <c r="H16" s="4"/>
      <c r="I16" s="5">
        <v>10.762</v>
      </c>
      <c r="J16" s="1">
        <f>I16/$I$12</f>
        <v>1.866134905496792</v>
      </c>
    </row>
    <row r="17" spans="2:10" x14ac:dyDescent="0.2">
      <c r="B17" s="30"/>
      <c r="C17" s="24"/>
      <c r="D17" s="27"/>
      <c r="E17" s="13" t="s">
        <v>3</v>
      </c>
      <c r="F17" s="18">
        <v>14.212</v>
      </c>
      <c r="G17" s="2"/>
      <c r="H17" s="2"/>
      <c r="I17" s="6">
        <v>8.9710000000000001</v>
      </c>
      <c r="J17" s="1">
        <f>I17/$I$13</f>
        <v>1.2676275257877632</v>
      </c>
    </row>
    <row r="18" spans="2:10" x14ac:dyDescent="0.2">
      <c r="B18" s="30"/>
      <c r="C18" s="24"/>
      <c r="D18" s="27"/>
      <c r="E18" s="13" t="s">
        <v>4</v>
      </c>
      <c r="F18" s="18">
        <v>1081.393</v>
      </c>
      <c r="G18" s="2"/>
      <c r="H18" s="2"/>
      <c r="I18" s="6">
        <v>113.724</v>
      </c>
      <c r="J18" s="1">
        <f>I18/$I$14</f>
        <v>1.3303230938399271</v>
      </c>
    </row>
    <row r="19" spans="2:10" ht="17" thickBot="1" x14ac:dyDescent="0.25">
      <c r="B19" s="31"/>
      <c r="C19" s="25"/>
      <c r="D19" s="28"/>
      <c r="E19" s="14" t="s">
        <v>10</v>
      </c>
      <c r="F19" s="19"/>
      <c r="G19" s="7"/>
      <c r="H19" s="7"/>
      <c r="I19" s="8"/>
    </row>
    <row r="20" spans="2:10" x14ac:dyDescent="0.2">
      <c r="B20" s="29" t="s">
        <v>12</v>
      </c>
      <c r="C20" s="23">
        <v>2</v>
      </c>
      <c r="D20" s="26">
        <v>1</v>
      </c>
      <c r="E20" s="15" t="s">
        <v>2</v>
      </c>
      <c r="F20" s="20">
        <v>15.606999999999999</v>
      </c>
      <c r="G20" s="4"/>
      <c r="H20" s="4"/>
      <c r="I20" s="5">
        <v>10.481999999999999</v>
      </c>
      <c r="J20" s="1">
        <f>I20/$I$12</f>
        <v>1.8175827986821569</v>
      </c>
    </row>
    <row r="21" spans="2:10" x14ac:dyDescent="0.2">
      <c r="B21" s="30"/>
      <c r="C21" s="24"/>
      <c r="D21" s="27"/>
      <c r="E21" s="13" t="s">
        <v>3</v>
      </c>
      <c r="F21" s="18">
        <v>19.568000000000001</v>
      </c>
      <c r="G21" s="2"/>
      <c r="H21" s="2"/>
      <c r="I21" s="6">
        <v>12.159000000000001</v>
      </c>
      <c r="J21" s="1">
        <f>I21/$I$13</f>
        <v>1.7181008902077153</v>
      </c>
    </row>
    <row r="22" spans="2:10" x14ac:dyDescent="0.2">
      <c r="B22" s="30"/>
      <c r="C22" s="24"/>
      <c r="D22" s="27"/>
      <c r="E22" s="13" t="s">
        <v>4</v>
      </c>
      <c r="F22" s="18">
        <v>1510.5630000000001</v>
      </c>
      <c r="G22" s="2"/>
      <c r="H22" s="2"/>
      <c r="I22" s="6">
        <v>146.928</v>
      </c>
      <c r="J22" s="1">
        <f>I22/$I$14</f>
        <v>1.7187375710642676</v>
      </c>
    </row>
    <row r="23" spans="2:10" ht="17" thickBot="1" x14ac:dyDescent="0.25">
      <c r="B23" s="31"/>
      <c r="C23" s="25"/>
      <c r="D23" s="28"/>
      <c r="E23" s="14" t="s">
        <v>10</v>
      </c>
      <c r="F23" s="19"/>
      <c r="G23" s="7"/>
      <c r="H23" s="7"/>
      <c r="I23" s="8"/>
    </row>
    <row r="24" spans="2:10" x14ac:dyDescent="0.2">
      <c r="B24" s="29" t="s">
        <v>13</v>
      </c>
      <c r="C24" s="23">
        <v>3</v>
      </c>
      <c r="D24" s="26">
        <v>1</v>
      </c>
      <c r="E24" s="15" t="s">
        <v>2</v>
      </c>
      <c r="F24" s="20"/>
      <c r="G24" s="4"/>
      <c r="H24" s="4"/>
      <c r="I24" s="5">
        <v>11.067</v>
      </c>
      <c r="J24" s="1">
        <f>I24/$I$12</f>
        <v>1.9190220218484479</v>
      </c>
    </row>
    <row r="25" spans="2:10" x14ac:dyDescent="0.2">
      <c r="B25" s="30"/>
      <c r="C25" s="24"/>
      <c r="D25" s="27"/>
      <c r="E25" s="13" t="s">
        <v>3</v>
      </c>
      <c r="F25" s="18"/>
      <c r="G25" s="2"/>
      <c r="H25" s="2"/>
      <c r="I25" s="6">
        <v>12.236000000000001</v>
      </c>
      <c r="J25" s="1">
        <f>I25/$I$13</f>
        <v>1.728981206726014</v>
      </c>
    </row>
    <row r="26" spans="2:10" x14ac:dyDescent="0.2">
      <c r="B26" s="30"/>
      <c r="C26" s="24"/>
      <c r="D26" s="27"/>
      <c r="E26" s="13" t="s">
        <v>4</v>
      </c>
      <c r="F26" s="18"/>
      <c r="G26" s="2"/>
      <c r="H26" s="2"/>
      <c r="I26" s="6">
        <v>180.73599999999999</v>
      </c>
      <c r="J26" s="1">
        <f>I26/$I$14</f>
        <v>2.1142175326954118</v>
      </c>
    </row>
    <row r="27" spans="2:10" ht="17" thickBot="1" x14ac:dyDescent="0.25">
      <c r="B27" s="31"/>
      <c r="C27" s="25"/>
      <c r="D27" s="28"/>
      <c r="E27" s="14" t="s">
        <v>10</v>
      </c>
      <c r="F27" s="19"/>
      <c r="G27" s="7"/>
      <c r="H27" s="7"/>
      <c r="I27" s="8"/>
    </row>
    <row r="28" spans="2:10" x14ac:dyDescent="0.2">
      <c r="B28" s="29" t="s">
        <v>14</v>
      </c>
      <c r="C28" s="23">
        <v>4</v>
      </c>
      <c r="D28" s="26">
        <v>1</v>
      </c>
      <c r="E28" s="15" t="s">
        <v>2</v>
      </c>
      <c r="F28" s="20"/>
      <c r="G28" s="4"/>
      <c r="H28" s="4"/>
      <c r="I28" s="5">
        <v>10.73</v>
      </c>
      <c r="J28" s="1">
        <f>I28/$I$12</f>
        <v>1.8605860932894052</v>
      </c>
    </row>
    <row r="29" spans="2:10" x14ac:dyDescent="0.2">
      <c r="B29" s="30"/>
      <c r="C29" s="24"/>
      <c r="D29" s="27"/>
      <c r="E29" s="13" t="s">
        <v>3</v>
      </c>
      <c r="F29" s="18"/>
      <c r="G29" s="2"/>
      <c r="H29" s="2"/>
      <c r="I29" s="6">
        <v>12.36</v>
      </c>
      <c r="J29" s="1">
        <f>I29/$I$13</f>
        <v>1.7465027554048325</v>
      </c>
    </row>
    <row r="30" spans="2:10" x14ac:dyDescent="0.2">
      <c r="B30" s="30"/>
      <c r="C30" s="24"/>
      <c r="D30" s="27"/>
      <c r="E30" s="13" t="s">
        <v>4</v>
      </c>
      <c r="F30" s="18"/>
      <c r="G30" s="2"/>
      <c r="H30" s="2"/>
      <c r="I30" s="6">
        <v>216.226</v>
      </c>
      <c r="J30" s="1">
        <f>I30/$I$14</f>
        <v>2.5293732307044428</v>
      </c>
    </row>
    <row r="31" spans="2:10" ht="17" thickBot="1" x14ac:dyDescent="0.25">
      <c r="B31" s="31"/>
      <c r="C31" s="25"/>
      <c r="D31" s="28"/>
      <c r="E31" s="14" t="s">
        <v>10</v>
      </c>
      <c r="F31" s="19"/>
      <c r="G31" s="7"/>
      <c r="H31" s="7"/>
      <c r="I31" s="8"/>
    </row>
    <row r="32" spans="2:10" x14ac:dyDescent="0.2">
      <c r="B32" s="29" t="s">
        <v>15</v>
      </c>
      <c r="C32" s="23">
        <v>5</v>
      </c>
      <c r="D32" s="26">
        <v>1</v>
      </c>
      <c r="E32" s="15" t="s">
        <v>2</v>
      </c>
      <c r="F32" s="20"/>
      <c r="G32" s="4"/>
      <c r="H32" s="4"/>
      <c r="I32" s="5">
        <v>11.69</v>
      </c>
      <c r="J32" s="1">
        <f>I32/$I$12</f>
        <v>2.0270504595110106</v>
      </c>
    </row>
    <row r="33" spans="2:10" x14ac:dyDescent="0.2">
      <c r="B33" s="30"/>
      <c r="C33" s="24"/>
      <c r="D33" s="27"/>
      <c r="E33" s="13" t="s">
        <v>3</v>
      </c>
      <c r="F33" s="18"/>
      <c r="G33" s="2"/>
      <c r="H33" s="2"/>
      <c r="I33" s="6">
        <v>12.81</v>
      </c>
      <c r="J33" s="1">
        <f>I33/$I$13</f>
        <v>1.8100890207715135</v>
      </c>
    </row>
    <row r="34" spans="2:10" x14ac:dyDescent="0.2">
      <c r="B34" s="30"/>
      <c r="C34" s="24"/>
      <c r="D34" s="27"/>
      <c r="E34" s="13" t="s">
        <v>4</v>
      </c>
      <c r="F34" s="18"/>
      <c r="G34" s="2"/>
      <c r="H34" s="2"/>
      <c r="I34" s="6">
        <v>240.74</v>
      </c>
      <c r="J34" s="1">
        <f>I34/$I$14</f>
        <v>2.8161336359169922</v>
      </c>
    </row>
    <row r="35" spans="2:10" ht="17" thickBot="1" x14ac:dyDescent="0.25">
      <c r="B35" s="31"/>
      <c r="C35" s="25"/>
      <c r="D35" s="28"/>
      <c r="E35" s="14" t="s">
        <v>10</v>
      </c>
      <c r="F35" s="19"/>
      <c r="G35" s="7"/>
      <c r="H35" s="7"/>
      <c r="I35" s="8"/>
    </row>
    <row r="36" spans="2:10" x14ac:dyDescent="0.2">
      <c r="B36" s="29" t="s">
        <v>16</v>
      </c>
      <c r="C36" s="23">
        <v>10</v>
      </c>
      <c r="D36" s="26">
        <v>1</v>
      </c>
      <c r="E36" s="15" t="s">
        <v>2</v>
      </c>
      <c r="F36" s="20">
        <v>38.090000000000003</v>
      </c>
      <c r="G36" s="4"/>
      <c r="H36" s="4"/>
      <c r="I36" s="5">
        <v>16.577000000000002</v>
      </c>
      <c r="J36" s="1">
        <f>I36/$I$12</f>
        <v>2.8744581238078726</v>
      </c>
    </row>
    <row r="37" spans="2:10" x14ac:dyDescent="0.2">
      <c r="B37" s="30"/>
      <c r="C37" s="24"/>
      <c r="D37" s="27"/>
      <c r="E37" s="13" t="s">
        <v>3</v>
      </c>
      <c r="F37" s="18">
        <v>52.180999999999997</v>
      </c>
      <c r="G37" s="2"/>
      <c r="H37" s="2"/>
      <c r="I37" s="6">
        <v>20.382000000000001</v>
      </c>
      <c r="J37" s="1">
        <f>I37/$I$13</f>
        <v>2.8800339126748624</v>
      </c>
    </row>
    <row r="38" spans="2:10" x14ac:dyDescent="0.2">
      <c r="B38" s="30"/>
      <c r="C38" s="24"/>
      <c r="D38" s="27"/>
      <c r="E38" s="13" t="s">
        <v>4</v>
      </c>
      <c r="F38" s="18">
        <v>3153.2620000000002</v>
      </c>
      <c r="G38" s="2"/>
      <c r="H38" s="2"/>
      <c r="I38" s="6">
        <v>433.92500000000001</v>
      </c>
      <c r="J38" s="1">
        <f>I38/$I$14</f>
        <v>5.0759773530168681</v>
      </c>
    </row>
    <row r="39" spans="2:10" ht="17" thickBot="1" x14ac:dyDescent="0.25">
      <c r="B39" s="31"/>
      <c r="C39" s="25"/>
      <c r="D39" s="28"/>
      <c r="E39" s="14" t="s">
        <v>10</v>
      </c>
      <c r="F39" s="19"/>
      <c r="G39" s="7"/>
      <c r="H39" s="7"/>
      <c r="I39" s="8"/>
    </row>
    <row r="40" spans="2:10" x14ac:dyDescent="0.2">
      <c r="B40" s="29" t="s">
        <v>18</v>
      </c>
      <c r="C40" s="23">
        <v>35</v>
      </c>
      <c r="D40" s="26">
        <v>1</v>
      </c>
      <c r="E40" s="15" t="s">
        <v>2</v>
      </c>
      <c r="F40" s="20">
        <v>92.891000000000005</v>
      </c>
      <c r="G40" s="4"/>
      <c r="H40" s="4"/>
      <c r="I40" s="5">
        <v>48.844999999999999</v>
      </c>
      <c r="J40" s="1">
        <f>I40/$I$12</f>
        <v>8.4697416334315925</v>
      </c>
    </row>
    <row r="41" spans="2:10" x14ac:dyDescent="0.2">
      <c r="B41" s="30"/>
      <c r="C41" s="24"/>
      <c r="D41" s="27"/>
      <c r="E41" s="13" t="s">
        <v>3</v>
      </c>
      <c r="F41" s="18">
        <v>138.71600000000001</v>
      </c>
      <c r="G41" s="2"/>
      <c r="H41" s="2"/>
      <c r="I41" s="6">
        <v>53.344000000000001</v>
      </c>
      <c r="J41" s="1">
        <f>I41/$I$13</f>
        <v>7.5376571993782679</v>
      </c>
    </row>
    <row r="42" spans="2:10" x14ac:dyDescent="0.2">
      <c r="B42" s="30"/>
      <c r="C42" s="24"/>
      <c r="D42" s="27"/>
      <c r="E42" s="13" t="s">
        <v>4</v>
      </c>
      <c r="F42" s="18">
        <v>6842.9570000000003</v>
      </c>
      <c r="G42" s="2"/>
      <c r="H42" s="2"/>
      <c r="I42" s="6">
        <v>2188.5540000000001</v>
      </c>
      <c r="J42" s="1">
        <f>I42/$I$14</f>
        <v>25.601314835177689</v>
      </c>
    </row>
    <row r="43" spans="2:10" ht="17" thickBot="1" x14ac:dyDescent="0.25">
      <c r="B43" s="31"/>
      <c r="C43" s="25"/>
      <c r="D43" s="28"/>
      <c r="E43" s="14" t="s">
        <v>10</v>
      </c>
      <c r="F43" s="19"/>
      <c r="G43" s="7"/>
      <c r="H43" s="7"/>
      <c r="I43" s="8"/>
    </row>
    <row r="44" spans="2:10" x14ac:dyDescent="0.2">
      <c r="B44" s="29" t="s">
        <v>17</v>
      </c>
      <c r="C44" s="23">
        <v>1</v>
      </c>
      <c r="D44" s="26">
        <v>2</v>
      </c>
      <c r="E44" s="15" t="s">
        <v>2</v>
      </c>
      <c r="F44" s="20"/>
      <c r="G44" s="4"/>
      <c r="H44" s="4"/>
      <c r="I44" s="5">
        <v>10.698</v>
      </c>
      <c r="J44" s="1">
        <f>I44/$I$12</f>
        <v>1.8550372810820184</v>
      </c>
    </row>
    <row r="45" spans="2:10" x14ac:dyDescent="0.2">
      <c r="B45" s="30"/>
      <c r="C45" s="24"/>
      <c r="D45" s="27"/>
      <c r="E45" s="13" t="s">
        <v>3</v>
      </c>
      <c r="F45" s="18"/>
      <c r="G45" s="2"/>
      <c r="H45" s="2"/>
      <c r="I45" s="6">
        <v>14.231999999999999</v>
      </c>
      <c r="J45" s="1">
        <f>I45/$I$13</f>
        <v>2.0110216193302244</v>
      </c>
    </row>
    <row r="46" spans="2:10" x14ac:dyDescent="0.2">
      <c r="B46" s="30"/>
      <c r="C46" s="24"/>
      <c r="D46" s="27"/>
      <c r="E46" s="13" t="s">
        <v>4</v>
      </c>
      <c r="F46" s="18"/>
      <c r="G46" s="2"/>
      <c r="H46" s="2"/>
      <c r="I46" s="6">
        <v>167.49600000000001</v>
      </c>
    </row>
    <row r="47" spans="2:10" ht="17" thickBot="1" x14ac:dyDescent="0.25">
      <c r="B47" s="31"/>
      <c r="C47" s="25"/>
      <c r="D47" s="28"/>
      <c r="E47" s="14" t="s">
        <v>10</v>
      </c>
      <c r="F47" s="19"/>
      <c r="G47" s="7"/>
      <c r="H47" s="7"/>
      <c r="I47" s="8"/>
    </row>
    <row r="48" spans="2:10" x14ac:dyDescent="0.2">
      <c r="B48" s="29" t="s">
        <v>19</v>
      </c>
      <c r="C48" s="23">
        <v>2</v>
      </c>
      <c r="D48" s="26">
        <v>3</v>
      </c>
      <c r="E48" s="15" t="s">
        <v>2</v>
      </c>
      <c r="F48" s="20"/>
      <c r="G48" s="4"/>
      <c r="H48" s="4"/>
      <c r="I48" s="5">
        <v>15.991</v>
      </c>
      <c r="J48" s="1">
        <f>I48/$I$12</f>
        <v>2.7728455002601002</v>
      </c>
    </row>
    <row r="49" spans="2:10" x14ac:dyDescent="0.2">
      <c r="B49" s="30"/>
      <c r="C49" s="24"/>
      <c r="D49" s="27"/>
      <c r="E49" s="13" t="s">
        <v>3</v>
      </c>
      <c r="F49" s="18"/>
      <c r="G49" s="2"/>
      <c r="H49" s="2"/>
      <c r="I49" s="6">
        <v>24.51</v>
      </c>
      <c r="J49" s="1">
        <f>I49/$I$13</f>
        <v>3.4633319203052144</v>
      </c>
    </row>
    <row r="50" spans="2:10" x14ac:dyDescent="0.2">
      <c r="B50" s="30"/>
      <c r="C50" s="24"/>
      <c r="D50" s="27"/>
      <c r="E50" s="13" t="s">
        <v>4</v>
      </c>
      <c r="F50" s="18"/>
      <c r="G50" s="2"/>
      <c r="H50" s="2"/>
      <c r="I50" s="6">
        <v>735.34100000000001</v>
      </c>
    </row>
    <row r="51" spans="2:10" ht="17" thickBot="1" x14ac:dyDescent="0.25">
      <c r="B51" s="31"/>
      <c r="C51" s="25"/>
      <c r="D51" s="28"/>
      <c r="E51" s="14" t="s">
        <v>10</v>
      </c>
      <c r="F51" s="19"/>
      <c r="G51" s="7"/>
      <c r="H51" s="7"/>
      <c r="I51" s="8"/>
    </row>
    <row r="52" spans="2:10" x14ac:dyDescent="0.2">
      <c r="B52" s="29" t="s">
        <v>20</v>
      </c>
      <c r="C52" s="23">
        <v>1</v>
      </c>
      <c r="D52" s="26">
        <v>3</v>
      </c>
      <c r="E52" s="15" t="s">
        <v>2</v>
      </c>
      <c r="F52" s="20"/>
      <c r="G52" s="4"/>
      <c r="H52" s="4"/>
      <c r="I52" s="5">
        <v>10.728999999999999</v>
      </c>
      <c r="J52" s="1">
        <f>I52/$I$12</f>
        <v>1.8604126929079241</v>
      </c>
    </row>
    <row r="53" spans="2:10" x14ac:dyDescent="0.2">
      <c r="B53" s="30"/>
      <c r="C53" s="24"/>
      <c r="D53" s="27"/>
      <c r="E53" s="13" t="s">
        <v>3</v>
      </c>
      <c r="F53" s="18"/>
      <c r="G53" s="2"/>
      <c r="H53" s="2"/>
      <c r="I53" s="6">
        <v>14.913</v>
      </c>
      <c r="J53" s="1">
        <f>I53/$I$13</f>
        <v>2.1072488342518017</v>
      </c>
    </row>
    <row r="54" spans="2:10" x14ac:dyDescent="0.2">
      <c r="B54" s="30"/>
      <c r="C54" s="24"/>
      <c r="D54" s="27"/>
      <c r="E54" s="13" t="s">
        <v>4</v>
      </c>
      <c r="F54" s="18"/>
      <c r="G54" s="2"/>
      <c r="H54" s="2"/>
      <c r="I54" s="6">
        <v>216.93199999999999</v>
      </c>
    </row>
    <row r="55" spans="2:10" ht="17" thickBot="1" x14ac:dyDescent="0.25">
      <c r="B55" s="31"/>
      <c r="C55" s="25"/>
      <c r="D55" s="28"/>
      <c r="E55" s="14" t="s">
        <v>10</v>
      </c>
      <c r="F55" s="19"/>
      <c r="G55" s="7"/>
      <c r="H55" s="7"/>
      <c r="I55" s="8"/>
    </row>
    <row r="56" spans="2:10" x14ac:dyDescent="0.2">
      <c r="B56" s="29" t="s">
        <v>21</v>
      </c>
      <c r="C56" s="23">
        <v>1</v>
      </c>
      <c r="D56" s="26">
        <v>5</v>
      </c>
      <c r="E56" s="15" t="s">
        <v>2</v>
      </c>
      <c r="F56" s="20">
        <v>27.663</v>
      </c>
      <c r="G56" s="4"/>
      <c r="H56" s="4"/>
      <c r="I56" s="6">
        <v>12.11</v>
      </c>
      <c r="J56" s="1">
        <f>I56/$I$12</f>
        <v>2.0998786197329631</v>
      </c>
    </row>
    <row r="57" spans="2:10" x14ac:dyDescent="0.2">
      <c r="B57" s="30"/>
      <c r="C57" s="24"/>
      <c r="D57" s="27"/>
      <c r="E57" s="13" t="s">
        <v>3</v>
      </c>
      <c r="F57" s="18">
        <v>39.445999999999998</v>
      </c>
      <c r="G57" s="2"/>
      <c r="H57" s="2"/>
      <c r="I57" s="1">
        <v>18.658999999999999</v>
      </c>
      <c r="J57" s="1">
        <f>I57/$I$13</f>
        <v>2.6365691677264378</v>
      </c>
    </row>
    <row r="58" spans="2:10" x14ac:dyDescent="0.2">
      <c r="B58" s="30"/>
      <c r="C58" s="24"/>
      <c r="D58" s="27"/>
      <c r="E58" s="13" t="s">
        <v>4</v>
      </c>
      <c r="F58" s="18">
        <v>2422.2489999999998</v>
      </c>
      <c r="G58" s="2"/>
      <c r="H58" s="2"/>
      <c r="I58" s="6">
        <v>541.42600000000004</v>
      </c>
    </row>
    <row r="59" spans="2:10" ht="17" thickBot="1" x14ac:dyDescent="0.25">
      <c r="B59" s="31"/>
      <c r="C59" s="25"/>
      <c r="D59" s="28"/>
      <c r="E59" s="14" t="s">
        <v>10</v>
      </c>
      <c r="F59" s="19"/>
      <c r="G59" s="7"/>
      <c r="H59" s="7"/>
      <c r="I59" s="8"/>
    </row>
    <row r="60" spans="2:10" x14ac:dyDescent="0.2">
      <c r="B60" s="29" t="s">
        <v>22</v>
      </c>
      <c r="C60" s="23">
        <v>1</v>
      </c>
      <c r="D60" s="26">
        <v>10</v>
      </c>
      <c r="E60" s="15" t="s">
        <v>2</v>
      </c>
      <c r="F60" s="20">
        <v>37.506999999999998</v>
      </c>
      <c r="G60" s="4"/>
      <c r="H60" s="4"/>
      <c r="I60" s="5">
        <v>17.026</v>
      </c>
      <c r="J60" s="1">
        <f>I60/$I$12</f>
        <v>2.9523148950927691</v>
      </c>
    </row>
    <row r="61" spans="2:10" x14ac:dyDescent="0.2">
      <c r="B61" s="30"/>
      <c r="C61" s="24"/>
      <c r="D61" s="27"/>
      <c r="E61" s="13" t="s">
        <v>3</v>
      </c>
      <c r="F61" s="18">
        <v>85.412999999999997</v>
      </c>
      <c r="G61" s="2"/>
      <c r="H61" s="2"/>
      <c r="I61" s="6">
        <v>36.460999999999999</v>
      </c>
      <c r="J61" s="1">
        <f>I61/$I$13</f>
        <v>5.1520418256323302</v>
      </c>
    </row>
    <row r="62" spans="2:10" x14ac:dyDescent="0.2">
      <c r="B62" s="30"/>
      <c r="C62" s="24"/>
      <c r="D62" s="27"/>
      <c r="E62" s="13" t="s">
        <v>4</v>
      </c>
      <c r="F62" s="18">
        <v>3994.884</v>
      </c>
      <c r="G62" s="2"/>
      <c r="H62" s="2"/>
      <c r="I62" s="6">
        <v>1006.77</v>
      </c>
    </row>
    <row r="63" spans="2:10" ht="17" thickBot="1" x14ac:dyDescent="0.25">
      <c r="B63" s="31"/>
      <c r="C63" s="25"/>
      <c r="D63" s="28"/>
      <c r="E63" s="14" t="s">
        <v>10</v>
      </c>
      <c r="F63" s="19"/>
      <c r="G63" s="7"/>
      <c r="H63" s="7"/>
      <c r="I63" s="8"/>
    </row>
    <row r="64" spans="2:10" x14ac:dyDescent="0.2">
      <c r="B64" s="43" t="s">
        <v>23</v>
      </c>
      <c r="C64" s="23">
        <v>1</v>
      </c>
      <c r="D64" s="26">
        <v>20</v>
      </c>
      <c r="E64" s="15" t="s">
        <v>2</v>
      </c>
      <c r="F64" s="20">
        <v>56.040999999999997</v>
      </c>
      <c r="G64" s="4"/>
      <c r="H64" s="4"/>
      <c r="I64" s="5">
        <v>34.875</v>
      </c>
      <c r="J64" s="1">
        <f>I64/$I$12</f>
        <v>6.0473383041442688</v>
      </c>
    </row>
    <row r="65" spans="2:10" x14ac:dyDescent="0.2">
      <c r="B65" s="44"/>
      <c r="C65" s="24"/>
      <c r="D65" s="27"/>
      <c r="E65" s="13" t="s">
        <v>3</v>
      </c>
      <c r="F65" s="18">
        <v>213.93299999999999</v>
      </c>
      <c r="G65" s="2"/>
      <c r="H65" s="2"/>
      <c r="I65" s="6">
        <v>114.255</v>
      </c>
      <c r="J65" s="1">
        <f>I65/$I$13</f>
        <v>16.144552776600253</v>
      </c>
    </row>
    <row r="66" spans="2:10" x14ac:dyDescent="0.2">
      <c r="B66" s="44"/>
      <c r="C66" s="24"/>
      <c r="D66" s="27"/>
      <c r="E66" s="13" t="s">
        <v>4</v>
      </c>
      <c r="F66" s="18">
        <v>8152.3559999999998</v>
      </c>
      <c r="G66" s="2"/>
      <c r="H66" s="2"/>
      <c r="I66" s="6">
        <v>3426.6219999999998</v>
      </c>
    </row>
    <row r="67" spans="2:10" ht="17" thickBot="1" x14ac:dyDescent="0.25">
      <c r="B67" s="45"/>
      <c r="C67" s="25"/>
      <c r="D67" s="28"/>
      <c r="E67" s="14" t="s">
        <v>10</v>
      </c>
      <c r="F67" s="19"/>
      <c r="G67" s="7"/>
      <c r="H67" s="7"/>
      <c r="I67" s="8"/>
    </row>
    <row r="68" spans="2:10" x14ac:dyDescent="0.2">
      <c r="B68" s="43" t="s">
        <v>24</v>
      </c>
      <c r="C68" s="23">
        <v>1</v>
      </c>
      <c r="D68" s="26">
        <v>50</v>
      </c>
      <c r="E68" s="15" t="s">
        <v>2</v>
      </c>
      <c r="F68" s="20">
        <v>112.38800000000001</v>
      </c>
      <c r="G68" s="4"/>
      <c r="H68" s="4"/>
      <c r="I68" s="5">
        <v>68.486000000000004</v>
      </c>
      <c r="J68" s="1">
        <f>I68/$I$12</f>
        <v>11.875498526096758</v>
      </c>
    </row>
    <row r="69" spans="2:10" x14ac:dyDescent="0.2">
      <c r="B69" s="44"/>
      <c r="C69" s="24"/>
      <c r="D69" s="27"/>
      <c r="E69" s="13" t="s">
        <v>3</v>
      </c>
      <c r="F69" s="18">
        <v>1068.923</v>
      </c>
      <c r="G69" s="2"/>
      <c r="H69" s="2"/>
      <c r="I69" s="6">
        <v>633.07000000000005</v>
      </c>
      <c r="J69" s="1">
        <f>I69/$I$13</f>
        <v>89.454571145965815</v>
      </c>
    </row>
    <row r="70" spans="2:10" x14ac:dyDescent="0.2">
      <c r="B70" s="44"/>
      <c r="C70" s="24"/>
      <c r="D70" s="27"/>
      <c r="E70" s="13" t="s">
        <v>4</v>
      </c>
      <c r="F70" s="18">
        <v>32856.133999999998</v>
      </c>
      <c r="G70" s="2"/>
      <c r="H70" s="2"/>
      <c r="I70" s="6">
        <v>18866.851999999999</v>
      </c>
      <c r="J70" s="1">
        <f>I70/$I$14</f>
        <v>220.70107386004725</v>
      </c>
    </row>
    <row r="71" spans="2:10" ht="17" thickBot="1" x14ac:dyDescent="0.25">
      <c r="B71" s="46"/>
      <c r="C71" s="25"/>
      <c r="D71" s="28"/>
      <c r="E71" s="14" t="s">
        <v>10</v>
      </c>
      <c r="F71" s="19"/>
      <c r="G71" s="7"/>
      <c r="H71" s="7"/>
      <c r="I71" s="8"/>
    </row>
  </sheetData>
  <mergeCells count="48">
    <mergeCell ref="B68:B71"/>
    <mergeCell ref="B40:B43"/>
    <mergeCell ref="B44:B47"/>
    <mergeCell ref="B48:B51"/>
    <mergeCell ref="B52:B55"/>
    <mergeCell ref="B56:B59"/>
    <mergeCell ref="B60:B63"/>
    <mergeCell ref="B20:B23"/>
    <mergeCell ref="B24:B27"/>
    <mergeCell ref="B28:B31"/>
    <mergeCell ref="B32:B35"/>
    <mergeCell ref="B64:B67"/>
    <mergeCell ref="B36:B39"/>
    <mergeCell ref="F9:I9"/>
    <mergeCell ref="F10:I10"/>
    <mergeCell ref="B12:B15"/>
    <mergeCell ref="B9:E10"/>
    <mergeCell ref="C12:C15"/>
    <mergeCell ref="D12:D15"/>
    <mergeCell ref="C16:C19"/>
    <mergeCell ref="D16:D19"/>
    <mergeCell ref="C20:C23"/>
    <mergeCell ref="D20:D23"/>
    <mergeCell ref="C24:C27"/>
    <mergeCell ref="D24:D27"/>
    <mergeCell ref="C28:C31"/>
    <mergeCell ref="D28:D31"/>
    <mergeCell ref="B16:B19"/>
    <mergeCell ref="C32:C35"/>
    <mergeCell ref="D32:D35"/>
    <mergeCell ref="C36:C39"/>
    <mergeCell ref="D36:D39"/>
    <mergeCell ref="C40:C43"/>
    <mergeCell ref="D40:D43"/>
    <mergeCell ref="C44:C47"/>
    <mergeCell ref="D44:D47"/>
    <mergeCell ref="C48:C51"/>
    <mergeCell ref="D48:D51"/>
    <mergeCell ref="C52:C55"/>
    <mergeCell ref="D52:D55"/>
    <mergeCell ref="C68:C71"/>
    <mergeCell ref="D68:D71"/>
    <mergeCell ref="C56:C59"/>
    <mergeCell ref="D56:D59"/>
    <mergeCell ref="C60:C63"/>
    <mergeCell ref="D60:D63"/>
    <mergeCell ref="C64:C67"/>
    <mergeCell ref="D64:D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Aristizábal Cano</dc:creator>
  <cp:lastModifiedBy>Mauricio Aristizábal Cano</cp:lastModifiedBy>
  <dcterms:created xsi:type="dcterms:W3CDTF">2020-03-11T16:53:24Z</dcterms:created>
  <dcterms:modified xsi:type="dcterms:W3CDTF">2020-03-17T14:40:08Z</dcterms:modified>
</cp:coreProperties>
</file>