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tur\Desktop\CMS\Eindopdracht 2019\"/>
    </mc:Choice>
  </mc:AlternateContent>
  <xr:revisionPtr revIDLastSave="0" documentId="13_ncr:1_{7F1CFE4C-4216-45B2-805E-0734CA04DE39}" xr6:coauthVersionLast="45" xr6:coauthVersionMax="45" xr10:uidLastSave="{00000000-0000-0000-0000-000000000000}"/>
  <bookViews>
    <workbookView xWindow="-120" yWindow="-120" windowWidth="19785" windowHeight="11760" tabRatio="500" xr2:uid="{00000000-000D-0000-FFFF-FFFF00000000}"/>
  </bookViews>
  <sheets>
    <sheet name="Gantt Chart - Manual Duration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K5" i="3" l="1"/>
  <c r="D26" i="3" l="1"/>
  <c r="F26" i="3" s="1"/>
  <c r="G26" i="3" s="1"/>
  <c r="D21" i="3"/>
  <c r="F21" i="3" s="1"/>
  <c r="G21" i="3" s="1"/>
  <c r="D8" i="3"/>
  <c r="D25" i="3"/>
  <c r="D13" i="3" l="1"/>
  <c r="F13" i="3" s="1"/>
  <c r="D6" i="3" l="1"/>
  <c r="F6" i="3" s="1"/>
  <c r="G6" i="3" s="1"/>
  <c r="D7" i="3"/>
  <c r="F7" i="3" s="1"/>
  <c r="G7" i="3" s="1"/>
  <c r="F8" i="3"/>
  <c r="G8" i="3" s="1"/>
  <c r="D9" i="3"/>
  <c r="F9" i="3" s="1"/>
  <c r="G9" i="3" s="1"/>
  <c r="D10" i="3"/>
  <c r="F10" i="3" s="1"/>
  <c r="G10" i="3" s="1"/>
  <c r="D11" i="3"/>
  <c r="F11" i="3" s="1"/>
  <c r="G11" i="3" s="1"/>
  <c r="D12" i="3"/>
  <c r="F12" i="3" s="1"/>
  <c r="G12" i="3" s="1"/>
  <c r="G13" i="3"/>
  <c r="D14" i="3"/>
  <c r="F14" i="3" s="1"/>
  <c r="G14" i="3" s="1"/>
  <c r="D15" i="3"/>
  <c r="F15" i="3" s="1"/>
  <c r="G15" i="3" s="1"/>
  <c r="D16" i="3"/>
  <c r="F16" i="3" s="1"/>
  <c r="G16" i="3" s="1"/>
  <c r="D17" i="3"/>
  <c r="F17" i="3" s="1"/>
  <c r="G17" i="3" s="1"/>
  <c r="F18" i="3"/>
  <c r="G18" i="3" s="1"/>
  <c r="D19" i="3"/>
  <c r="F19" i="3" s="1"/>
  <c r="G19" i="3" s="1"/>
  <c r="D20" i="3"/>
  <c r="D22" i="3"/>
  <c r="F22" i="3" s="1"/>
  <c r="G22" i="3" s="1"/>
  <c r="D23" i="3"/>
  <c r="F23" i="3" s="1"/>
  <c r="G23" i="3" s="1"/>
  <c r="D24" i="3"/>
  <c r="F24" i="3" s="1"/>
  <c r="G24" i="3" s="1"/>
  <c r="F25" i="3"/>
  <c r="G25" i="3" s="1"/>
  <c r="F20" i="3" l="1"/>
  <c r="G20" i="3" s="1"/>
</calcChain>
</file>

<file path=xl/sharedStrings.xml><?xml version="1.0" encoding="utf-8"?>
<sst xmlns="http://schemas.openxmlformats.org/spreadsheetml/2006/main" count="37" uniqueCount="36">
  <si>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</si>
  <si>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</si>
  <si>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</si>
  <si>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</si>
  <si>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</si>
  <si>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Omschrijving opdracht</t>
  </si>
  <si>
    <t>Begin datum</t>
  </si>
  <si>
    <t>Eind datum</t>
  </si>
  <si>
    <t>Briefing</t>
  </si>
  <si>
    <t>Te gaan</t>
  </si>
  <si>
    <t>Voorbij</t>
  </si>
  <si>
    <t>Dagen</t>
  </si>
  <si>
    <t>Gedaan</t>
  </si>
  <si>
    <t>Planning</t>
  </si>
  <si>
    <t>Requirements</t>
  </si>
  <si>
    <t>Datamodel</t>
  </si>
  <si>
    <t>Timesheet</t>
  </si>
  <si>
    <t>Analyse</t>
  </si>
  <si>
    <t>Developen</t>
  </si>
  <si>
    <t>Presentatie</t>
  </si>
  <si>
    <t xml:space="preserve"> </t>
  </si>
  <si>
    <t>Wireframes Website</t>
  </si>
  <si>
    <t>Wireflow Mobile Web App</t>
  </si>
  <si>
    <t>Sitemap Website</t>
  </si>
  <si>
    <t>Style Guide</t>
  </si>
  <si>
    <t>Visual Designs Website</t>
  </si>
  <si>
    <t>Visual Designs Web App</t>
  </si>
  <si>
    <t>Code Snippets</t>
  </si>
  <si>
    <t>Schermafbeeldingen</t>
  </si>
  <si>
    <t>Handleiding Website</t>
  </si>
  <si>
    <t>Handleiding Mobile Web App</t>
  </si>
  <si>
    <t>Deployment Guide</t>
  </si>
  <si>
    <t>Schermopname</t>
  </si>
  <si>
    <t>Productiedossier samenstellen</t>
  </si>
  <si>
    <t xml:space="preserve">   </t>
  </si>
  <si>
    <t>Start datum in numeric vorm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</si>
</sst>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10"/>
      <color theme="1"/>
      <name val="Calibri"/>
      <family val="2"/>
      <scheme val="minor"/>
    </font>
    <font>
      <sz val="14"/>
      <color rgb="FF323337"/>
      <name val="Muli"/>
    </font>
    <font>
      <b/>
      <sz val="14"/>
      <color rgb="FF88BA90"/>
      <name val="Muli"/>
    </font>
    <font>
      <b/>
      <sz val="15"/>
      <color rgb="FF2C2C2C"/>
      <name val="Muli"/>
    </font>
    <font>
      <b/>
      <sz val="14"/>
      <color theme="0" tint="-4.9989318521683403E-2"/>
      <name val="Muli"/>
    </font>
    <font>
      <sz val="14"/>
      <color theme="1"/>
      <name val="Muli"/>
    </font>
    <font>
      <b/>
      <sz val="14"/>
      <color theme="1"/>
      <name val="Muli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0" xfId="0" applyFill="1"/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6" fillId="0" borderId="0" xfId="0" applyFont="1" applyAlignment="1">
      <alignment horizontal="right" vertical="center"/>
    </xf>
    <xf numFmtId="1" fontId="0" fillId="0" borderId="0" xfId="0" applyNumberFormat="1"/>
    <xf numFmtId="1" fontId="0" fillId="0" borderId="0" xfId="0" applyNumberFormat="1" applyBorder="1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left"/>
    </xf>
    <xf numFmtId="14" fontId="8" fillId="0" borderId="0" xfId="0" applyNumberFormat="1" applyFont="1" applyBorder="1"/>
    <xf numFmtId="9" fontId="8" fillId="0" borderId="0" xfId="0" applyNumberFormat="1" applyFont="1" applyBorder="1"/>
    <xf numFmtId="14" fontId="9" fillId="3" borderId="0" xfId="1" applyNumberFormat="1" applyFont="1" applyFill="1" applyBorder="1" applyAlignment="1">
      <alignment wrapText="1"/>
    </xf>
    <xf numFmtId="1" fontId="8" fillId="3" borderId="0" xfId="0" applyNumberFormat="1" applyFont="1" applyFill="1" applyBorder="1"/>
    <xf numFmtId="1" fontId="9" fillId="3" borderId="0" xfId="1" applyNumberFormat="1" applyFont="1" applyFill="1" applyBorder="1" applyAlignment="1">
      <alignment wrapText="1"/>
    </xf>
    <xf numFmtId="0" fontId="10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1" fontId="11" fillId="3" borderId="0" xfId="1" applyNumberFormat="1" applyFont="1" applyFill="1" applyBorder="1" applyAlignment="1">
      <alignment wrapText="1"/>
    </xf>
    <xf numFmtId="49" fontId="12" fillId="0" borderId="2" xfId="0" applyNumberFormat="1" applyFont="1" applyBorder="1" applyAlignment="1">
      <alignment horizontal="left" wrapText="1"/>
    </xf>
    <xf numFmtId="14" fontId="12" fillId="0" borderId="2" xfId="0" applyNumberFormat="1" applyFont="1" applyBorder="1"/>
    <xf numFmtId="14" fontId="13" fillId="2" borderId="2" xfId="1" applyNumberFormat="1" applyFont="1" applyBorder="1" applyAlignment="1">
      <alignment wrapText="1"/>
    </xf>
    <xf numFmtId="1" fontId="12" fillId="0" borderId="3" xfId="0" applyNumberFormat="1" applyFont="1" applyBorder="1"/>
    <xf numFmtId="1" fontId="13" fillId="2" borderId="2" xfId="1" applyNumberFormat="1" applyFont="1" applyBorder="1" applyAlignment="1">
      <alignment wrapText="1"/>
    </xf>
    <xf numFmtId="9" fontId="12" fillId="0" borderId="2" xfId="0" applyNumberFormat="1" applyFont="1" applyBorder="1"/>
    <xf numFmtId="49" fontId="12" fillId="0" borderId="2" xfId="0" applyNumberFormat="1" applyFont="1" applyBorder="1" applyAlignment="1">
      <alignment horizontal="left"/>
    </xf>
    <xf numFmtId="1" fontId="12" fillId="0" borderId="2" xfId="0" applyNumberFormat="1" applyFont="1" applyBorder="1"/>
    <xf numFmtId="0" fontId="2" fillId="2" borderId="2" xfId="1" applyNumberFormat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5" fillId="0" borderId="0" xfId="0" applyFont="1" applyAlignment="1">
      <alignment horizont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</cellXfs>
  <cellStyles count="10">
    <cellStyle name="Berekening" xfId="1" builtinId="22"/>
    <cellStyle name="Gevolgde hyperlink" xfId="3" builtinId="9" hidden="1"/>
    <cellStyle name="Gevolgde hyperlink" xfId="5" builtinId="9" hidden="1"/>
    <cellStyle name="Gevolgde hyperlink" xfId="7" builtinId="9" hidden="1"/>
    <cellStyle name="Gevolgde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Standaard" xfId="0" builtinId="0"/>
  </cellStyles>
  <dxfs count="0"/>
  <tableStyles count="0" defaultTableStyle="TableStyleMedium9" defaultPivotStyle="PivotStyleMedium7"/>
  <colors>
    <mruColors>
      <color rgb="FF2C2C2C"/>
      <color rgb="FF528E78"/>
      <color rgb="FF2E4C55"/>
      <color rgb="FF323337"/>
      <color rgb="FF88BA90"/>
      <color rgb="FF62BED6"/>
      <color rgb="FFC24B39"/>
      <color rgb="FFB86FD7"/>
      <color rgb="FF528E77"/>
      <color rgb="FF72C9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Duration'!$B$6:$B$26</c15:sqref>
                  </c15:fullRef>
                </c:ext>
              </c:extLst>
              <c:f>'Gantt Chart - Manual Duration'!$B$6:$B$26</c:f>
              <c:strCache>
                <c:ptCount val="21"/>
                <c:pt idx="0">
                  <c:v>Timesheet</c:v>
                </c:pt>
                <c:pt idx="1">
                  <c:v>Briefing</c:v>
                </c:pt>
                <c:pt idx="2">
                  <c:v>Planning</c:v>
                </c:pt>
                <c:pt idx="3">
                  <c:v>Analyse</c:v>
                </c:pt>
                <c:pt idx="4">
                  <c:v>Requirements</c:v>
                </c:pt>
                <c:pt idx="5">
                  <c:v>Datamodel</c:v>
                </c:pt>
                <c:pt idx="6">
                  <c:v>Sitemap Website</c:v>
                </c:pt>
                <c:pt idx="7">
                  <c:v>Wireframes Website</c:v>
                </c:pt>
                <c:pt idx="8">
                  <c:v>Wireflow Mobile Web App</c:v>
                </c:pt>
                <c:pt idx="9">
                  <c:v>Style Guide</c:v>
                </c:pt>
                <c:pt idx="10">
                  <c:v>Visual Designs Website</c:v>
                </c:pt>
                <c:pt idx="11">
                  <c:v>Visual Designs Web App</c:v>
                </c:pt>
                <c:pt idx="12">
                  <c:v>Developen</c:v>
                </c:pt>
                <c:pt idx="13">
                  <c:v>Code Snippets</c:v>
                </c:pt>
                <c:pt idx="14">
                  <c:v>Schermafbeeldingen</c:v>
                </c:pt>
                <c:pt idx="15">
                  <c:v>Handleiding Website</c:v>
                </c:pt>
                <c:pt idx="16">
                  <c:v>Handleiding Mobile Web App</c:v>
                </c:pt>
                <c:pt idx="17">
                  <c:v>Deployment Guide</c:v>
                </c:pt>
                <c:pt idx="18">
                  <c:v>Productiedossier samenstellen</c:v>
                </c:pt>
                <c:pt idx="19">
                  <c:v>Schermopname</c:v>
                </c:pt>
                <c:pt idx="20">
                  <c:v>Presentatie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Duration'!$C$6:$C$29</c15:sqref>
                  </c15:fullRef>
                </c:ext>
              </c:extLst>
              <c:f>'Gantt Chart - Manual Duration'!$C$6:$C$27</c:f>
              <c:numCache>
                <c:formatCode>m/d/yyyy</c:formatCode>
                <c:ptCount val="22"/>
                <c:pt idx="0">
                  <c:v>43800</c:v>
                </c:pt>
                <c:pt idx="1">
                  <c:v>43800</c:v>
                </c:pt>
                <c:pt idx="2">
                  <c:v>43801</c:v>
                </c:pt>
                <c:pt idx="3">
                  <c:v>43802</c:v>
                </c:pt>
                <c:pt idx="4">
                  <c:v>43803</c:v>
                </c:pt>
                <c:pt idx="5">
                  <c:v>43805</c:v>
                </c:pt>
                <c:pt idx="6">
                  <c:v>43806</c:v>
                </c:pt>
                <c:pt idx="7">
                  <c:v>43807</c:v>
                </c:pt>
                <c:pt idx="8">
                  <c:v>43808</c:v>
                </c:pt>
                <c:pt idx="9">
                  <c:v>43809</c:v>
                </c:pt>
                <c:pt idx="10">
                  <c:v>43811</c:v>
                </c:pt>
                <c:pt idx="11">
                  <c:v>43813</c:v>
                </c:pt>
                <c:pt idx="12">
                  <c:v>43808</c:v>
                </c:pt>
                <c:pt idx="13">
                  <c:v>43827</c:v>
                </c:pt>
                <c:pt idx="14">
                  <c:v>43828</c:v>
                </c:pt>
                <c:pt idx="15">
                  <c:v>43829</c:v>
                </c:pt>
                <c:pt idx="16">
                  <c:v>43830</c:v>
                </c:pt>
                <c:pt idx="17">
                  <c:v>43831</c:v>
                </c:pt>
                <c:pt idx="18">
                  <c:v>43832</c:v>
                </c:pt>
                <c:pt idx="19">
                  <c:v>43833</c:v>
                </c:pt>
                <c:pt idx="20">
                  <c:v>43834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6-40C7-9BA3-FFB0CB2E6DEA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96-40C7-9BA3-FFB0CB2E6DEA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96-40C7-9BA3-FFB0CB2E6DEA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96-40C7-9BA3-FFB0CB2E6DEA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96-40C7-9BA3-FFB0CB2E6DEA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96-40C7-9BA3-FFB0CB2E6DEA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D96-40C7-9BA3-FFB0CB2E6DEA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D96-40C7-9BA3-FFB0CB2E6DEA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D96-40C7-9BA3-FFB0CB2E6DEA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D96-40C7-9BA3-FFB0CB2E6DEA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D96-40C7-9BA3-FFB0CB2E6DEA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D96-40C7-9BA3-FFB0CB2E6DEA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D96-40C7-9BA3-FFB0CB2E6DEA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D96-40C7-9BA3-FFB0CB2E6DEA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D96-40C7-9BA3-FFB0CB2E6DEA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D96-40C7-9BA3-FFB0CB2E6DEA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D96-40C7-9BA3-FFB0CB2E6DEA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D96-40C7-9BA3-FFB0CB2E6DE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Duration'!$B$6:$B$26</c15:sqref>
                  </c15:fullRef>
                </c:ext>
              </c:extLst>
              <c:f>'Gantt Chart - Manual Duration'!$B$6:$B$26</c:f>
              <c:strCache>
                <c:ptCount val="21"/>
                <c:pt idx="0">
                  <c:v>Timesheet</c:v>
                </c:pt>
                <c:pt idx="1">
                  <c:v>Briefing</c:v>
                </c:pt>
                <c:pt idx="2">
                  <c:v>Planning</c:v>
                </c:pt>
                <c:pt idx="3">
                  <c:v>Analyse</c:v>
                </c:pt>
                <c:pt idx="4">
                  <c:v>Requirements</c:v>
                </c:pt>
                <c:pt idx="5">
                  <c:v>Datamodel</c:v>
                </c:pt>
                <c:pt idx="6">
                  <c:v>Sitemap Website</c:v>
                </c:pt>
                <c:pt idx="7">
                  <c:v>Wireframes Website</c:v>
                </c:pt>
                <c:pt idx="8">
                  <c:v>Wireflow Mobile Web App</c:v>
                </c:pt>
                <c:pt idx="9">
                  <c:v>Style Guide</c:v>
                </c:pt>
                <c:pt idx="10">
                  <c:v>Visual Designs Website</c:v>
                </c:pt>
                <c:pt idx="11">
                  <c:v>Visual Designs Web App</c:v>
                </c:pt>
                <c:pt idx="12">
                  <c:v>Developen</c:v>
                </c:pt>
                <c:pt idx="13">
                  <c:v>Code Snippets</c:v>
                </c:pt>
                <c:pt idx="14">
                  <c:v>Schermafbeeldingen</c:v>
                </c:pt>
                <c:pt idx="15">
                  <c:v>Handleiding Website</c:v>
                </c:pt>
                <c:pt idx="16">
                  <c:v>Handleiding Mobile Web App</c:v>
                </c:pt>
                <c:pt idx="17">
                  <c:v>Deployment Guide</c:v>
                </c:pt>
                <c:pt idx="18">
                  <c:v>Productiedossier samenstellen</c:v>
                </c:pt>
                <c:pt idx="19">
                  <c:v>Schermopname</c:v>
                </c:pt>
                <c:pt idx="20">
                  <c:v>Presentatie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Duration'!$F$6:$F$29</c15:sqref>
                  </c15:fullRef>
                </c:ext>
              </c:extLst>
              <c:f>'Gantt Chart - Manual Duration'!$F$6:$F$27</c:f>
              <c:numCache>
                <c:formatCode>0</c:formatCode>
                <c:ptCount val="22"/>
                <c:pt idx="0">
                  <c:v>3.5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96-40C7-9BA3-FFB0CB2E6DEA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D96-40C7-9BA3-FFB0CB2E6DEA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D96-40C7-9BA3-FFB0CB2E6DEA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D96-40C7-9BA3-FFB0CB2E6DEA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D96-40C7-9BA3-FFB0CB2E6DEA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D96-40C7-9BA3-FFB0CB2E6DEA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D96-40C7-9BA3-FFB0CB2E6DEA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D96-40C7-9BA3-FFB0CB2E6DEA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D96-40C7-9BA3-FFB0CB2E6DEA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D96-40C7-9BA3-FFB0CB2E6DEA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D96-40C7-9BA3-FFB0CB2E6DEA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D96-40C7-9BA3-FFB0CB2E6DEA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D96-40C7-9BA3-FFB0CB2E6DEA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D96-40C7-9BA3-FFB0CB2E6DEA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D96-40C7-9BA3-FFB0CB2E6DEA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D96-40C7-9BA3-FFB0CB2E6DEA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D96-40C7-9BA3-FFB0CB2E6DEA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D96-40C7-9BA3-FFB0CB2E6DE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'Gantt Chart - Manual Duration'!$B$6:$B$26</c15:sqref>
                  </c15:fullRef>
                </c:ext>
              </c:extLst>
              <c:f>'Gantt Chart - Manual Duration'!$B$6:$B$26</c:f>
              <c:strCache>
                <c:ptCount val="21"/>
                <c:pt idx="0">
                  <c:v>Timesheet</c:v>
                </c:pt>
                <c:pt idx="1">
                  <c:v>Briefing</c:v>
                </c:pt>
                <c:pt idx="2">
                  <c:v>Planning</c:v>
                </c:pt>
                <c:pt idx="3">
                  <c:v>Analyse</c:v>
                </c:pt>
                <c:pt idx="4">
                  <c:v>Requirements</c:v>
                </c:pt>
                <c:pt idx="5">
                  <c:v>Datamodel</c:v>
                </c:pt>
                <c:pt idx="6">
                  <c:v>Sitemap Website</c:v>
                </c:pt>
                <c:pt idx="7">
                  <c:v>Wireframes Website</c:v>
                </c:pt>
                <c:pt idx="8">
                  <c:v>Wireflow Mobile Web App</c:v>
                </c:pt>
                <c:pt idx="9">
                  <c:v>Style Guide</c:v>
                </c:pt>
                <c:pt idx="10">
                  <c:v>Visual Designs Website</c:v>
                </c:pt>
                <c:pt idx="11">
                  <c:v>Visual Designs Web App</c:v>
                </c:pt>
                <c:pt idx="12">
                  <c:v>Developen</c:v>
                </c:pt>
                <c:pt idx="13">
                  <c:v>Code Snippets</c:v>
                </c:pt>
                <c:pt idx="14">
                  <c:v>Schermafbeeldingen</c:v>
                </c:pt>
                <c:pt idx="15">
                  <c:v>Handleiding Website</c:v>
                </c:pt>
                <c:pt idx="16">
                  <c:v>Handleiding Mobile Web App</c:v>
                </c:pt>
                <c:pt idx="17">
                  <c:v>Deployment Guide</c:v>
                </c:pt>
                <c:pt idx="18">
                  <c:v>Productiedossier samenstellen</c:v>
                </c:pt>
                <c:pt idx="19">
                  <c:v>Schermopname</c:v>
                </c:pt>
                <c:pt idx="20">
                  <c:v>Presentatie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'Gantt Chart - Manual Duration'!$G$6:$G$29</c15:sqref>
                  </c15:fullRef>
                </c:ext>
              </c:extLst>
              <c:f>'Gantt Chart - Manual Duration'!$G$6:$G$27</c:f>
              <c:numCache>
                <c:formatCode>0</c:formatCode>
                <c:ptCount val="22"/>
                <c:pt idx="0">
                  <c:v>31.5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27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D96-40C7-9BA3-FFB0CB2E6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Muli" panose="00000500000000000000" pitchFamily="2" charset="0"/>
                <a:ea typeface="Roboto" panose="02000000000000000000" pitchFamily="2" charset="0"/>
                <a:cs typeface="+mn-cs"/>
              </a:defRPr>
            </a:pPr>
            <a:endParaRPr lang="fr-FR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836"/>
          <c:min val="43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bg1"/>
                </a:solidFill>
                <a:latin typeface="Montserrat SemiBold" panose="00000700000000000000" pitchFamily="2" charset="0"/>
                <a:ea typeface="Roboto" panose="02000000000000000000" pitchFamily="2" charset="0"/>
                <a:cs typeface="+mn-cs"/>
              </a:defRPr>
            </a:pPr>
            <a:endParaRPr lang="fr-FR"/>
          </a:p>
        </c:txPr>
        <c:crossAx val="-2095074752"/>
        <c:crossesAt val="1"/>
        <c:crossBetween val="between"/>
        <c:majorUnit val="3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rgbClr val="2C2C2C"/>
    </a:solidFill>
    <a:ln w="225425" cap="flat" cmpd="sng" algn="ctr">
      <a:solidFill>
        <a:srgbClr val="2C2C2C"/>
      </a:solidFill>
      <a:round/>
    </a:ln>
    <a:effectLst/>
  </c:spPr>
  <c:txPr>
    <a:bodyPr/>
    <a:lstStyle/>
    <a:p>
      <a:pPr>
        <a:defRPr>
          <a:solidFill>
            <a:schemeClr val="bg1"/>
          </a:solidFill>
          <a:latin typeface="Roboto" panose="02000000000000000000" pitchFamily="2" charset="0"/>
          <a:ea typeface="Roboto" panose="02000000000000000000" pitchFamily="2" charset="0"/>
        </a:defRPr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147412</xdr:colOff>
      <xdr:row>6</xdr:row>
      <xdr:rowOff>113393</xdr:rowOff>
    </xdr:from>
    <xdr:to>
      <xdr:col>24</xdr:col>
      <xdr:colOff>68036</xdr:colOff>
      <xdr:row>29</xdr:row>
      <xdr:rowOff>254000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3"/>
  <sheetViews>
    <sheetView showGridLines="0" tabSelected="1" topLeftCell="A4" zoomScale="60" zoomScaleNormal="60" workbookViewId="0">
      <selection activeCell="H4" sqref="H4"/>
    </sheetView>
  </sheetViews>
  <sheetFormatPr defaultColWidth="11" defaultRowHeight="15.75" x14ac:dyDescent="0.25"/>
  <cols>
    <col min="2" max="2" width="34.125" bestFit="1" customWidth="1"/>
    <col min="3" max="3" width="20.125" customWidth="1"/>
    <col min="4" max="4" width="14.75" bestFit="1" customWidth="1"/>
    <col min="5" max="5" width="9.5" bestFit="1" customWidth="1"/>
    <col min="6" max="6" width="10.5" style="8" customWidth="1"/>
    <col min="7" max="7" width="11.875" style="8" customWidth="1"/>
    <col min="8" max="8" width="13.25" customWidth="1"/>
    <col min="9" max="9" width="3.5" customWidth="1"/>
    <col min="10" max="10" width="34.5" bestFit="1" customWidth="1"/>
    <col min="11" max="11" width="12.375" bestFit="1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hidden="1" customHeight="1" x14ac:dyDescent="0.25"/>
    <row r="2" spans="2:22" ht="21.75" customHeigh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4"/>
      <c r="U2" s="4"/>
      <c r="V2" s="4"/>
    </row>
    <row r="3" spans="2:22" ht="54.75" hidden="1" customHeight="1" x14ac:dyDescent="0.25">
      <c r="B3" s="2"/>
      <c r="C3" s="2"/>
      <c r="D3" s="2"/>
      <c r="E3" s="2"/>
      <c r="F3" s="9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54.75" customHeight="1" x14ac:dyDescent="0.25">
      <c r="B4" s="2"/>
      <c r="C4" s="2"/>
      <c r="D4" s="2"/>
      <c r="E4" s="2"/>
      <c r="F4" s="9"/>
      <c r="G4" s="9"/>
      <c r="H4" s="2"/>
      <c r="I4" s="2"/>
      <c r="J4" s="2" t="s">
        <v>20</v>
      </c>
      <c r="K4" s="2"/>
      <c r="L4" s="2"/>
      <c r="M4" s="2"/>
      <c r="N4" s="2"/>
      <c r="O4" s="2" t="s">
        <v>20</v>
      </c>
      <c r="P4" s="2" t="s">
        <v>34</v>
      </c>
      <c r="Q4" s="2"/>
      <c r="R4" s="2"/>
      <c r="S4" s="2"/>
      <c r="T4" s="2"/>
      <c r="U4" s="2"/>
      <c r="V4" s="2"/>
    </row>
    <row r="5" spans="2:22" s="10" customFormat="1" ht="23.25" x14ac:dyDescent="0.45">
      <c r="B5" s="18" t="s">
        <v>5</v>
      </c>
      <c r="C5" s="18" t="s">
        <v>6</v>
      </c>
      <c r="D5" s="18" t="s">
        <v>7</v>
      </c>
      <c r="E5" s="18" t="s">
        <v>11</v>
      </c>
      <c r="F5" s="19" t="s">
        <v>10</v>
      </c>
      <c r="G5" s="19" t="s">
        <v>9</v>
      </c>
      <c r="H5" s="20" t="s">
        <v>12</v>
      </c>
      <c r="J5" s="11" t="s">
        <v>35</v>
      </c>
      <c r="K5" s="30">
        <f>C6</f>
        <v>43800</v>
      </c>
      <c r="M5" s="32"/>
      <c r="N5" s="32"/>
      <c r="O5" s="32"/>
      <c r="P5" s="32"/>
      <c r="Q5" s="32"/>
      <c r="R5" s="32"/>
      <c r="S5" s="32"/>
    </row>
    <row r="6" spans="2:22" ht="21.75" x14ac:dyDescent="0.4">
      <c r="B6" s="22" t="s">
        <v>16</v>
      </c>
      <c r="C6" s="23">
        <v>43800</v>
      </c>
      <c r="D6" s="24">
        <f>IF(ISBLANK(E6),"",E6+C6)</f>
        <v>43835</v>
      </c>
      <c r="E6" s="25">
        <v>35</v>
      </c>
      <c r="F6" s="26">
        <f t="shared" ref="F6:F24" si="0">IF(((D6)=""),"",(H6)*(D6-C6))</f>
        <v>3.5</v>
      </c>
      <c r="G6" s="26">
        <f t="shared" ref="G6:G24" si="1">IF(F6="","",(D6-C6)-F6)</f>
        <v>31.5</v>
      </c>
      <c r="H6" s="27">
        <v>0.1</v>
      </c>
    </row>
    <row r="7" spans="2:22" ht="21.75" x14ac:dyDescent="0.4">
      <c r="B7" s="22" t="s">
        <v>8</v>
      </c>
      <c r="C7" s="23">
        <v>43800</v>
      </c>
      <c r="D7" s="24">
        <f t="shared" ref="D7:D24" si="2">IF(ISBLANK(E7),"",E7+C7)</f>
        <v>43801</v>
      </c>
      <c r="E7" s="25">
        <v>1</v>
      </c>
      <c r="F7" s="26">
        <f t="shared" si="0"/>
        <v>1</v>
      </c>
      <c r="G7" s="26">
        <f t="shared" si="1"/>
        <v>0</v>
      </c>
      <c r="H7" s="27">
        <v>1</v>
      </c>
      <c r="J7" s="3"/>
    </row>
    <row r="8" spans="2:22" ht="21.75" x14ac:dyDescent="0.4">
      <c r="B8" s="28" t="s">
        <v>13</v>
      </c>
      <c r="C8" s="23">
        <v>43801</v>
      </c>
      <c r="D8" s="24">
        <f>IF(ISBLANK(E8),"",E8+C8)</f>
        <v>43802</v>
      </c>
      <c r="E8" s="25">
        <v>1</v>
      </c>
      <c r="F8" s="26">
        <f t="shared" si="0"/>
        <v>1</v>
      </c>
      <c r="G8" s="26">
        <f t="shared" si="1"/>
        <v>0</v>
      </c>
      <c r="H8" s="27">
        <v>1</v>
      </c>
    </row>
    <row r="9" spans="2:22" ht="21.75" x14ac:dyDescent="0.4">
      <c r="B9" s="28" t="s">
        <v>17</v>
      </c>
      <c r="C9" s="23">
        <v>43802</v>
      </c>
      <c r="D9" s="24">
        <f t="shared" si="2"/>
        <v>43804</v>
      </c>
      <c r="E9" s="25">
        <v>2</v>
      </c>
      <c r="F9" s="26">
        <f t="shared" si="0"/>
        <v>2</v>
      </c>
      <c r="G9" s="26">
        <f t="shared" si="1"/>
        <v>0</v>
      </c>
      <c r="H9" s="27">
        <v>1</v>
      </c>
    </row>
    <row r="10" spans="2:22" ht="21.75" x14ac:dyDescent="0.4">
      <c r="B10" s="28" t="s">
        <v>14</v>
      </c>
      <c r="C10" s="23">
        <v>43803</v>
      </c>
      <c r="D10" s="24">
        <f t="shared" si="2"/>
        <v>43804</v>
      </c>
      <c r="E10" s="25">
        <v>1</v>
      </c>
      <c r="F10" s="26">
        <f t="shared" si="0"/>
        <v>0</v>
      </c>
      <c r="G10" s="26">
        <f t="shared" si="1"/>
        <v>1</v>
      </c>
      <c r="H10" s="27">
        <v>0</v>
      </c>
    </row>
    <row r="11" spans="2:22" ht="21.75" x14ac:dyDescent="0.4">
      <c r="B11" s="28" t="s">
        <v>15</v>
      </c>
      <c r="C11" s="23">
        <v>43805</v>
      </c>
      <c r="D11" s="24">
        <f t="shared" si="2"/>
        <v>43807</v>
      </c>
      <c r="E11" s="25">
        <v>2</v>
      </c>
      <c r="F11" s="26">
        <f t="shared" si="0"/>
        <v>0</v>
      </c>
      <c r="G11" s="26">
        <f t="shared" si="1"/>
        <v>2</v>
      </c>
      <c r="H11" s="27">
        <v>0</v>
      </c>
    </row>
    <row r="12" spans="2:22" ht="21.75" x14ac:dyDescent="0.4">
      <c r="B12" s="28" t="s">
        <v>23</v>
      </c>
      <c r="C12" s="23">
        <v>43806</v>
      </c>
      <c r="D12" s="24">
        <f t="shared" si="2"/>
        <v>43807</v>
      </c>
      <c r="E12" s="25">
        <v>1</v>
      </c>
      <c r="F12" s="26">
        <f t="shared" si="0"/>
        <v>0</v>
      </c>
      <c r="G12" s="26">
        <f t="shared" si="1"/>
        <v>1</v>
      </c>
      <c r="H12" s="27">
        <v>0</v>
      </c>
    </row>
    <row r="13" spans="2:22" ht="21.75" x14ac:dyDescent="0.4">
      <c r="B13" s="28" t="s">
        <v>21</v>
      </c>
      <c r="C13" s="23">
        <v>43807</v>
      </c>
      <c r="D13" s="24">
        <f t="shared" si="2"/>
        <v>43808</v>
      </c>
      <c r="E13" s="25">
        <v>1</v>
      </c>
      <c r="F13" s="26">
        <f>IF(((D13)=""),"",(H13)*(D13-C13))</f>
        <v>0</v>
      </c>
      <c r="G13" s="26">
        <f t="shared" si="1"/>
        <v>1</v>
      </c>
      <c r="H13" s="27">
        <v>0</v>
      </c>
    </row>
    <row r="14" spans="2:22" ht="21.75" x14ac:dyDescent="0.4">
      <c r="B14" s="28" t="s">
        <v>22</v>
      </c>
      <c r="C14" s="23">
        <v>43808</v>
      </c>
      <c r="D14" s="24">
        <f t="shared" si="2"/>
        <v>43809</v>
      </c>
      <c r="E14" s="25">
        <v>1</v>
      </c>
      <c r="F14" s="26">
        <f t="shared" si="0"/>
        <v>0</v>
      </c>
      <c r="G14" s="26">
        <f t="shared" si="1"/>
        <v>1</v>
      </c>
      <c r="H14" s="27">
        <v>0</v>
      </c>
    </row>
    <row r="15" spans="2:22" ht="21.75" x14ac:dyDescent="0.4">
      <c r="B15" s="28" t="s">
        <v>24</v>
      </c>
      <c r="C15" s="23">
        <v>43809</v>
      </c>
      <c r="D15" s="24">
        <f t="shared" si="2"/>
        <v>43811</v>
      </c>
      <c r="E15" s="25">
        <v>2</v>
      </c>
      <c r="F15" s="26">
        <f t="shared" si="0"/>
        <v>0</v>
      </c>
      <c r="G15" s="26">
        <f t="shared" si="1"/>
        <v>2</v>
      </c>
      <c r="H15" s="27">
        <v>0</v>
      </c>
    </row>
    <row r="16" spans="2:22" ht="21.75" x14ac:dyDescent="0.4">
      <c r="B16" s="28" t="s">
        <v>25</v>
      </c>
      <c r="C16" s="23">
        <v>43811</v>
      </c>
      <c r="D16" s="24">
        <f t="shared" si="2"/>
        <v>43813</v>
      </c>
      <c r="E16" s="25">
        <v>2</v>
      </c>
      <c r="F16" s="26">
        <f t="shared" si="0"/>
        <v>0</v>
      </c>
      <c r="G16" s="26">
        <f t="shared" si="1"/>
        <v>2</v>
      </c>
      <c r="H16" s="27">
        <v>0</v>
      </c>
    </row>
    <row r="17" spans="2:18" ht="21.75" x14ac:dyDescent="0.4">
      <c r="B17" s="28" t="s">
        <v>26</v>
      </c>
      <c r="C17" s="23">
        <v>43813</v>
      </c>
      <c r="D17" s="24">
        <f t="shared" si="2"/>
        <v>43815</v>
      </c>
      <c r="E17" s="25">
        <v>2</v>
      </c>
      <c r="F17" s="26">
        <f t="shared" si="0"/>
        <v>0</v>
      </c>
      <c r="G17" s="26">
        <f t="shared" si="1"/>
        <v>2</v>
      </c>
      <c r="H17" s="27">
        <v>0</v>
      </c>
    </row>
    <row r="18" spans="2:18" ht="21.75" x14ac:dyDescent="0.4">
      <c r="B18" s="28" t="s">
        <v>18</v>
      </c>
      <c r="C18" s="23">
        <v>43808</v>
      </c>
      <c r="D18" s="24">
        <f t="shared" si="2"/>
        <v>43835</v>
      </c>
      <c r="E18" s="25">
        <v>27</v>
      </c>
      <c r="F18" s="26">
        <f t="shared" si="0"/>
        <v>0</v>
      </c>
      <c r="G18" s="26">
        <f t="shared" si="1"/>
        <v>27</v>
      </c>
      <c r="H18" s="27">
        <v>0</v>
      </c>
      <c r="J18" s="1"/>
    </row>
    <row r="19" spans="2:18" ht="21.75" x14ac:dyDescent="0.4">
      <c r="B19" s="28" t="s">
        <v>27</v>
      </c>
      <c r="C19" s="23">
        <v>43827</v>
      </c>
      <c r="D19" s="24">
        <f t="shared" si="2"/>
        <v>43828</v>
      </c>
      <c r="E19" s="25">
        <v>1</v>
      </c>
      <c r="F19" s="26">
        <f t="shared" si="0"/>
        <v>0</v>
      </c>
      <c r="G19" s="26">
        <f t="shared" si="1"/>
        <v>1</v>
      </c>
      <c r="H19" s="27">
        <v>0</v>
      </c>
    </row>
    <row r="20" spans="2:18" ht="21.75" x14ac:dyDescent="0.4">
      <c r="B20" s="28" t="s">
        <v>28</v>
      </c>
      <c r="C20" s="23">
        <v>43828</v>
      </c>
      <c r="D20" s="24">
        <f t="shared" si="2"/>
        <v>43829</v>
      </c>
      <c r="E20" s="25">
        <v>1</v>
      </c>
      <c r="F20" s="26">
        <f t="shared" si="0"/>
        <v>0</v>
      </c>
      <c r="G20" s="26">
        <f t="shared" si="1"/>
        <v>1</v>
      </c>
      <c r="H20" s="27">
        <v>0</v>
      </c>
    </row>
    <row r="21" spans="2:18" ht="21.75" x14ac:dyDescent="0.4">
      <c r="B21" s="28" t="s">
        <v>29</v>
      </c>
      <c r="C21" s="23">
        <v>43829</v>
      </c>
      <c r="D21" s="24">
        <f t="shared" si="2"/>
        <v>43830</v>
      </c>
      <c r="E21" s="25">
        <v>1</v>
      </c>
      <c r="F21" s="26">
        <f t="shared" si="0"/>
        <v>0</v>
      </c>
      <c r="G21" s="26">
        <f t="shared" si="1"/>
        <v>1</v>
      </c>
      <c r="H21" s="27">
        <v>0</v>
      </c>
    </row>
    <row r="22" spans="2:18" ht="21.75" x14ac:dyDescent="0.4">
      <c r="B22" s="28" t="s">
        <v>30</v>
      </c>
      <c r="C22" s="23">
        <v>43830</v>
      </c>
      <c r="D22" s="24">
        <f t="shared" si="2"/>
        <v>43831</v>
      </c>
      <c r="E22" s="25">
        <v>1</v>
      </c>
      <c r="F22" s="26">
        <f t="shared" si="0"/>
        <v>0</v>
      </c>
      <c r="G22" s="26">
        <f t="shared" si="1"/>
        <v>1</v>
      </c>
      <c r="H22" s="27">
        <v>0</v>
      </c>
    </row>
    <row r="23" spans="2:18" ht="24.95" customHeight="1" x14ac:dyDescent="0.4">
      <c r="B23" s="28" t="s">
        <v>31</v>
      </c>
      <c r="C23" s="23">
        <v>43831</v>
      </c>
      <c r="D23" s="24">
        <f t="shared" si="2"/>
        <v>43832</v>
      </c>
      <c r="E23" s="25">
        <v>1</v>
      </c>
      <c r="F23" s="26">
        <f t="shared" si="0"/>
        <v>0</v>
      </c>
      <c r="G23" s="26">
        <f t="shared" si="1"/>
        <v>1</v>
      </c>
      <c r="H23" s="27">
        <v>0</v>
      </c>
    </row>
    <row r="24" spans="2:18" ht="24.95" customHeight="1" x14ac:dyDescent="0.4">
      <c r="B24" s="28" t="s">
        <v>33</v>
      </c>
      <c r="C24" s="23">
        <v>43832</v>
      </c>
      <c r="D24" s="24">
        <f t="shared" si="2"/>
        <v>43833</v>
      </c>
      <c r="E24" s="25">
        <v>1</v>
      </c>
      <c r="F24" s="26">
        <f t="shared" si="0"/>
        <v>0</v>
      </c>
      <c r="G24" s="26">
        <f t="shared" si="1"/>
        <v>1</v>
      </c>
      <c r="H24" s="27">
        <v>0</v>
      </c>
    </row>
    <row r="25" spans="2:18" ht="24.95" customHeight="1" x14ac:dyDescent="0.4">
      <c r="B25" s="28" t="s">
        <v>32</v>
      </c>
      <c r="C25" s="23">
        <v>43833</v>
      </c>
      <c r="D25" s="24">
        <f>IF(ISBLANK(E25),"",E25+C25)</f>
        <v>43834</v>
      </c>
      <c r="E25" s="29">
        <v>1</v>
      </c>
      <c r="F25" s="26">
        <f>IF(((D25)=""),"",(H25)*(D25-C25))</f>
        <v>0</v>
      </c>
      <c r="G25" s="26">
        <f>IF(F25="","",(D25-C25)-F25)</f>
        <v>1</v>
      </c>
      <c r="H25" s="27">
        <v>0</v>
      </c>
    </row>
    <row r="26" spans="2:18" ht="24.95" customHeight="1" x14ac:dyDescent="0.4">
      <c r="B26" s="28" t="s">
        <v>19</v>
      </c>
      <c r="C26" s="23">
        <v>43834</v>
      </c>
      <c r="D26" s="24">
        <f>IF(ISBLANK(E26),"",E26+C26)</f>
        <v>43835</v>
      </c>
      <c r="E26" s="29">
        <v>1</v>
      </c>
      <c r="F26" s="26">
        <f>IF(((D26)=""),"",(H26)*(D26-C26))</f>
        <v>0</v>
      </c>
      <c r="G26" s="26">
        <f>IF(F26="","",(D26-C26)-F26)</f>
        <v>1</v>
      </c>
      <c r="H26" s="27">
        <v>0</v>
      </c>
    </row>
    <row r="27" spans="2:18" ht="24.95" customHeight="1" x14ac:dyDescent="0.4">
      <c r="B27" s="12"/>
      <c r="C27" s="13"/>
      <c r="D27" s="15"/>
      <c r="E27" s="16"/>
      <c r="F27" s="21"/>
      <c r="G27" s="17"/>
      <c r="H27" s="14"/>
    </row>
    <row r="28" spans="2:18" ht="24.95" customHeight="1" x14ac:dyDescent="0.4">
      <c r="B28" s="12"/>
      <c r="C28" s="13"/>
      <c r="D28" s="15"/>
      <c r="E28" s="16"/>
      <c r="F28" s="17"/>
      <c r="G28" s="17"/>
      <c r="H28" s="14"/>
      <c r="J28" s="7" t="s">
        <v>0</v>
      </c>
      <c r="K28" s="33" t="s">
        <v>3</v>
      </c>
      <c r="L28" s="33"/>
      <c r="M28" s="33"/>
      <c r="N28" s="33"/>
      <c r="O28" s="33"/>
      <c r="P28" s="35" t="s">
        <v>4</v>
      </c>
      <c r="Q28" s="35"/>
      <c r="R28" s="35"/>
    </row>
    <row r="29" spans="2:18" ht="44.1" customHeight="1" x14ac:dyDescent="0.4">
      <c r="B29" s="12"/>
      <c r="C29" s="13"/>
      <c r="D29" s="15"/>
      <c r="E29" s="16"/>
      <c r="F29" s="17"/>
      <c r="G29" s="17"/>
      <c r="H29" s="14"/>
      <c r="K29" s="34" t="s">
        <v>1</v>
      </c>
      <c r="L29" s="34"/>
      <c r="M29" s="34"/>
      <c r="N29" s="34"/>
      <c r="O29" s="34"/>
      <c r="P29" s="34" t="s">
        <v>2</v>
      </c>
      <c r="Q29" s="34"/>
      <c r="R29" s="34"/>
    </row>
    <row r="30" spans="2:18" ht="24.95" customHeight="1" x14ac:dyDescent="0.25">
      <c r="B30" s="5"/>
      <c r="C30" s="2"/>
      <c r="D30" s="2"/>
      <c r="E30" s="2"/>
      <c r="F30" s="9"/>
      <c r="G30" s="9"/>
      <c r="H30" s="3"/>
    </row>
    <row r="31" spans="2:18" ht="24.95" customHeight="1" x14ac:dyDescent="0.25">
      <c r="B31" s="5"/>
      <c r="C31" s="2"/>
      <c r="D31" s="2"/>
      <c r="E31" s="2"/>
      <c r="F31" s="9"/>
      <c r="G31" s="9"/>
      <c r="H31" s="3"/>
    </row>
    <row r="32" spans="2:18" ht="24.95" customHeight="1" x14ac:dyDescent="0.25">
      <c r="B32" s="5"/>
      <c r="C32" s="2"/>
      <c r="D32" s="2"/>
      <c r="E32" s="2"/>
      <c r="F32" s="9"/>
      <c r="G32" s="9"/>
      <c r="H32" s="2"/>
    </row>
    <row r="33" spans="2:8" ht="24.95" customHeight="1" x14ac:dyDescent="0.25">
      <c r="B33" s="5"/>
      <c r="C33" s="2"/>
      <c r="D33" s="2"/>
      <c r="E33" s="2"/>
      <c r="F33" s="9"/>
      <c r="G33" s="9"/>
      <c r="H33" s="2"/>
    </row>
    <row r="34" spans="2:8" ht="24.95" customHeight="1" x14ac:dyDescent="0.25">
      <c r="B34" s="5"/>
      <c r="C34" s="2"/>
      <c r="D34" s="2"/>
      <c r="E34" s="2"/>
      <c r="F34" s="9"/>
      <c r="G34" s="9"/>
      <c r="H34" s="2"/>
    </row>
    <row r="35" spans="2:8" ht="24.95" customHeight="1" x14ac:dyDescent="0.25">
      <c r="B35" s="5"/>
      <c r="C35" s="2"/>
      <c r="D35" s="2"/>
      <c r="E35" s="2"/>
      <c r="F35" s="9"/>
      <c r="G35" s="9"/>
      <c r="H35" s="2"/>
    </row>
    <row r="36" spans="2:8" ht="24.95" customHeight="1" x14ac:dyDescent="0.25">
      <c r="B36" s="5"/>
      <c r="C36" s="6"/>
      <c r="D36" s="2"/>
      <c r="E36" s="2"/>
      <c r="F36" s="9"/>
      <c r="G36" s="9"/>
      <c r="H36" s="2"/>
    </row>
    <row r="37" spans="2:8" ht="24.95" customHeight="1" x14ac:dyDescent="0.25">
      <c r="B37" s="5"/>
      <c r="C37" s="2"/>
      <c r="D37" s="2"/>
      <c r="E37" s="2"/>
      <c r="F37" s="9"/>
      <c r="G37" s="9"/>
      <c r="H37" s="2"/>
    </row>
    <row r="38" spans="2:8" ht="24.95" customHeight="1" x14ac:dyDescent="0.25">
      <c r="B38" s="5"/>
      <c r="C38" s="2"/>
      <c r="D38" s="2"/>
      <c r="E38" s="2"/>
      <c r="F38" s="9"/>
      <c r="G38" s="9"/>
      <c r="H38" s="2"/>
    </row>
    <row r="39" spans="2:8" ht="24.95" customHeight="1" x14ac:dyDescent="0.25">
      <c r="B39" s="5"/>
      <c r="C39" s="2"/>
      <c r="D39" s="2"/>
      <c r="E39" s="2"/>
      <c r="F39" s="9"/>
      <c r="G39" s="9"/>
      <c r="H39" s="2"/>
    </row>
    <row r="40" spans="2:8" ht="24.95" customHeight="1" x14ac:dyDescent="0.25">
      <c r="B40" s="5"/>
      <c r="C40" s="2"/>
      <c r="D40" s="2"/>
      <c r="E40" s="2"/>
      <c r="F40" s="9"/>
      <c r="G40" s="9"/>
      <c r="H40" s="2"/>
    </row>
    <row r="41" spans="2:8" ht="24.95" customHeight="1" x14ac:dyDescent="0.25">
      <c r="B41" s="5"/>
      <c r="C41" s="2"/>
      <c r="D41" s="2"/>
      <c r="E41" s="2"/>
      <c r="F41" s="9"/>
      <c r="G41" s="9"/>
      <c r="H41" s="2"/>
    </row>
    <row r="42" spans="2:8" ht="24.95" customHeight="1" x14ac:dyDescent="0.25">
      <c r="B42" s="5"/>
      <c r="C42" s="2"/>
      <c r="D42" s="2"/>
      <c r="E42" s="2"/>
      <c r="F42" s="9"/>
      <c r="G42" s="9"/>
      <c r="H42" s="2"/>
    </row>
    <row r="43" spans="2:8" ht="24.95" customHeight="1" x14ac:dyDescent="0.25">
      <c r="B43" s="5"/>
      <c r="C43" s="2"/>
      <c r="D43" s="2"/>
      <c r="E43" s="2"/>
      <c r="F43" s="9"/>
      <c r="G43" s="9"/>
      <c r="H43" s="2"/>
    </row>
    <row r="44" spans="2:8" ht="24.95" customHeight="1" x14ac:dyDescent="0.25">
      <c r="B44" s="5"/>
      <c r="C44" s="2"/>
      <c r="D44" s="2"/>
      <c r="E44" s="2"/>
      <c r="F44" s="9"/>
      <c r="G44" s="9"/>
      <c r="H44" s="2"/>
    </row>
    <row r="45" spans="2:8" ht="24.95" customHeight="1" x14ac:dyDescent="0.25">
      <c r="B45" s="5"/>
      <c r="C45" s="2"/>
      <c r="D45" s="2"/>
      <c r="E45" s="2"/>
      <c r="F45" s="9"/>
      <c r="G45" s="9"/>
      <c r="H45" s="2"/>
    </row>
    <row r="46" spans="2:8" ht="24.95" customHeight="1" x14ac:dyDescent="0.25">
      <c r="B46" s="5"/>
      <c r="C46" s="2"/>
      <c r="D46" s="2"/>
      <c r="E46" s="2"/>
      <c r="F46" s="9"/>
      <c r="G46" s="9"/>
      <c r="H46" s="2"/>
    </row>
    <row r="47" spans="2:8" ht="24.95" customHeight="1" x14ac:dyDescent="0.25">
      <c r="B47" s="5"/>
      <c r="C47" s="2"/>
      <c r="D47" s="2"/>
      <c r="E47" s="2"/>
      <c r="F47" s="9"/>
      <c r="G47" s="9"/>
      <c r="H47" s="2"/>
    </row>
    <row r="48" spans="2:8" ht="24.95" customHeight="1" x14ac:dyDescent="0.25">
      <c r="B48" s="5"/>
      <c r="C48" s="2"/>
      <c r="D48" s="2"/>
      <c r="E48" s="2"/>
      <c r="F48" s="9"/>
      <c r="G48" s="9"/>
      <c r="H48" s="2"/>
    </row>
    <row r="49" spans="2:8" ht="24.95" customHeight="1" x14ac:dyDescent="0.25">
      <c r="B49" s="5"/>
      <c r="C49" s="2"/>
      <c r="D49" s="2"/>
      <c r="E49" s="2"/>
      <c r="F49" s="9"/>
      <c r="G49" s="9"/>
      <c r="H49" s="2"/>
    </row>
    <row r="50" spans="2:8" ht="24.95" customHeight="1" x14ac:dyDescent="0.25">
      <c r="B50" s="5"/>
      <c r="C50" s="2"/>
      <c r="D50" s="2"/>
      <c r="E50" s="2"/>
      <c r="F50" s="9"/>
      <c r="G50" s="9"/>
      <c r="H50" s="2"/>
    </row>
    <row r="51" spans="2:8" x14ac:dyDescent="0.25">
      <c r="B51" s="5"/>
      <c r="C51" s="2"/>
      <c r="D51" s="2"/>
      <c r="E51" s="2"/>
      <c r="F51" s="9"/>
      <c r="G51" s="9"/>
      <c r="H51" s="2"/>
    </row>
    <row r="52" spans="2:8" x14ac:dyDescent="0.25">
      <c r="B52" s="5"/>
      <c r="C52" s="2"/>
      <c r="D52" s="2"/>
      <c r="E52" s="2"/>
      <c r="F52" s="9"/>
      <c r="G52" s="9"/>
      <c r="H52" s="2"/>
    </row>
    <row r="53" spans="2:8" x14ac:dyDescent="0.25">
      <c r="B53" s="5"/>
      <c r="C53" s="2"/>
      <c r="D53" s="2"/>
      <c r="E53" s="2"/>
      <c r="F53" s="9"/>
      <c r="G53" s="9"/>
      <c r="H53" s="2"/>
    </row>
  </sheetData>
  <mergeCells count="6">
    <mergeCell ref="B2:S2"/>
    <mergeCell ref="M5:S5"/>
    <mergeCell ref="K28:O28"/>
    <mergeCell ref="K29:O29"/>
    <mergeCell ref="P28:R28"/>
    <mergeCell ref="P29:R2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Gum Gum</cp:lastModifiedBy>
  <cp:lastPrinted>2018-01-11T22:10:55Z</cp:lastPrinted>
  <dcterms:created xsi:type="dcterms:W3CDTF">2016-07-21T15:14:49Z</dcterms:created>
  <dcterms:modified xsi:type="dcterms:W3CDTF">2019-12-04T12:30:10Z</dcterms:modified>
</cp:coreProperties>
</file>