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livaradhanS\Desktop\Work_New\VFQA\Framework\Storage\"/>
    </mc:Choice>
  </mc:AlternateContent>
  <bookViews>
    <workbookView xWindow="0" yWindow="0" windowWidth="15345" windowHeight="4650" tabRatio="833" activeTab="2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126" i="1" l="1"/>
  <c r="G116" i="1" l="1"/>
  <c r="G117" i="1"/>
  <c r="G118" i="1"/>
  <c r="G119" i="1"/>
  <c r="G120" i="1"/>
  <c r="G121" i="1"/>
  <c r="G122" i="1"/>
  <c r="G123" i="1"/>
  <c r="G124" i="1"/>
  <c r="G125" i="1"/>
  <c r="G45" i="3"/>
  <c r="G46" i="3"/>
  <c r="G47" i="3"/>
  <c r="G48" i="3"/>
  <c r="G39" i="3"/>
  <c r="G40" i="3"/>
  <c r="G41" i="3"/>
  <c r="G42" i="3"/>
  <c r="G43" i="3"/>
  <c r="G44" i="3"/>
  <c r="G38" i="9" l="1"/>
  <c r="G39" i="9"/>
  <c r="G40" i="9"/>
  <c r="G41" i="9"/>
  <c r="G42" i="9"/>
  <c r="G43" i="9"/>
  <c r="G44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106" i="1" l="1"/>
  <c r="G107" i="1"/>
  <c r="G108" i="1"/>
  <c r="G109" i="1"/>
  <c r="G110" i="1"/>
  <c r="G111" i="1"/>
  <c r="G112" i="1"/>
  <c r="G113" i="1"/>
  <c r="G114" i="1"/>
  <c r="G115" i="1"/>
  <c r="G105" i="1"/>
  <c r="G104" i="1" l="1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2" i="1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2" i="3"/>
</calcChain>
</file>

<file path=xl/sharedStrings.xml><?xml version="1.0" encoding="utf-8"?>
<sst xmlns="http://schemas.openxmlformats.org/spreadsheetml/2006/main" count="1310" uniqueCount="721">
  <si>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</si>
  <si>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</si>
  <si>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</si>
  <si>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</si>
  <si>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</si>
  <si>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</si>
  <si>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</si>
  <si>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</si>
  <si>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</si>
  <si>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</si>
  <si>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</si>
  <si>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</si>
  <si>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</si>
  <si>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</si>
  <si>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</si>
  <si>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</si>
  <si>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</si>
  <si>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</si>
  <si>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</si>
  <si>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</si>
  <si>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</si>
  <si>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</si>
  <si>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</si>
  <si>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</si>
  <si>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</si>
  <si>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</si>
  <si>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</si>
  <si>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</si>
  <si>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</si>
  <si>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</si>
  <si>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</si>
  <si>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</si>
  <si>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</si>
  <si>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</si>
  <si>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</si>
  <si>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</si>
  <si>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</si>
  <si>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</si>
  <si>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</si>
  <si>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</si>
  <si>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</si>
  <si>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</si>
  <si>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</si>
  <si>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</si>
  <si>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</si>
  <si>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</si>
  <si>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</si>
  <si>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</si>
  <si>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</si>
  <si>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</si>
  <si>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</si>
  <si>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</si>
  <si>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</si>
  <si>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</si>
  <si>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</si>
  <si>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</si>
  <si>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</si>
  <si>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</si>
  <si>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</si>
  <si>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</si>
  <si>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</si>
  <si>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</si>
  <si>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</si>
  <si>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</si>
  <si>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</si>
  <si>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</si>
  <si>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</si>
  <si>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</si>
  <si>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</si>
  <si>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</si>
  <si>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</si>
  <si>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</si>
  <si>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</si>
  <si>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</si>
  <si>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</si>
  <si>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</si>
  <si>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</si>
  <si>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</si>
  <si>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</si>
  <si>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</si>
  <si>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</si>
  <si>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</si>
  <si>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</si>
  <si>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</si>
  <si>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</si>
  <si>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</si>
  <si>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</si>
  <si>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</si>
  <si>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</si>
  <si>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</si>
  <si>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</si>
  <si>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</si>
  <si>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</si>
  <si>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</si>
  <si>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</si>
  <si>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</si>
  <si>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</si>
  <si>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</si>
  <si>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</si>
  <si>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</si>
  <si>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</si>
  <si>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</si>
  <si>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</si>
  <si>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</si>
  <si>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</si>
  <si>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</si>
  <si>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</si>
  <si>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</si>
  <si>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</si>
  <si>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</si>
  <si>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</si>
  <si>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</si>
  <si>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</si>
  <si>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</si>
  <si>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</si>
  <si>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</si>
  <si>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</si>
  <si>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</si>
  <si>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</si>
  <si>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</si>
  <si>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</si>
  <si>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</si>
  <si>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</si>
  <si>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</si>
  <si>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</si>
  <si>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</si>
  <si>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</si>
  <si>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</si>
  <si>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</si>
  <si>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</si>
  <si>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</si>
  <si>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</si>
  <si>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</si>
  <si>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</si>
  <si>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</si>
  <si>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</si>
  <si>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</si>
  <si>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</si>
  <si>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</si>
  <si>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</si>
  <si>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</si>
  <si>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</si>
  <si>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</si>
  <si>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</si>
  <si>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</si>
  <si>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</si>
  <si>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</si>
  <si>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</si>
  <si>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</si>
  <si>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</si>
  <si>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</si>
  <si>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</si>
  <si>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</si>
  <si>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</si>
  <si>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</si>
  <si>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</si>
  <si>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</si>
  <si>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</si>
  <si>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</si>
  <si>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</si>
  <si>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</si>
  <si>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</si>
  <si>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</si>
  <si>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</si>
  <si>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</si>
  <si>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</si>
  <si>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</si>
  <si>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</si>
  <si>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</si>
  <si>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</si>
  <si>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</si>
  <si>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</si>
  <si>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</si>
  <si>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</si>
  <si>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</si>
  <si>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</si>
  <si>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</si>
  <si>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</si>
  <si>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</si>
  <si>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</si>
  <si>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</si>
  <si>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</si>
  <si>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</si>
  <si>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</si>
  <si>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</si>
  <si>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</si>
  <si>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</si>
  <si>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</si>
  <si>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</si>
  <si>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</si>
  <si>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</si>
  <si>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</si>
  <si>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</si>
  <si>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</si>
  <si>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</si>
  <si>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</si>
  <si>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</si>
  <si>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</si>
  <si>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</si>
  <si>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</si>
  <si>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</si>
  <si>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</si>
  <si>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</si>
  <si>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</si>
  <si>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</si>
  <si>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</si>
  <si>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</si>
  <si>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</si>
  <si>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</si>
  <si>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</si>
  <si>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</si>
  <si>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</si>
  <si>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</si>
  <si>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</si>
  <si>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</si>
  <si>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</si>
  <si>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</si>
  <si>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</si>
  <si>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</si>
  <si>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</si>
  <si>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</si>
  <si>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</si>
  <si>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</si>
  <si>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</si>
  <si>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</si>
  <si>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</si>
  <si>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</si>
  <si>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</si>
  <si>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</si>
  <si>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</si>
  <si>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</si>
  <si>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</si>
  <si>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</si>
  <si>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</si>
  <si>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</si>
  <si>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</si>
  <si>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</si>
  <si>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</si>
  <si>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</si>
  <si>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</si>
  <si>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</si>
  <si>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</si>
  <si>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</si>
  <si>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</si>
  <si>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</si>
  <si>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</si>
  <si>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</si>
  <si>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</si>
  <si>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</si>
  <si>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</si>
  <si>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</si>
  <si>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</si>
  <si>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</si>
  <si>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</si>
  <si>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</si>
  <si>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</si>
  <si>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</si>
  <si>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</si>
  <si>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</si>
  <si>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</si>
  <si>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</si>
  <si>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</si>
  <si>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</si>
  <si>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</si>
  <si>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</si>
  <si>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</si>
  <si>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</si>
  <si>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</si>
  <si>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</si>
  <si>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</si>
  <si>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</si>
  <si>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</si>
  <si>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</si>
  <si>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</si>
  <si>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</si>
  <si>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</si>
  <si>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</si>
  <si>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</si>
  <si>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</si>
  <si>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</si>
  <si>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</si>
  <si>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</si>
  <si>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</si>
  <si>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</si>
  <si>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</si>
  <si>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</si>
  <si>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</si>
  <si>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</si>
  <si>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</si>
  <si>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</si>
  <si>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</si>
  <si>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</si>
  <si>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</si>
  <si>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</si>
  <si>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</si>
  <si>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</si>
  <si>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</si>
  <si>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</si>
  <si>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</si>
  <si>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</si>
  <si>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</si>
  <si>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</si>
  <si>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</si>
  <si>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</si>
  <si>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</si>
  <si>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</si>
  <si>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</si>
  <si>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</si>
  <si>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</si>
  <si>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</si>
  <si>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</si>
  <si>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</si>
  <si>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</si>
  <si>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</si>
  <si>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</si>
  <si>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</si>
  <si>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</si>
  <si>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</si>
  <si>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</si>
  <si>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</si>
  <si>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</si>
  <si>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</si>
  <si>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</si>
  <si>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</si>
  <si>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</si>
  <si>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</si>
  <si>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</si>
  <si>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</si>
  <si>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</si>
  <si>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</si>
  <si>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</si>
  <si>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</si>
  <si>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</si>
  <si>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</si>
  <si>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</si>
  <si>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</si>
  <si>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</si>
  <si>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</si>
  <si>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</si>
  <si>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</si>
  <si>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</si>
  <si>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</si>
  <si>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</si>
  <si>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</si>
  <si>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</si>
  <si>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</si>
  <si>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</si>
  <si>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</si>
  <si>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</si>
  <si>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</si>
  <si>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</si>
  <si>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</si>
  <si>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</si>
  <si>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</si>
  <si>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</si>
  <si>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</si>
  <si>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</si>
  <si>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</si>
  <si>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</si>
  <si>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</si>
  <si>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</si>
  <si>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</si>
  <si>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</si>
  <si>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</si>
  <si>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</si>
  <si>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</si>
  <si>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</si>
  <si>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</si>
  <si>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</si>
  <si>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</si>
  <si>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</si>
  <si>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</si>
  <si>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</si>
  <si>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</si>
  <si>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</si>
  <si>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</si>
  <si>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</si>
  <si>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</si>
  <si>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</si>
  <si>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</si>
  <si>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</si>
  <si>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</si>
  <si>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</si>
  <si>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</si>
  <si>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</si>
  <si>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</si>
  <si>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</si>
  <si>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</si>
  <si>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</si>
  <si>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</si>
  <si>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</si>
  <si>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</si>
  <si>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</si>
  <si>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</si>
  <si>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</si>
  <si>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</si>
  <si>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</si>
  <si>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</si>
  <si>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</si>
  <si>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</si>
  <si>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</si>
  <si>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</si>
  <si>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</si>
  <si>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</si>
  <si>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</si>
  <si>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</si>
  <si>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</si>
  <si>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</si>
  <si>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</si>
  <si>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</si>
  <si>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</si>
  <si>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</si>
  <si>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</si>
  <si>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</si>
  <si>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</si>
  <si>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</si>
  <si>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</si>
  <si>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</si>
  <si>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</si>
  <si>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</si>
  <si>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</si>
  <si>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</si>
  <si>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</si>
  <si>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</si>
  <si>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</si>
  <si>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</si>
  <si>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</si>
  <si>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</si>
  <si>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</si>
  <si>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</si>
  <si>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</si>
  <si>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</si>
  <si>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</si>
  <si>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</si>
  <si>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</si>
  <si>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</si>
  <si>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</si>
  <si>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</si>
  <si>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</si>
  <si>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</si>
  <si>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</si>
  <si>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</si>
  <si>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</si>
  <si>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</si>
  <si>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</si>
  <si>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</si>
  <si>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</si>
  <si>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</si>
  <si>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</si>
  <si>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</si>
  <si>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</si>
  <si>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</si>
  <si>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</si>
  <si>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</si>
  <si>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</si>
  <si>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</si>
  <si>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</si>
  <si>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</si>
  <si>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</si>
  <si>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</si>
  <si>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</si>
  <si>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</si>
  <si>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</si>
  <si>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</si>
  <si>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</si>
  <si>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</si>
  <si>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</si>
  <si>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</si>
  <si>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</si>
  <si>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</si>
  <si>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</si>
  <si>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</si>
  <si>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</si>
  <si>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</si>
  <si>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</si>
  <si>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</si>
  <si>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</si>
  <si>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</si>
  <si>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</si>
  <si>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</si>
  <si>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</si>
  <si>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</si>
  <si>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</si>
  <si>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</si>
  <si>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</si>
  <si>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</si>
  <si>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</si>
  <si>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</si>
  <si>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</si>
  <si>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</si>
  <si>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</si>
  <si>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</si>
  <si>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</si>
  <si>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</si>
  <si>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</si>
  <si>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</si>
  <si>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</si>
  <si>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</si>
  <si>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</si>
  <si>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</si>
  <si>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</si>
  <si>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</si>
  <si>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</si>
  <si>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</si>
  <si>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</si>
  <si>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</si>
  <si>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</si>
  <si>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</si>
  <si>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</si>
  <si>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</si>
  <si>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</si>
  <si>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</si>
  <si>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</si>
  <si>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</si>
  <si>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</si>
  <si>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</si>
  <si>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</si>
  <si>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</si>
  <si>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</si>
  <si>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</si>
  <si>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</si>
  <si>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</si>
  <si>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</si>
  <si>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</si>
  <si>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</si>
  <si>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</si>
  <si>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</si>
  <si>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</si>
  <si>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</si>
  <si>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</si>
  <si>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</si>
  <si>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</si>
  <si>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</si>
  <si>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</si>
  <si>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</si>
  <si>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</si>
  <si>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</si>
  <si>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</si>
  <si>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</si>
  <si>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</si>
  <si>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</si>
  <si>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</si>
  <si>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</si>
  <si>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</si>
  <si>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</si>
  <si>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</si>
  <si>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</si>
  <si>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</si>
  <si>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</si>
  <si>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</si>
  <si>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</si>
  <si>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</si>
  <si>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</si>
  <si>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</si>
  <si>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</si>
  <si>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</si>
  <si>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</si>
  <si>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</si>
  <si>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</si>
  <si>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</si>
  <si>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</si>
  <si>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</si>
  <si>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</si>
  <si>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</si>
  <si>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</si>
  <si>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</si>
  <si>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</si>
  <si>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</si>
  <si>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</si>
  <si>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</si>
  <si>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</si>
  <si>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</si>
  <si>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</si>
  <si>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</si>
  <si>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</si>
  <si>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</si>
  <si>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</si>
  <si>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</si>
  <si>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</si>
  <si>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</si>
  <si>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</si>
  <si>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</si>
  <si>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</si>
  <si>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</si>
  <si>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</si>
  <si>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</si>
  <si>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</si>
  <si>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</si>
  <si>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</si>
  <si>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</si>
  <si>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</si>
  <si>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</si>
  <si>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</si>
  <si>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</si>
  <si>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</si>
  <si>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</si>
  <si>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</si>
  <si>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</si>
  <si>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</si>
  <si>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</si>
  <si>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</si>
  <si>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</si>
  <si>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</si>
  <si>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</si>
  <si>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</si>
  <si>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</si>
  <si>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</si>
  <si>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</si>
  <si>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</si>
  <si>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</si>
  <si>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</si>
  <si>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</si>
  <si>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</si>
  <si>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</si>
  <si>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</si>
  <si>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</si>
  <si>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</si>
  <si>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</si>
  <si>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</si>
  <si>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</si>
  <si>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</si>
  <si>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</si>
  <si>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</si>
  <si>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</si>
  <si>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</si>
  <si>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</si>
  <si>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</si>
  <si>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</si>
  <si>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</si>
  <si>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</si>
  <si>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</si>
  <si>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</si>
  <si>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</si>
  <si>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</si>
  <si>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</si>
  <si>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</si>
  <si>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</si>
  <si>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</si>
  <si>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</si>
  <si>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</si>
  <si>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</si>
  <si>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</si>
  <si>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</si>
  <si>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</si>
  <si>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</si>
  <si>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</si>
  <si>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</si>
  <si>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</si>
  <si>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</si>
  <si>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</si>
  <si>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</si>
  <si>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</si>
  <si>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</si>
  <si>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</si>
  <si>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</si>
  <si>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</si>
  <si>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</si>
  <si>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</si>
  <si>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</si>
  <si>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</si>
  <si>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</si>
  <si>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</si>
  <si>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</si>
  <si>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</si>
  <si>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</si>
  <si>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</si>
  <si>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</si>
  <si>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</si>
  <si>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</si>
  <si>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</si>
  <si>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</si>
  <si>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</si>
  <si>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</si>
  <si>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</si>
  <si>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</si>
  <si>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</si>
  <si>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</si>
  <si>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</si>
  <si>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</si>
  <si>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</si>
  <si>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</si>
  <si>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</si>
  <si>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</si>
  <si>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</si>
  <si>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</si>
  <si>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</si>
  <si>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</si>
  <si>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</si>
  <si>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</si>
  <si>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</si>
  <si>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</si>
  <si>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</si>
  <si>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</si>
  <si>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</si>
  <si>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</si>
  <si>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</si>
  <si>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</si>
  <si>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</si>
  <si>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</si>
  <si>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</si>
  <si>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</si>
  <si>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</si>
  <si>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SalesOrderTable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</si>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</sst>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0" fillId="0" borderId="4" xfId="0" applyFill="1" applyBorder="1"/>
  </cellXfs>
  <cellStyles count="1">
    <cellStyle name="Normal" xfId="0" builtinId="0"/>
  </cellStyles>
  <dxfs count="9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1"/>
  <sheetViews>
    <sheetView workbookViewId="0">
      <pane ySplit="1" topLeftCell="A38" activePane="bottomLeft" state="frozen"/>
      <selection pane="bottomLeft" activeCell="B49" sqref="B49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ref="G3:G48" si="0"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si="0"/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0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0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0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0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0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0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0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0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0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0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0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0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0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0"/>
        <v>Browser.WebLink.click("All_Orders");</v>
      </c>
    </row>
    <row r="105" spans="7:7" x14ac:dyDescent="0.25">
      <c r="G105" t="str">
        <f t="shared" ref="G105:G122" si="1">IF(A105&lt;&gt;"","Browser.WebLink.click("&amp;CHAR(34)&amp;A105&amp;CHAR(34)&amp;");","")</f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ref="G123:G186" si="2">IF(A123&lt;&gt;"","Browser.WebLink.click("&amp;CHAR(34)&amp;A123&amp;CHAR(34)&amp;");","")</f>
        <v/>
      </c>
    </row>
    <row r="124" spans="7:7" x14ac:dyDescent="0.25">
      <c r="G124" t="str">
        <f t="shared" si="2"/>
        <v/>
      </c>
    </row>
    <row r="125" spans="7:7" x14ac:dyDescent="0.25">
      <c r="G125" t="str">
        <f t="shared" si="2"/>
        <v/>
      </c>
    </row>
    <row r="126" spans="7:7" x14ac:dyDescent="0.25">
      <c r="G126" t="str">
        <f t="shared" si="2"/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ref="G187:G250" si="3">IF(A187&lt;&gt;"","Browser.WebLink.click("&amp;CHAR(34)&amp;A187&amp;CHAR(34)&amp;");","")</f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ref="G251:G314" si="4">IF(A251&lt;&gt;"","Browser.WebLink.click("&amp;CHAR(34)&amp;A251&amp;CHAR(34)&amp;");","")</f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ref="G315:G378" si="5">IF(A315&lt;&gt;"","Browser.WebLink.click("&amp;CHAR(34)&amp;A315&amp;CHAR(34)&amp;");","")</f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ref="G379:G442" si="6">IF(A379&lt;&gt;"","Browser.WebLink.click("&amp;CHAR(34)&amp;A379&amp;CHAR(34)&amp;");","")</f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ref="G443:G506" si="7">IF(A443&lt;&gt;"","Browser.WebLink.click("&amp;CHAR(34)&amp;A443&amp;CHAR(34)&amp;");","")</f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ref="G507:G570" si="8">IF(A507&lt;&gt;"","Browser.WebLink.click("&amp;CHAR(34)&amp;A507&amp;CHAR(34)&amp;");","")</f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ref="G571:G634" si="9">IF(A571&lt;&gt;"","Browser.WebLink.click("&amp;CHAR(34)&amp;A571&amp;CHAR(34)&amp;");","")</f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ref="G635:G698" si="10">IF(A635&lt;&gt;"","Browser.WebLink.click("&amp;CHAR(34)&amp;A635&amp;CHAR(34)&amp;");","")</f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ref="G699:G762" si="11">IF(A699&lt;&gt;"","Browser.WebLink.click("&amp;CHAR(34)&amp;A699&amp;CHAR(34)&amp;");","")</f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ref="G763:G826" si="12">IF(A763&lt;&gt;"","Browser.WebLink.click("&amp;CHAR(34)&amp;A763&amp;CHAR(34)&amp;");","")</f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ref="G827:G890" si="13">IF(A827&lt;&gt;"","Browser.WebLink.click("&amp;CHAR(34)&amp;A827&amp;CHAR(34)&amp;");","")</f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ref="G891:G954" si="14">IF(A891&lt;&gt;"","Browser.WebLink.click("&amp;CHAR(34)&amp;A891&amp;CHAR(34)&amp;");","")</f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ref="G955:G991" si="15">IF(A955&lt;&gt;"","Browser.WebLink.click("&amp;CHAR(34)&amp;A955&amp;CHAR(34)&amp;");","")</f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</sheetData>
  <conditionalFormatting sqref="A49:A1048576 A1:A2 A15 A17:A18 A21 A30">
    <cfRule type="duplicateValues" dxfId="933" priority="85"/>
  </conditionalFormatting>
  <conditionalFormatting sqref="A49:A1048576 A1:A2 A15 A17:A18 A21 A30">
    <cfRule type="duplicateValues" dxfId="932" priority="84"/>
  </conditionalFormatting>
  <conditionalFormatting sqref="A3">
    <cfRule type="duplicateValues" dxfId="931" priority="82"/>
  </conditionalFormatting>
  <conditionalFormatting sqref="A4">
    <cfRule type="duplicateValues" dxfId="930" priority="80"/>
  </conditionalFormatting>
  <conditionalFormatting sqref="A5">
    <cfRule type="duplicateValues" dxfId="929" priority="78"/>
  </conditionalFormatting>
  <conditionalFormatting sqref="A6">
    <cfRule type="duplicateValues" dxfId="928" priority="76"/>
  </conditionalFormatting>
  <conditionalFormatting sqref="A7">
    <cfRule type="duplicateValues" dxfId="927" priority="74"/>
  </conditionalFormatting>
  <conditionalFormatting sqref="A8">
    <cfRule type="duplicateValues" dxfId="926" priority="72"/>
  </conditionalFormatting>
  <conditionalFormatting sqref="A9">
    <cfRule type="duplicateValues" dxfId="925" priority="70"/>
  </conditionalFormatting>
  <conditionalFormatting sqref="A10">
    <cfRule type="duplicateValues" dxfId="924" priority="68"/>
  </conditionalFormatting>
  <conditionalFormatting sqref="A11">
    <cfRule type="duplicateValues" dxfId="923" priority="66"/>
  </conditionalFormatting>
  <conditionalFormatting sqref="A12">
    <cfRule type="duplicateValues" dxfId="922" priority="64"/>
  </conditionalFormatting>
  <conditionalFormatting sqref="A13">
    <cfRule type="duplicateValues" dxfId="921" priority="62"/>
  </conditionalFormatting>
  <conditionalFormatting sqref="A50:B1048576 A1:B13 A15:B15 A17:B18 A21:B21 A30:B30 A49">
    <cfRule type="duplicateValues" dxfId="920" priority="61"/>
  </conditionalFormatting>
  <conditionalFormatting sqref="A50:B1048576 A49">
    <cfRule type="duplicateValues" dxfId="919" priority="56"/>
  </conditionalFormatting>
  <conditionalFormatting sqref="A10:A13">
    <cfRule type="duplicateValues" dxfId="918" priority="54"/>
  </conditionalFormatting>
  <conditionalFormatting sqref="A14">
    <cfRule type="duplicateValues" dxfId="917" priority="52"/>
  </conditionalFormatting>
  <conditionalFormatting sqref="B50:B1048576 B1:B15 B17:B18 B21 B30">
    <cfRule type="duplicateValues" dxfId="916" priority="49"/>
  </conditionalFormatting>
  <conditionalFormatting sqref="A16">
    <cfRule type="duplicateValues" dxfId="915" priority="47"/>
  </conditionalFormatting>
  <conditionalFormatting sqref="A19:A20">
    <cfRule type="duplicateValues" dxfId="914" priority="45"/>
  </conditionalFormatting>
  <conditionalFormatting sqref="A19:B20">
    <cfRule type="duplicateValues" dxfId="913" priority="44"/>
  </conditionalFormatting>
  <conditionalFormatting sqref="A19:B20">
    <cfRule type="duplicateValues" dxfId="912" priority="43"/>
  </conditionalFormatting>
  <conditionalFormatting sqref="B19:B20">
    <cfRule type="duplicateValues" dxfId="911" priority="42"/>
  </conditionalFormatting>
  <conditionalFormatting sqref="A21">
    <cfRule type="duplicateValues" dxfId="910" priority="40"/>
  </conditionalFormatting>
  <conditionalFormatting sqref="A22">
    <cfRule type="duplicateValues" dxfId="909" priority="39"/>
  </conditionalFormatting>
  <conditionalFormatting sqref="B50:B1048576 B1:B22 B30">
    <cfRule type="duplicateValues" dxfId="908" priority="38"/>
  </conditionalFormatting>
  <conditionalFormatting sqref="A23:A28">
    <cfRule type="duplicateValues" dxfId="907" priority="37"/>
  </conditionalFormatting>
  <conditionalFormatting sqref="B23:B28">
    <cfRule type="duplicateValues" dxfId="906" priority="36"/>
  </conditionalFormatting>
  <conditionalFormatting sqref="B50:B1048576 B1:B42">
    <cfRule type="duplicateValues" dxfId="905" priority="23"/>
  </conditionalFormatting>
  <conditionalFormatting sqref="A44">
    <cfRule type="duplicateValues" dxfId="904" priority="15"/>
  </conditionalFormatting>
  <conditionalFormatting sqref="A44">
    <cfRule type="duplicateValues" dxfId="903" priority="14"/>
  </conditionalFormatting>
  <conditionalFormatting sqref="A44:B44">
    <cfRule type="duplicateValues" dxfId="902" priority="13"/>
  </conditionalFormatting>
  <conditionalFormatting sqref="A44:B44">
    <cfRule type="duplicateValues" dxfId="901" priority="12"/>
  </conditionalFormatting>
  <conditionalFormatting sqref="B44">
    <cfRule type="duplicateValues" dxfId="900" priority="11"/>
  </conditionalFormatting>
  <conditionalFormatting sqref="B44">
    <cfRule type="duplicateValues" dxfId="899" priority="10"/>
  </conditionalFormatting>
  <conditionalFormatting sqref="B44">
    <cfRule type="duplicateValues" dxfId="898" priority="9"/>
  </conditionalFormatting>
  <conditionalFormatting sqref="A45:A48">
    <cfRule type="duplicateValues" dxfId="897" priority="8"/>
  </conditionalFormatting>
  <conditionalFormatting sqref="A45:A48">
    <cfRule type="duplicateValues" dxfId="896" priority="7"/>
  </conditionalFormatting>
  <conditionalFormatting sqref="A45:B48">
    <cfRule type="duplicateValues" dxfId="895" priority="6"/>
  </conditionalFormatting>
  <conditionalFormatting sqref="A45:B48">
    <cfRule type="duplicateValues" dxfId="894" priority="5"/>
  </conditionalFormatting>
  <conditionalFormatting sqref="B45:B48">
    <cfRule type="duplicateValues" dxfId="893" priority="4"/>
  </conditionalFormatting>
  <conditionalFormatting sqref="B45:B48">
    <cfRule type="duplicateValues" dxfId="892" priority="3"/>
  </conditionalFormatting>
  <conditionalFormatting sqref="B45:B48">
    <cfRule type="duplicateValues" dxfId="891" priority="2"/>
  </conditionalFormatting>
  <conditionalFormatting sqref="A1:A1048576">
    <cfRule type="duplicateValues" dxfId="890" priority="1"/>
  </conditionalFormatting>
  <conditionalFormatting sqref="A43">
    <cfRule type="duplicateValues" dxfId="889" priority="2029"/>
  </conditionalFormatting>
  <conditionalFormatting sqref="A43">
    <cfRule type="duplicateValues" dxfId="888" priority="2030"/>
  </conditionalFormatting>
  <conditionalFormatting sqref="A43:B43">
    <cfRule type="duplicateValues" dxfId="887" priority="2031"/>
  </conditionalFormatting>
  <conditionalFormatting sqref="B43">
    <cfRule type="duplicateValues" dxfId="886" priority="2033"/>
  </conditionalFormatting>
  <conditionalFormatting sqref="A31:A42">
    <cfRule type="duplicateValues" dxfId="885" priority="2086"/>
  </conditionalFormatting>
  <conditionalFormatting sqref="A31:A42">
    <cfRule type="duplicateValues" dxfId="884" priority="2087"/>
  </conditionalFormatting>
  <conditionalFormatting sqref="A31:B42">
    <cfRule type="duplicateValues" dxfId="883" priority="2088"/>
  </conditionalFormatting>
  <conditionalFormatting sqref="B31:B42">
    <cfRule type="duplicateValues" dxfId="882" priority="2089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77"/>
  <sheetViews>
    <sheetView workbookViewId="0">
      <pane ySplit="1" topLeftCell="A116" activePane="bottomLeft" state="frozen"/>
      <selection pane="bottomLeft" activeCell="A126" sqref="A126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272</v>
      </c>
      <c r="B52" s="5" t="s">
        <v>273</v>
      </c>
      <c r="C52" s="4"/>
      <c r="D52" s="4"/>
      <c r="E52" s="4"/>
      <c r="F52" s="4"/>
      <c r="G52" s="4" t="str">
        <f t="shared" si="0"/>
        <v>Browser.WebButton.click("Customize");</v>
      </c>
    </row>
    <row r="53" spans="1:7" x14ac:dyDescent="0.25">
      <c r="A53" s="5" t="s">
        <v>275</v>
      </c>
      <c r="B53" s="5" t="s">
        <v>274</v>
      </c>
      <c r="C53" s="4"/>
      <c r="D53" s="4"/>
      <c r="E53" s="4"/>
      <c r="F53" s="4"/>
      <c r="G53" s="4" t="str">
        <f t="shared" si="0"/>
        <v>Browser.WebButton.click("InstalledAssert_Go");</v>
      </c>
    </row>
    <row r="54" spans="1:7" x14ac:dyDescent="0.25">
      <c r="A54" s="5" t="s">
        <v>284</v>
      </c>
      <c r="B54" s="5" t="s">
        <v>285</v>
      </c>
      <c r="C54" s="4"/>
      <c r="D54" s="4"/>
      <c r="E54" s="4"/>
      <c r="F54" s="4"/>
      <c r="G54" s="4" t="str">
        <f t="shared" si="0"/>
        <v>Browser.WebButton.click("Pay_Add");</v>
      </c>
    </row>
    <row r="55" spans="1:7" x14ac:dyDescent="0.25">
      <c r="A55" s="5" t="s">
        <v>286</v>
      </c>
      <c r="B55" s="5" t="s">
        <v>287</v>
      </c>
      <c r="C55" s="4"/>
      <c r="D55" s="4"/>
      <c r="E55" s="4"/>
      <c r="F55" s="4"/>
      <c r="G55" s="4" t="str">
        <f t="shared" si="0"/>
        <v>Browser.WebButton.click("PP_New");</v>
      </c>
    </row>
    <row r="56" spans="1:7" x14ac:dyDescent="0.25">
      <c r="A56" s="5" t="s">
        <v>288</v>
      </c>
      <c r="B56" s="5" t="s">
        <v>289</v>
      </c>
      <c r="C56" s="4"/>
      <c r="D56" s="4"/>
      <c r="E56" s="4"/>
      <c r="F56" s="4"/>
      <c r="G56" s="4" t="str">
        <f t="shared" si="0"/>
        <v>Browser.WebButton.click("Bill_Query");</v>
      </c>
    </row>
    <row r="57" spans="1:7" x14ac:dyDescent="0.25">
      <c r="A57" s="5" t="s">
        <v>290</v>
      </c>
      <c r="B57" s="5" t="s">
        <v>291</v>
      </c>
      <c r="C57" s="4"/>
      <c r="D57" s="4"/>
      <c r="E57" s="4"/>
      <c r="F57" s="4"/>
      <c r="G57" s="4" t="str">
        <f t="shared" si="0"/>
        <v>Browser.WebButton.click("Bill_Menu");</v>
      </c>
    </row>
    <row r="58" spans="1:7" x14ac:dyDescent="0.25">
      <c r="A58" s="5" t="s">
        <v>292</v>
      </c>
      <c r="B58" s="5" t="s">
        <v>293</v>
      </c>
      <c r="C58" s="4"/>
      <c r="D58" s="4"/>
      <c r="E58" s="4"/>
      <c r="F58" s="4"/>
      <c r="G58" s="4" t="str">
        <f t="shared" si="0"/>
        <v>Browser.WebButton.click("Profile_Query");</v>
      </c>
    </row>
    <row r="59" spans="1:7" x14ac:dyDescent="0.25">
      <c r="A59" s="5" t="s">
        <v>294</v>
      </c>
      <c r="B59" s="5" t="s">
        <v>295</v>
      </c>
      <c r="C59" s="4"/>
      <c r="D59" s="4"/>
      <c r="E59" s="4"/>
      <c r="F59" s="4"/>
      <c r="G59" s="4" t="str">
        <f t="shared" si="0"/>
        <v>Browser.WebButton.click("Bill_Submit");</v>
      </c>
    </row>
    <row r="60" spans="1:7" x14ac:dyDescent="0.25">
      <c r="A60" s="5" t="s">
        <v>296</v>
      </c>
      <c r="B60" s="5" t="s">
        <v>297</v>
      </c>
      <c r="C60" s="4"/>
      <c r="D60" s="4"/>
      <c r="E60" s="4"/>
      <c r="F60" s="4"/>
      <c r="G60" s="4" t="str">
        <f t="shared" si="0"/>
        <v>Browser.WebButton.click("Payment_Query");</v>
      </c>
    </row>
    <row r="61" spans="1:7" x14ac:dyDescent="0.25">
      <c r="A61" s="5" t="s">
        <v>318</v>
      </c>
      <c r="B61" s="5" t="s">
        <v>317</v>
      </c>
      <c r="C61" s="4"/>
      <c r="D61" s="4"/>
      <c r="E61" s="4"/>
      <c r="F61" s="4"/>
      <c r="G61" s="4" t="str">
        <f t="shared" si="0"/>
        <v>Browser.WebButton.click("TT_New");</v>
      </c>
    </row>
    <row r="62" spans="1:7" x14ac:dyDescent="0.25">
      <c r="A62" s="5" t="s">
        <v>337</v>
      </c>
      <c r="B62" s="5" t="s">
        <v>336</v>
      </c>
      <c r="C62" s="4"/>
      <c r="D62" s="4"/>
      <c r="E62" s="4"/>
      <c r="F62" s="10"/>
      <c r="G62" s="4" t="str">
        <f t="shared" si="0"/>
        <v>Browser.WebButton.click("TT_SearchGo");</v>
      </c>
    </row>
    <row r="63" spans="1:7" x14ac:dyDescent="0.25">
      <c r="A63" s="5" t="s">
        <v>333</v>
      </c>
      <c r="B63" s="4" t="s">
        <v>340</v>
      </c>
      <c r="C63" s="4"/>
      <c r="D63" s="4"/>
      <c r="E63" s="4"/>
      <c r="F63" s="10"/>
      <c r="G63" s="4" t="str">
        <f t="shared" si="0"/>
        <v>Browser.WebButton.click("TT_MSISDN");</v>
      </c>
    </row>
    <row r="64" spans="1:7" x14ac:dyDescent="0.25">
      <c r="A64" s="5" t="s">
        <v>341</v>
      </c>
      <c r="B64" s="5" t="s">
        <v>342</v>
      </c>
      <c r="C64" s="4"/>
      <c r="D64" s="4"/>
      <c r="E64" s="4"/>
      <c r="F64" s="10"/>
      <c r="G64" s="4" t="str">
        <f t="shared" si="0"/>
        <v>Browser.WebButton.click("Date_Cancel");</v>
      </c>
    </row>
    <row r="65" spans="1:7" x14ac:dyDescent="0.25">
      <c r="A65" s="5" t="s">
        <v>357</v>
      </c>
      <c r="B65" s="5" t="s">
        <v>358</v>
      </c>
      <c r="C65" s="4"/>
      <c r="D65" s="4"/>
      <c r="E65" s="4"/>
      <c r="F65" s="10"/>
      <c r="G65" s="4" t="str">
        <f t="shared" si="0"/>
        <v>Browser.WebButton.click("GS_Simswap");</v>
      </c>
    </row>
    <row r="66" spans="1:7" x14ac:dyDescent="0.25">
      <c r="A66" s="13" t="s">
        <v>440</v>
      </c>
      <c r="B66" s="5" t="s">
        <v>474</v>
      </c>
      <c r="C66" s="4"/>
      <c r="D66" s="4"/>
      <c r="E66" s="4"/>
      <c r="F66" s="10"/>
      <c r="G66" s="4" t="str">
        <f t="shared" si="0"/>
        <v>Browser.WebButton.click("Cancel_SIMSwap");</v>
      </c>
    </row>
    <row r="67" spans="1:7" x14ac:dyDescent="0.25">
      <c r="A67" s="5" t="s">
        <v>441</v>
      </c>
      <c r="B67" s="5" t="s">
        <v>475</v>
      </c>
      <c r="C67" s="4"/>
      <c r="D67" s="4"/>
      <c r="E67" s="4"/>
      <c r="F67" s="10"/>
      <c r="G67" s="4" t="str">
        <f t="shared" ref="G67:G126" si="1">IF(A67&lt;&gt;"","Browser.WebButton.click("&amp;CHAR(34)&amp;A67&amp;CHAR(34)&amp;");","")</f>
        <v>Browser.WebButton.click("GO");</v>
      </c>
    </row>
    <row r="68" spans="1:7" x14ac:dyDescent="0.25">
      <c r="A68" s="5" t="s">
        <v>363</v>
      </c>
      <c r="B68" s="5" t="s">
        <v>476</v>
      </c>
      <c r="C68" s="4"/>
      <c r="D68" s="4"/>
      <c r="E68" s="4"/>
      <c r="F68" s="10"/>
      <c r="G68" s="4" t="str">
        <f t="shared" si="1"/>
        <v>Browser.WebButton.click("File_Upload");</v>
      </c>
    </row>
    <row r="69" spans="1:7" x14ac:dyDescent="0.25">
      <c r="A69" s="13" t="s">
        <v>442</v>
      </c>
      <c r="B69" s="5" t="s">
        <v>473</v>
      </c>
      <c r="C69" s="4"/>
      <c r="D69" s="4"/>
      <c r="E69" s="4"/>
      <c r="F69" s="10"/>
      <c r="G69" s="4" t="str">
        <f t="shared" si="1"/>
        <v>Browser.WebButton.click("Continue");</v>
      </c>
    </row>
    <row r="70" spans="1:7" x14ac:dyDescent="0.25">
      <c r="A70" s="5" t="s">
        <v>444</v>
      </c>
      <c r="B70" s="5" t="s">
        <v>477</v>
      </c>
      <c r="C70" s="4"/>
      <c r="D70" s="4"/>
      <c r="E70" s="4"/>
      <c r="F70" s="10"/>
      <c r="G70" s="4" t="str">
        <f t="shared" si="1"/>
        <v>Browser.WebButton.click("Add_Address_Guided");</v>
      </c>
    </row>
    <row r="71" spans="1:7" x14ac:dyDescent="0.25">
      <c r="A71" s="5" t="s">
        <v>443</v>
      </c>
      <c r="B71" s="5" t="s">
        <v>478</v>
      </c>
      <c r="C71" s="4"/>
      <c r="D71" s="4"/>
      <c r="E71" s="4"/>
      <c r="F71" s="10"/>
      <c r="G71" s="4" t="str">
        <f t="shared" si="1"/>
        <v>Browser.WebButton.click("Popup_Go_Guided");</v>
      </c>
    </row>
    <row r="72" spans="1:7" x14ac:dyDescent="0.25">
      <c r="A72" s="5" t="s">
        <v>468</v>
      </c>
      <c r="B72" s="5" t="s">
        <v>479</v>
      </c>
      <c r="C72" s="4"/>
      <c r="D72" s="4"/>
      <c r="E72" s="4"/>
      <c r="F72" s="10"/>
      <c r="G72" s="4" t="str">
        <f t="shared" si="1"/>
        <v>Browser.WebButton.click("Bill_Continue");</v>
      </c>
    </row>
    <row r="73" spans="1:7" x14ac:dyDescent="0.25">
      <c r="A73" s="5" t="s">
        <v>469</v>
      </c>
      <c r="B73" s="5" t="s">
        <v>480</v>
      </c>
      <c r="C73" s="4"/>
      <c r="D73" s="4"/>
      <c r="E73" s="4"/>
      <c r="F73" s="10" t="s">
        <v>483</v>
      </c>
      <c r="G73" s="4" t="str">
        <f t="shared" si="1"/>
        <v>Browser.WebButton.click("Reserve_Num");</v>
      </c>
    </row>
    <row r="74" spans="1:7" x14ac:dyDescent="0.25">
      <c r="A74" s="5" t="s">
        <v>377</v>
      </c>
      <c r="B74" s="5" t="s">
        <v>378</v>
      </c>
      <c r="C74" s="4"/>
      <c r="D74" s="4"/>
      <c r="E74" s="4"/>
      <c r="F74" s="10"/>
      <c r="G74" s="4" t="str">
        <f t="shared" si="1"/>
        <v>Browser.WebButton.click("Query_Unreserv_Num");</v>
      </c>
    </row>
    <row r="75" spans="1:7" x14ac:dyDescent="0.25">
      <c r="A75" s="5" t="s">
        <v>381</v>
      </c>
      <c r="B75" s="5" t="s">
        <v>382</v>
      </c>
      <c r="C75" s="4"/>
      <c r="D75" s="4"/>
      <c r="E75" s="4"/>
      <c r="F75" s="10"/>
      <c r="G75" s="4" t="str">
        <f t="shared" si="1"/>
        <v>Browser.WebButton.click("SP_Resrv_Continue");</v>
      </c>
    </row>
    <row r="76" spans="1:7" x14ac:dyDescent="0.25">
      <c r="A76" s="5" t="s">
        <v>383</v>
      </c>
      <c r="B76" s="5" t="s">
        <v>384</v>
      </c>
      <c r="C76" s="4"/>
      <c r="D76" s="4"/>
      <c r="E76" s="4"/>
      <c r="F76" s="10"/>
      <c r="G76" s="4" t="str">
        <f t="shared" si="1"/>
        <v>Browser.WebButton.click("SP_Continue");</v>
      </c>
    </row>
    <row r="77" spans="1:7" x14ac:dyDescent="0.25">
      <c r="A77" s="5" t="s">
        <v>385</v>
      </c>
      <c r="B77" s="5" t="s">
        <v>386</v>
      </c>
      <c r="C77" s="4"/>
      <c r="D77" s="4"/>
      <c r="E77" s="4"/>
      <c r="F77" s="10"/>
      <c r="G77" s="4" t="str">
        <f t="shared" si="1"/>
        <v>Browser.WebButton.click("SP_Plan_Customise");</v>
      </c>
    </row>
    <row r="78" spans="1:7" x14ac:dyDescent="0.25">
      <c r="A78" s="5" t="s">
        <v>387</v>
      </c>
      <c r="B78" s="5" t="s">
        <v>388</v>
      </c>
      <c r="C78" s="4"/>
      <c r="D78" s="4"/>
      <c r="E78" s="4"/>
      <c r="F78" s="10"/>
      <c r="G78" s="4" t="str">
        <f t="shared" si="1"/>
        <v>Browser.WebButton.click("CAF_Payment");</v>
      </c>
    </row>
    <row r="79" spans="1:7" x14ac:dyDescent="0.25">
      <c r="A79" s="5" t="s">
        <v>391</v>
      </c>
      <c r="B79" s="5" t="s">
        <v>481</v>
      </c>
      <c r="C79" s="4"/>
      <c r="D79" s="4"/>
      <c r="E79" s="4"/>
      <c r="F79" s="10"/>
      <c r="G79" s="4" t="str">
        <f t="shared" si="1"/>
        <v>Browser.WebButton.click("Generate_CAF");</v>
      </c>
    </row>
    <row r="80" spans="1:7" x14ac:dyDescent="0.25">
      <c r="A80" s="5" t="s">
        <v>393</v>
      </c>
      <c r="B80" s="5" t="s">
        <v>482</v>
      </c>
      <c r="C80" s="4"/>
      <c r="D80" s="4"/>
      <c r="E80" s="4"/>
      <c r="F80" s="10"/>
      <c r="G80" s="4" t="str">
        <f t="shared" si="1"/>
        <v>Browser.WebButton.click("New_File");</v>
      </c>
    </row>
    <row r="81" spans="1:7" x14ac:dyDescent="0.25">
      <c r="A81" s="5" t="s">
        <v>395</v>
      </c>
      <c r="B81" s="5" t="s">
        <v>396</v>
      </c>
      <c r="C81" s="4"/>
      <c r="D81" s="4"/>
      <c r="E81" s="4"/>
      <c r="F81" s="10"/>
      <c r="G81" s="4" t="str">
        <f t="shared" si="1"/>
        <v>Browser.WebButton.click("SP_Attach_Continue");</v>
      </c>
    </row>
    <row r="82" spans="1:7" x14ac:dyDescent="0.25">
      <c r="A82" s="5" t="s">
        <v>397</v>
      </c>
      <c r="B82" s="5" t="s">
        <v>398</v>
      </c>
      <c r="C82" s="4"/>
      <c r="D82" s="4"/>
      <c r="E82" s="4"/>
      <c r="F82" s="10"/>
      <c r="G82" s="4" t="str">
        <f t="shared" si="1"/>
        <v>Browser.WebButton.click("Save&amp;Continue");</v>
      </c>
    </row>
    <row r="83" spans="1:7" x14ac:dyDescent="0.25">
      <c r="A83" s="5" t="s">
        <v>434</v>
      </c>
      <c r="B83" s="5" t="s">
        <v>433</v>
      </c>
      <c r="C83" s="4"/>
      <c r="D83" s="4"/>
      <c r="E83" s="4"/>
      <c r="F83" s="10"/>
      <c r="G83" s="4" t="str">
        <f t="shared" si="1"/>
        <v>Browser.WebButton.click("BillingProfile_Go");</v>
      </c>
    </row>
    <row r="84" spans="1:7" x14ac:dyDescent="0.25">
      <c r="A84" s="5" t="s">
        <v>438</v>
      </c>
      <c r="B84" s="5" t="s">
        <v>437</v>
      </c>
      <c r="C84" s="4"/>
      <c r="D84" s="4"/>
      <c r="E84" s="4"/>
      <c r="F84" s="10"/>
      <c r="G84" s="4" t="str">
        <f t="shared" si="1"/>
        <v>Browser.WebButton.click("Order_Account");</v>
      </c>
    </row>
    <row r="85" spans="1:7" x14ac:dyDescent="0.25">
      <c r="A85" s="5" t="s">
        <v>435</v>
      </c>
      <c r="B85" s="5" t="s">
        <v>436</v>
      </c>
      <c r="C85" s="4"/>
      <c r="D85" s="4"/>
      <c r="E85" s="4"/>
      <c r="F85" s="10"/>
      <c r="G85" s="4" t="str">
        <f t="shared" si="1"/>
        <v>Browser.WebButton.click("Billing_Profile");</v>
      </c>
    </row>
    <row r="86" spans="1:7" x14ac:dyDescent="0.25">
      <c r="A86" s="5" t="s">
        <v>486</v>
      </c>
      <c r="B86" s="5" t="s">
        <v>487</v>
      </c>
      <c r="C86" s="4"/>
      <c r="D86" s="4"/>
      <c r="E86" s="4"/>
      <c r="F86" s="10"/>
      <c r="G86" s="4" t="str">
        <f t="shared" si="1"/>
        <v>Browser.WebButton.click("ServicePoi_Menu");</v>
      </c>
    </row>
    <row r="87" spans="1:7" x14ac:dyDescent="0.25">
      <c r="A87" s="5" t="s">
        <v>489</v>
      </c>
      <c r="B87" s="5" t="s">
        <v>490</v>
      </c>
      <c r="C87" s="4"/>
      <c r="D87" s="4"/>
      <c r="E87" s="4"/>
      <c r="F87" s="4"/>
      <c r="G87" s="4" t="str">
        <f t="shared" si="1"/>
        <v>Browser.WebButton.click("OSM_Worklist");</v>
      </c>
    </row>
    <row r="88" spans="1:7" x14ac:dyDescent="0.25">
      <c r="A88" s="5" t="s">
        <v>491</v>
      </c>
      <c r="B88" s="5" t="s">
        <v>492</v>
      </c>
      <c r="C88" s="4"/>
      <c r="D88" s="4"/>
      <c r="E88" s="4"/>
      <c r="F88" s="4"/>
      <c r="G88" s="4" t="str">
        <f t="shared" si="1"/>
        <v>Browser.WebButton.click("OSM_Refresh");</v>
      </c>
    </row>
    <row r="89" spans="1:7" x14ac:dyDescent="0.25">
      <c r="A89" s="5" t="s">
        <v>493</v>
      </c>
      <c r="B89" s="5" t="s">
        <v>494</v>
      </c>
      <c r="C89" s="4"/>
      <c r="D89" s="4"/>
      <c r="E89" s="4"/>
      <c r="F89" s="4"/>
      <c r="G89" s="4" t="str">
        <f t="shared" si="1"/>
        <v>Browser.WebButton.click("OSM_Search");</v>
      </c>
    </row>
    <row r="90" spans="1:7" x14ac:dyDescent="0.25">
      <c r="A90" s="5" t="s">
        <v>495</v>
      </c>
      <c r="B90" s="5" t="s">
        <v>496</v>
      </c>
      <c r="C90" s="4"/>
      <c r="D90" s="4"/>
      <c r="E90" s="4"/>
      <c r="F90" s="4"/>
      <c r="G90" s="4" t="str">
        <f t="shared" si="1"/>
        <v>Browser.WebButton.click("OSM_Update");</v>
      </c>
    </row>
    <row r="91" spans="1:7" x14ac:dyDescent="0.25">
      <c r="A91" s="5" t="s">
        <v>497</v>
      </c>
      <c r="B91" s="5" t="s">
        <v>498</v>
      </c>
      <c r="C91" s="4"/>
      <c r="D91" s="4"/>
      <c r="E91" s="4"/>
      <c r="F91" s="4"/>
      <c r="G91" s="4" t="str">
        <f t="shared" si="1"/>
        <v>Browser.WebButton.click("OSM_Dropdown");</v>
      </c>
    </row>
    <row r="92" spans="1:7" x14ac:dyDescent="0.25">
      <c r="A92" s="4" t="s">
        <v>499</v>
      </c>
      <c r="B92" s="4" t="s">
        <v>500</v>
      </c>
      <c r="C92" s="4"/>
      <c r="D92" s="4"/>
      <c r="E92" s="4"/>
      <c r="F92" s="4"/>
      <c r="G92" s="4" t="str">
        <f t="shared" si="1"/>
        <v>Browser.WebButton.click("OSM_Query_search");</v>
      </c>
    </row>
    <row r="93" spans="1:7" x14ac:dyDescent="0.25">
      <c r="A93" s="4" t="s">
        <v>501</v>
      </c>
      <c r="B93" s="5" t="s">
        <v>502</v>
      </c>
      <c r="C93" s="4"/>
      <c r="D93" s="4"/>
      <c r="E93" s="4"/>
      <c r="F93" s="4"/>
      <c r="G93" s="4" t="str">
        <f t="shared" si="1"/>
        <v>Browser.WebButton.click("OSM_Logout");</v>
      </c>
    </row>
    <row r="94" spans="1:7" x14ac:dyDescent="0.25">
      <c r="A94" s="4" t="s">
        <v>530</v>
      </c>
      <c r="B94" s="5" t="s">
        <v>535</v>
      </c>
      <c r="C94" s="4"/>
      <c r="D94" s="4"/>
      <c r="E94" s="4"/>
      <c r="F94" s="4"/>
      <c r="G94" s="4" t="str">
        <f t="shared" si="1"/>
        <v>Browser.WebButton.click("ContactQuery");</v>
      </c>
    </row>
    <row r="95" spans="1:7" x14ac:dyDescent="0.25">
      <c r="A95" s="5" t="s">
        <v>534</v>
      </c>
      <c r="B95" s="4" t="s">
        <v>533</v>
      </c>
      <c r="C95" s="4"/>
      <c r="D95" s="4"/>
      <c r="E95" s="4"/>
      <c r="F95" s="4"/>
      <c r="G95" s="4" t="str">
        <f t="shared" si="1"/>
        <v>Browser.WebButton.click("Contact_Go");</v>
      </c>
    </row>
    <row r="96" spans="1:7" x14ac:dyDescent="0.25">
      <c r="A96" s="5" t="s">
        <v>541</v>
      </c>
      <c r="B96" s="5" t="s">
        <v>540</v>
      </c>
      <c r="C96" s="4"/>
      <c r="D96" s="4"/>
      <c r="E96" s="4"/>
      <c r="F96" s="4"/>
      <c r="G96" s="4" t="str">
        <f t="shared" si="1"/>
        <v>Browser.WebButton.click("Asset_SIMSwap");</v>
      </c>
    </row>
    <row r="97" spans="1:7" x14ac:dyDescent="0.25">
      <c r="A97" s="5" t="s">
        <v>543</v>
      </c>
      <c r="B97" s="5" t="s">
        <v>542</v>
      </c>
      <c r="C97" s="4"/>
      <c r="D97" s="4"/>
      <c r="E97" s="4"/>
      <c r="F97" s="4"/>
      <c r="G97" s="4" t="str">
        <f t="shared" si="1"/>
        <v>Browser.WebButton.click("S_Continue");</v>
      </c>
    </row>
    <row r="98" spans="1:7" x14ac:dyDescent="0.25">
      <c r="A98" s="4" t="s">
        <v>547</v>
      </c>
      <c r="B98" s="4" t="s">
        <v>546</v>
      </c>
      <c r="C98" s="4"/>
      <c r="D98" s="4"/>
      <c r="E98" s="4"/>
      <c r="F98" s="4"/>
      <c r="G98" s="4" t="str">
        <f t="shared" si="1"/>
        <v>Browser.WebButton.click("Submit_SimSwap");</v>
      </c>
    </row>
    <row r="99" spans="1:7" x14ac:dyDescent="0.25">
      <c r="A99" s="4" t="s">
        <v>555</v>
      </c>
      <c r="B99" s="4" t="s">
        <v>556</v>
      </c>
      <c r="C99" s="4"/>
      <c r="D99" s="4"/>
      <c r="E99" s="4"/>
      <c r="F99" s="4"/>
      <c r="G99" s="4" t="str">
        <f t="shared" si="1"/>
        <v>Browser.WebButton.click("UpgradePromotion");</v>
      </c>
    </row>
    <row r="100" spans="1:7" x14ac:dyDescent="0.25">
      <c r="A100" s="4" t="s">
        <v>585</v>
      </c>
      <c r="B100" s="4" t="s">
        <v>586</v>
      </c>
      <c r="C100" s="4"/>
      <c r="D100" s="4"/>
      <c r="E100" s="4"/>
      <c r="F100" s="4"/>
      <c r="G100" s="4" t="str">
        <f t="shared" si="1"/>
        <v>Browser.WebButton.click("Account_360_view");</v>
      </c>
    </row>
    <row r="101" spans="1:7" x14ac:dyDescent="0.25">
      <c r="A101" s="4" t="s">
        <v>625</v>
      </c>
      <c r="B101" s="4" t="s">
        <v>626</v>
      </c>
      <c r="C101" s="4"/>
      <c r="D101" s="4"/>
      <c r="E101" s="4"/>
      <c r="F101" s="4"/>
      <c r="G101" s="4" t="str">
        <f t="shared" si="1"/>
        <v>Browser.WebButton.click("Contact_Error");</v>
      </c>
    </row>
    <row r="102" spans="1:7" x14ac:dyDescent="0.25">
      <c r="A102" s="4" t="s">
        <v>643</v>
      </c>
      <c r="B102" s="4" t="s">
        <v>644</v>
      </c>
      <c r="C102" s="4"/>
      <c r="D102" s="4"/>
      <c r="E102" s="4"/>
      <c r="F102" s="4"/>
      <c r="G102" s="4" t="str">
        <f t="shared" si="1"/>
        <v>Browser.WebButton.click("OrderQuery");</v>
      </c>
    </row>
    <row r="103" spans="1:7" x14ac:dyDescent="0.25">
      <c r="A103" s="4" t="s">
        <v>645</v>
      </c>
      <c r="B103" s="4" t="s">
        <v>646</v>
      </c>
      <c r="C103" s="4"/>
      <c r="D103" s="4"/>
      <c r="E103" s="4"/>
      <c r="F103" s="4"/>
      <c r="G103" s="4" t="str">
        <f t="shared" si="1"/>
        <v>Browser.WebButton.click("AddPayment");</v>
      </c>
    </row>
    <row r="104" spans="1:7" x14ac:dyDescent="0.25">
      <c r="A104" s="4" t="s">
        <v>648</v>
      </c>
      <c r="B104" s="4" t="s">
        <v>647</v>
      </c>
      <c r="C104" s="4"/>
      <c r="D104" s="4"/>
      <c r="E104" s="4"/>
      <c r="F104" s="4"/>
      <c r="G104" s="4" t="str">
        <f t="shared" si="1"/>
        <v>Browser.WebButton.click("RTB_Check_Button");</v>
      </c>
    </row>
    <row r="105" spans="1:7" x14ac:dyDescent="0.25">
      <c r="A105" s="4" t="s">
        <v>652</v>
      </c>
      <c r="B105" s="4" t="s">
        <v>651</v>
      </c>
      <c r="C105" s="4"/>
      <c r="D105" s="4"/>
      <c r="E105" s="4"/>
      <c r="F105" s="4"/>
      <c r="G105" s="4" t="str">
        <f t="shared" si="1"/>
        <v>Browser.WebButton.click("Global_Back");</v>
      </c>
    </row>
    <row r="106" spans="1:7" x14ac:dyDescent="0.25">
      <c r="A106" s="4" t="s">
        <v>663</v>
      </c>
      <c r="B106" s="4" t="s">
        <v>664</v>
      </c>
      <c r="C106" s="4"/>
      <c r="D106" s="4"/>
      <c r="E106" s="4"/>
      <c r="F106" s="4"/>
      <c r="G106" s="4" t="str">
        <f t="shared" si="1"/>
        <v>Browser.WebButton.click("ThirdLevelView");</v>
      </c>
    </row>
    <row r="107" spans="1:7" x14ac:dyDescent="0.25">
      <c r="A107" s="4" t="s">
        <v>665</v>
      </c>
      <c r="B107" s="4" t="s">
        <v>666</v>
      </c>
      <c r="C107" s="4"/>
      <c r="D107" s="4"/>
      <c r="E107" s="4"/>
      <c r="F107" s="4"/>
      <c r="G107" s="4" t="str">
        <f t="shared" si="1"/>
        <v>Browser.WebButton.click("CreditScore");</v>
      </c>
    </row>
    <row r="108" spans="1:7" x14ac:dyDescent="0.25">
      <c r="A108" s="4" t="s">
        <v>667</v>
      </c>
      <c r="B108" s="4" t="s">
        <v>668</v>
      </c>
      <c r="C108" s="4"/>
      <c r="D108" s="4"/>
      <c r="E108" s="4"/>
      <c r="F108" s="4"/>
      <c r="G108" s="4" t="str">
        <f t="shared" si="1"/>
        <v>Browser.WebButton.click("New_Job");</v>
      </c>
    </row>
    <row r="109" spans="1:7" x14ac:dyDescent="0.25">
      <c r="A109" s="4" t="s">
        <v>669</v>
      </c>
      <c r="B109" s="4" t="s">
        <v>670</v>
      </c>
      <c r="C109" s="4"/>
      <c r="D109" s="4"/>
      <c r="E109" s="4"/>
      <c r="F109" s="4"/>
      <c r="G109" s="4" t="str">
        <f t="shared" si="1"/>
        <v>Browser.WebButton.click("JobParameters");</v>
      </c>
    </row>
    <row r="110" spans="1:7" x14ac:dyDescent="0.25">
      <c r="A110" s="4" t="s">
        <v>671</v>
      </c>
      <c r="B110" s="4" t="s">
        <v>672</v>
      </c>
      <c r="C110" s="4"/>
      <c r="D110" s="4"/>
      <c r="E110" s="4"/>
      <c r="F110" s="4"/>
      <c r="G110" s="4" t="str">
        <f t="shared" si="1"/>
        <v>Browser.WebButton.click("SubmitJob");</v>
      </c>
    </row>
    <row r="111" spans="1:7" x14ac:dyDescent="0.25">
      <c r="A111" s="4" t="s">
        <v>673</v>
      </c>
      <c r="B111" s="4" t="s">
        <v>674</v>
      </c>
      <c r="C111" s="4"/>
      <c r="D111" s="4"/>
      <c r="E111" s="4"/>
      <c r="F111" s="4"/>
      <c r="G111" s="4" t="str">
        <f t="shared" si="1"/>
        <v>Browser.WebButton.click("Password_Submit");</v>
      </c>
    </row>
    <row r="112" spans="1:7" x14ac:dyDescent="0.25">
      <c r="A112" s="4" t="s">
        <v>675</v>
      </c>
      <c r="B112" s="4" t="s">
        <v>676</v>
      </c>
      <c r="C112" s="4"/>
      <c r="D112" s="4"/>
      <c r="E112" s="4"/>
      <c r="F112" s="4"/>
      <c r="G112" s="4" t="str">
        <f t="shared" si="1"/>
        <v>Browser.WebButton.click("CreditQuery");</v>
      </c>
    </row>
    <row r="113" spans="1:7" x14ac:dyDescent="0.25">
      <c r="A113" s="4" t="s">
        <v>677</v>
      </c>
      <c r="B113" s="4" t="s">
        <v>678</v>
      </c>
      <c r="C113" s="4"/>
      <c r="D113" s="4"/>
      <c r="E113" s="4"/>
      <c r="F113" s="4"/>
      <c r="G113" s="4" t="str">
        <f t="shared" si="1"/>
        <v>Browser.WebButton.click("CreditAlert");</v>
      </c>
    </row>
    <row r="114" spans="1:7" x14ac:dyDescent="0.25">
      <c r="A114" s="4" t="s">
        <v>679</v>
      </c>
      <c r="B114" s="4" t="s">
        <v>680</v>
      </c>
      <c r="C114" s="4"/>
      <c r="D114" s="4"/>
      <c r="E114" s="4"/>
      <c r="F114" s="4"/>
      <c r="G114" s="4" t="str">
        <f t="shared" si="1"/>
        <v>Browser.WebButton.click("CredetitAlertQuery");</v>
      </c>
    </row>
    <row r="115" spans="1:7" x14ac:dyDescent="0.25">
      <c r="A115" s="4" t="s">
        <v>681</v>
      </c>
      <c r="B115" s="4" t="s">
        <v>682</v>
      </c>
      <c r="C115" s="4"/>
      <c r="D115" s="4"/>
      <c r="E115" s="4"/>
      <c r="F115" s="4"/>
      <c r="G115" s="4" t="str">
        <f t="shared" si="1"/>
        <v>Browser.WebButton.click("CredetitAlertGO");</v>
      </c>
    </row>
    <row r="116" spans="1:7" x14ac:dyDescent="0.25">
      <c r="A116" s="4" t="s">
        <v>226</v>
      </c>
      <c r="B116" s="4" t="s">
        <v>697</v>
      </c>
      <c r="C116" s="4"/>
      <c r="D116" s="4"/>
      <c r="E116" s="4"/>
      <c r="F116" s="4"/>
      <c r="G116" s="4" t="str">
        <f t="shared" si="1"/>
        <v>Browser.WebButton.click("OSM_Query");</v>
      </c>
    </row>
    <row r="117" spans="1:7" x14ac:dyDescent="0.25">
      <c r="A117" s="4" t="s">
        <v>698</v>
      </c>
      <c r="B117" s="4" t="s">
        <v>699</v>
      </c>
      <c r="C117" s="4"/>
      <c r="D117" s="4"/>
      <c r="E117" s="4"/>
      <c r="F117" s="4"/>
      <c r="G117" s="4" t="str">
        <f t="shared" si="1"/>
        <v>Browser.WebButton.click("SD_Query");</v>
      </c>
    </row>
    <row r="118" spans="1:7" x14ac:dyDescent="0.25">
      <c r="A118" s="4" t="s">
        <v>700</v>
      </c>
      <c r="B118" s="4" t="s">
        <v>701</v>
      </c>
      <c r="C118" s="4"/>
      <c r="D118" s="4"/>
      <c r="E118" s="4"/>
      <c r="F118" s="4"/>
      <c r="G118" s="4" t="str">
        <f t="shared" si="1"/>
        <v>Browser.WebButton.click("SD_Go");</v>
      </c>
    </row>
    <row r="119" spans="1:7" x14ac:dyDescent="0.25">
      <c r="A119" s="4" t="s">
        <v>703</v>
      </c>
      <c r="B119" s="4" t="s">
        <v>704</v>
      </c>
      <c r="C119" s="4"/>
      <c r="D119" s="4"/>
      <c r="E119" s="4"/>
      <c r="F119" s="4"/>
      <c r="G119" s="4" t="str">
        <f t="shared" si="1"/>
        <v>Browser.WebButton.click("Rowcounter_next");</v>
      </c>
    </row>
    <row r="120" spans="1:7" x14ac:dyDescent="0.25">
      <c r="A120" s="5" t="s">
        <v>705</v>
      </c>
      <c r="B120" s="4" t="s">
        <v>706</v>
      </c>
      <c r="C120" s="4"/>
      <c r="D120" s="4"/>
      <c r="E120" s="4"/>
      <c r="F120" s="4"/>
      <c r="G120" s="4" t="str">
        <f t="shared" si="1"/>
        <v>Browser.WebButton.click("UnbilledUsage_Button");</v>
      </c>
    </row>
    <row r="121" spans="1:7" x14ac:dyDescent="0.25">
      <c r="A121" s="4" t="s">
        <v>707</v>
      </c>
      <c r="B121" s="4" t="s">
        <v>708</v>
      </c>
      <c r="C121" s="4"/>
      <c r="D121" s="4"/>
      <c r="E121" s="4"/>
      <c r="F121" s="4"/>
      <c r="G121" s="4" t="str">
        <f t="shared" si="1"/>
        <v>Browser.WebButton.click("Ent_Notification");</v>
      </c>
    </row>
    <row r="122" spans="1:7" x14ac:dyDescent="0.25">
      <c r="A122" s="4" t="s">
        <v>709</v>
      </c>
      <c r="B122" s="4" t="s">
        <v>710</v>
      </c>
      <c r="C122" s="4"/>
      <c r="D122" s="4"/>
      <c r="E122" s="4"/>
      <c r="F122" s="4"/>
      <c r="G122" s="4" t="str">
        <f t="shared" si="1"/>
        <v>Browser.WebButton.click("Ent_Not_Ok");</v>
      </c>
    </row>
    <row r="123" spans="1:7" x14ac:dyDescent="0.25">
      <c r="A123" s="4" t="s">
        <v>711</v>
      </c>
      <c r="B123" s="17" t="s">
        <v>712</v>
      </c>
      <c r="C123" s="4"/>
      <c r="D123" s="4"/>
      <c r="E123" s="4"/>
      <c r="F123" s="4"/>
      <c r="G123" s="4" t="str">
        <f t="shared" si="1"/>
        <v>Browser.WebButton.click("CreditAlert_ShowMore");</v>
      </c>
    </row>
    <row r="124" spans="1:7" x14ac:dyDescent="0.25">
      <c r="A124" s="17" t="s">
        <v>713</v>
      </c>
      <c r="B124" s="17" t="s">
        <v>714</v>
      </c>
      <c r="C124" s="4"/>
      <c r="D124" s="4"/>
      <c r="E124" s="4"/>
      <c r="F124" s="4"/>
      <c r="G124" s="4" t="str">
        <f t="shared" si="1"/>
        <v>Browser.WebButton.click("Scroll_Left");</v>
      </c>
    </row>
    <row r="125" spans="1:7" x14ac:dyDescent="0.25">
      <c r="A125" s="17" t="s">
        <v>715</v>
      </c>
      <c r="B125" s="17" t="s">
        <v>716</v>
      </c>
      <c r="C125" s="4"/>
      <c r="D125" s="4"/>
      <c r="E125" s="4"/>
      <c r="F125" s="4"/>
      <c r="G125" s="4" t="str">
        <f t="shared" si="1"/>
        <v>Browser.WebButton.click("NextRecord");</v>
      </c>
    </row>
    <row r="126" spans="1:7" x14ac:dyDescent="0.25">
      <c r="A126" s="18" t="s">
        <v>718</v>
      </c>
      <c r="B126" s="18" t="s">
        <v>717</v>
      </c>
      <c r="G126" s="18" t="str">
        <f t="shared" si="1"/>
        <v>Browser.WebButton.click("CreditAlert_Menu");</v>
      </c>
    </row>
    <row r="133" spans="7:7" x14ac:dyDescent="0.25">
      <c r="G133" t="str">
        <f t="shared" ref="G133:G172" si="2">IF(A133&lt;&gt;"","Browser.WebButton.click("&amp;CHAR(34)&amp;A133&amp;CHAR(34)&amp;");","")</f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ref="G173:G236" si="3">IF(A173&lt;&gt;"","Browser.WebButton.click("&amp;CHAR(34)&amp;A173&amp;CHAR(34)&amp;");","")</f>
        <v/>
      </c>
    </row>
    <row r="174" spans="7:7" x14ac:dyDescent="0.25">
      <c r="G174" t="str">
        <f t="shared" si="3"/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ref="G237:G300" si="4">IF(A237&lt;&gt;"","Browser.WebButton.click("&amp;CHAR(34)&amp;A237&amp;CHAR(34)&amp;");","")</f>
        <v/>
      </c>
    </row>
    <row r="238" spans="7:7" x14ac:dyDescent="0.25">
      <c r="G238" t="str">
        <f t="shared" si="4"/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ref="G301:G364" si="5">IF(A301&lt;&gt;"","Browser.WebButton.click("&amp;CHAR(34)&amp;A301&amp;CHAR(34)&amp;");","")</f>
        <v/>
      </c>
    </row>
    <row r="302" spans="7:7" x14ac:dyDescent="0.25">
      <c r="G302" t="str">
        <f t="shared" si="5"/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ref="G365:G428" si="6">IF(A365&lt;&gt;"","Browser.WebButton.click("&amp;CHAR(34)&amp;A365&amp;CHAR(34)&amp;");","")</f>
        <v/>
      </c>
    </row>
    <row r="366" spans="7:7" x14ac:dyDescent="0.25">
      <c r="G366" t="str">
        <f t="shared" si="6"/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ref="G429:G492" si="7">IF(A429&lt;&gt;"","Browser.WebButton.click("&amp;CHAR(34)&amp;A429&amp;CHAR(34)&amp;");","")</f>
        <v/>
      </c>
    </row>
    <row r="430" spans="7:7" x14ac:dyDescent="0.25">
      <c r="G430" t="str">
        <f t="shared" si="7"/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ref="G493:G556" si="8">IF(A493&lt;&gt;"","Browser.WebButton.click("&amp;CHAR(34)&amp;A493&amp;CHAR(34)&amp;");","")</f>
        <v/>
      </c>
    </row>
    <row r="494" spans="7:7" x14ac:dyDescent="0.25">
      <c r="G494" t="str">
        <f t="shared" si="8"/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ref="G557:G620" si="9">IF(A557&lt;&gt;"","Browser.WebButton.click("&amp;CHAR(34)&amp;A557&amp;CHAR(34)&amp;");","")</f>
        <v/>
      </c>
    </row>
    <row r="558" spans="7:7" x14ac:dyDescent="0.25">
      <c r="G558" t="str">
        <f t="shared" si="9"/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ref="G621:G684" si="10">IF(A621&lt;&gt;"","Browser.WebButton.click("&amp;CHAR(34)&amp;A621&amp;CHAR(34)&amp;");","")</f>
        <v/>
      </c>
    </row>
    <row r="622" spans="7:7" x14ac:dyDescent="0.25">
      <c r="G622" t="str">
        <f t="shared" si="10"/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ref="G685:G748" si="11">IF(A685&lt;&gt;"","Browser.WebButton.click("&amp;CHAR(34)&amp;A685&amp;CHAR(34)&amp;");","")</f>
        <v/>
      </c>
    </row>
    <row r="686" spans="7:7" x14ac:dyDescent="0.25">
      <c r="G686" t="str">
        <f t="shared" si="11"/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ref="G749:G812" si="12">IF(A749&lt;&gt;"","Browser.WebButton.click("&amp;CHAR(34)&amp;A749&amp;CHAR(34)&amp;");","")</f>
        <v/>
      </c>
    </row>
    <row r="750" spans="7:7" x14ac:dyDescent="0.25">
      <c r="G750" t="str">
        <f t="shared" si="12"/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ref="G813:G876" si="13">IF(A813&lt;&gt;"","Browser.WebButton.click("&amp;CHAR(34)&amp;A813&amp;CHAR(34)&amp;");","")</f>
        <v/>
      </c>
    </row>
    <row r="814" spans="7:7" x14ac:dyDescent="0.25">
      <c r="G814" t="str">
        <f t="shared" si="13"/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ref="G877:G940" si="14">IF(A877&lt;&gt;"","Browser.WebButton.click("&amp;CHAR(34)&amp;A877&amp;CHAR(34)&amp;");","")</f>
        <v/>
      </c>
    </row>
    <row r="878" spans="7:7" x14ac:dyDescent="0.25">
      <c r="G878" t="str">
        <f t="shared" si="14"/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ref="G941:G977" si="15">IF(A941&lt;&gt;"","Browser.WebButton.click("&amp;CHAR(34)&amp;A941&amp;CHAR(34)&amp;");","")</f>
        <v/>
      </c>
    </row>
    <row r="942" spans="7:7" x14ac:dyDescent="0.25">
      <c r="G942" t="str">
        <f t="shared" si="15"/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</sheetData>
  <conditionalFormatting sqref="A126:A1048576 A94:A98 A49 A1:A2 A65 A14">
    <cfRule type="duplicateValues" dxfId="881" priority="349"/>
  </conditionalFormatting>
  <conditionalFormatting sqref="A3">
    <cfRule type="duplicateValues" dxfId="880" priority="342"/>
  </conditionalFormatting>
  <conditionalFormatting sqref="A4">
    <cfRule type="duplicateValues" dxfId="879" priority="341"/>
  </conditionalFormatting>
  <conditionalFormatting sqref="A5">
    <cfRule type="duplicateValues" dxfId="878" priority="340"/>
  </conditionalFormatting>
  <conditionalFormatting sqref="A6">
    <cfRule type="duplicateValues" dxfId="877" priority="339"/>
  </conditionalFormatting>
  <conditionalFormatting sqref="A7">
    <cfRule type="duplicateValues" dxfId="876" priority="338"/>
  </conditionalFormatting>
  <conditionalFormatting sqref="A8:A9">
    <cfRule type="duplicateValues" dxfId="875" priority="337"/>
  </conditionalFormatting>
  <conditionalFormatting sqref="A10">
    <cfRule type="duplicateValues" dxfId="874" priority="334"/>
  </conditionalFormatting>
  <conditionalFormatting sqref="A12">
    <cfRule type="duplicateValues" dxfId="873" priority="333"/>
  </conditionalFormatting>
  <conditionalFormatting sqref="A11">
    <cfRule type="duplicateValues" dxfId="872" priority="332"/>
  </conditionalFormatting>
  <conditionalFormatting sqref="A13">
    <cfRule type="duplicateValues" dxfId="871" priority="330"/>
  </conditionalFormatting>
  <conditionalFormatting sqref="A13">
    <cfRule type="duplicateValues" dxfId="870" priority="329"/>
  </conditionalFormatting>
  <conditionalFormatting sqref="A16:A28">
    <cfRule type="duplicateValues" dxfId="869" priority="310"/>
  </conditionalFormatting>
  <conditionalFormatting sqref="B16:B17 B28 B20:B26">
    <cfRule type="duplicateValues" dxfId="868" priority="309"/>
  </conditionalFormatting>
  <conditionalFormatting sqref="B16:B17 B28:B30 B20:B26">
    <cfRule type="duplicateValues" dxfId="867" priority="306"/>
  </conditionalFormatting>
  <conditionalFormatting sqref="A127:B1048576 A94:B98 A1:B17 A49:B49 B46:B48 A65:B65 B66 A28:B30 A27 A20:B26 A18:A19 A126">
    <cfRule type="duplicateValues" dxfId="866" priority="305"/>
  </conditionalFormatting>
  <conditionalFormatting sqref="B35">
    <cfRule type="duplicateValues" dxfId="865" priority="292"/>
  </conditionalFormatting>
  <conditionalFormatting sqref="B36">
    <cfRule type="duplicateValues" dxfId="864" priority="286"/>
  </conditionalFormatting>
  <conditionalFormatting sqref="A36:B36">
    <cfRule type="duplicateValues" dxfId="863" priority="285"/>
  </conditionalFormatting>
  <conditionalFormatting sqref="B36">
    <cfRule type="duplicateValues" dxfId="862" priority="284"/>
  </conditionalFormatting>
  <conditionalFormatting sqref="A38:B38">
    <cfRule type="duplicateValues" dxfId="861" priority="281"/>
  </conditionalFormatting>
  <conditionalFormatting sqref="B38">
    <cfRule type="duplicateValues" dxfId="860" priority="280"/>
  </conditionalFormatting>
  <conditionalFormatting sqref="B65:B66">
    <cfRule type="duplicateValues" dxfId="859" priority="274"/>
  </conditionalFormatting>
  <conditionalFormatting sqref="B65:B66">
    <cfRule type="duplicateValues" dxfId="858" priority="273"/>
  </conditionalFormatting>
  <conditionalFormatting sqref="B42">
    <cfRule type="duplicateValues" dxfId="857" priority="263"/>
  </conditionalFormatting>
  <conditionalFormatting sqref="A42">
    <cfRule type="duplicateValues" dxfId="856" priority="261"/>
  </conditionalFormatting>
  <conditionalFormatting sqref="B43">
    <cfRule type="duplicateValues" dxfId="855" priority="259"/>
  </conditionalFormatting>
  <conditionalFormatting sqref="B43">
    <cfRule type="duplicateValues" dxfId="854" priority="258"/>
  </conditionalFormatting>
  <conditionalFormatting sqref="B43">
    <cfRule type="duplicateValues" dxfId="853" priority="257"/>
  </conditionalFormatting>
  <conditionalFormatting sqref="A43">
    <cfRule type="duplicateValues" dxfId="852" priority="255"/>
  </conditionalFormatting>
  <conditionalFormatting sqref="A44:B45">
    <cfRule type="duplicateValues" dxfId="851" priority="246"/>
  </conditionalFormatting>
  <conditionalFormatting sqref="B44:B45">
    <cfRule type="duplicateValues" dxfId="850" priority="245"/>
  </conditionalFormatting>
  <conditionalFormatting sqref="B44:B45">
    <cfRule type="duplicateValues" dxfId="849" priority="244"/>
  </conditionalFormatting>
  <conditionalFormatting sqref="B44:B45">
    <cfRule type="duplicateValues" dxfId="848" priority="243"/>
  </conditionalFormatting>
  <conditionalFormatting sqref="B44:B45">
    <cfRule type="duplicateValues" dxfId="847" priority="242"/>
  </conditionalFormatting>
  <conditionalFormatting sqref="B44:B45">
    <cfRule type="duplicateValues" dxfId="846" priority="241"/>
  </conditionalFormatting>
  <conditionalFormatting sqref="A46:A47">
    <cfRule type="duplicateValues" dxfId="845" priority="239"/>
  </conditionalFormatting>
  <conditionalFormatting sqref="B31:B35">
    <cfRule type="duplicateValues" dxfId="844" priority="723"/>
  </conditionalFormatting>
  <conditionalFormatting sqref="A31:B35">
    <cfRule type="duplicateValues" dxfId="843" priority="725"/>
  </conditionalFormatting>
  <conditionalFormatting sqref="B127:B1048576 B94:B98 B1:B17 B46:B49 B65:B66 B28:B30 B20:B26">
    <cfRule type="duplicateValues" dxfId="842" priority="748"/>
  </conditionalFormatting>
  <conditionalFormatting sqref="B127:B1048576 B94:B98 B1:B17 B46:B49 B65:B66 B28:B39 B20:B26">
    <cfRule type="duplicateValues" dxfId="841" priority="751"/>
  </conditionalFormatting>
  <conditionalFormatting sqref="B127:B1048576 B94:B98 B1:B17 B46:B49 B65:B66 B28:B42 B20:B26">
    <cfRule type="duplicateValues" dxfId="840" priority="754"/>
  </conditionalFormatting>
  <conditionalFormatting sqref="B46:B49 B65:B66">
    <cfRule type="duplicateValues" dxfId="839" priority="757"/>
  </conditionalFormatting>
  <conditionalFormatting sqref="B127:B1048576 B94:B98 B46:B49 B65:B66">
    <cfRule type="duplicateValues" dxfId="838" priority="761"/>
  </conditionalFormatting>
  <conditionalFormatting sqref="A49">
    <cfRule type="duplicateValues" dxfId="837" priority="233"/>
  </conditionalFormatting>
  <conditionalFormatting sqref="B50:B51">
    <cfRule type="duplicateValues" dxfId="836" priority="230"/>
  </conditionalFormatting>
  <conditionalFormatting sqref="B50:B51">
    <cfRule type="duplicateValues" dxfId="835" priority="229"/>
  </conditionalFormatting>
  <conditionalFormatting sqref="B50:B51">
    <cfRule type="duplicateValues" dxfId="834" priority="228"/>
  </conditionalFormatting>
  <conditionalFormatting sqref="B50:B51">
    <cfRule type="duplicateValues" dxfId="833" priority="231"/>
  </conditionalFormatting>
  <conditionalFormatting sqref="B50:B51">
    <cfRule type="duplicateValues" dxfId="832" priority="232"/>
  </conditionalFormatting>
  <conditionalFormatting sqref="A52">
    <cfRule type="duplicateValues" dxfId="831" priority="227"/>
  </conditionalFormatting>
  <conditionalFormatting sqref="A53:A60">
    <cfRule type="duplicateValues" dxfId="830" priority="225"/>
  </conditionalFormatting>
  <conditionalFormatting sqref="A61:A62">
    <cfRule type="duplicateValues" dxfId="829" priority="224"/>
  </conditionalFormatting>
  <conditionalFormatting sqref="B63">
    <cfRule type="duplicateValues" dxfId="828" priority="222"/>
  </conditionalFormatting>
  <conditionalFormatting sqref="B63">
    <cfRule type="duplicateValues" dxfId="827" priority="223"/>
  </conditionalFormatting>
  <conditionalFormatting sqref="A64">
    <cfRule type="duplicateValues" dxfId="826" priority="221"/>
  </conditionalFormatting>
  <conditionalFormatting sqref="B127:B1048576 B94:B98 B1:B17 B28:B66 B20:B26">
    <cfRule type="duplicateValues" dxfId="825" priority="220"/>
  </conditionalFormatting>
  <conditionalFormatting sqref="A68">
    <cfRule type="duplicateValues" dxfId="824" priority="207"/>
  </conditionalFormatting>
  <conditionalFormatting sqref="A68">
    <cfRule type="duplicateValues" dxfId="823" priority="206"/>
  </conditionalFormatting>
  <conditionalFormatting sqref="B68">
    <cfRule type="duplicateValues" dxfId="822" priority="200"/>
  </conditionalFormatting>
  <conditionalFormatting sqref="B68">
    <cfRule type="duplicateValues" dxfId="821" priority="199"/>
  </conditionalFormatting>
  <conditionalFormatting sqref="B68">
    <cfRule type="duplicateValues" dxfId="820" priority="198"/>
  </conditionalFormatting>
  <conditionalFormatting sqref="B68">
    <cfRule type="duplicateValues" dxfId="819" priority="201"/>
  </conditionalFormatting>
  <conditionalFormatting sqref="B68">
    <cfRule type="duplicateValues" dxfId="818" priority="202"/>
  </conditionalFormatting>
  <conditionalFormatting sqref="B68">
    <cfRule type="duplicateValues" dxfId="817" priority="203"/>
  </conditionalFormatting>
  <conditionalFormatting sqref="B68">
    <cfRule type="duplicateValues" dxfId="816" priority="204"/>
  </conditionalFormatting>
  <conditionalFormatting sqref="B68">
    <cfRule type="duplicateValues" dxfId="815" priority="205"/>
  </conditionalFormatting>
  <conditionalFormatting sqref="B68">
    <cfRule type="duplicateValues" dxfId="814" priority="197"/>
  </conditionalFormatting>
  <conditionalFormatting sqref="A126:A1048576 A94:A98 A1:A85">
    <cfRule type="duplicateValues" dxfId="813" priority="196"/>
  </conditionalFormatting>
  <conditionalFormatting sqref="A67 A70:A85">
    <cfRule type="duplicateValues" dxfId="812" priority="1205"/>
  </conditionalFormatting>
  <conditionalFormatting sqref="A67:B67 B69 A70:B85">
    <cfRule type="duplicateValues" dxfId="811" priority="1208"/>
  </conditionalFormatting>
  <conditionalFormatting sqref="B67 B69:B85">
    <cfRule type="duplicateValues" dxfId="810" priority="1212"/>
  </conditionalFormatting>
  <conditionalFormatting sqref="A86">
    <cfRule type="duplicateValues" dxfId="809" priority="190"/>
  </conditionalFormatting>
  <conditionalFormatting sqref="B93 A86:B86">
    <cfRule type="duplicateValues" dxfId="808" priority="189"/>
  </conditionalFormatting>
  <conditionalFormatting sqref="B86">
    <cfRule type="duplicateValues" dxfId="807" priority="188"/>
  </conditionalFormatting>
  <conditionalFormatting sqref="B93 B86">
    <cfRule type="duplicateValues" dxfId="806" priority="187"/>
  </conditionalFormatting>
  <conditionalFormatting sqref="B93">
    <cfRule type="duplicateValues" dxfId="805" priority="191"/>
  </conditionalFormatting>
  <conditionalFormatting sqref="B93">
    <cfRule type="duplicateValues" dxfId="804" priority="192"/>
  </conditionalFormatting>
  <conditionalFormatting sqref="B93">
    <cfRule type="duplicateValues" dxfId="803" priority="193"/>
  </conditionalFormatting>
  <conditionalFormatting sqref="B93">
    <cfRule type="duplicateValues" dxfId="802" priority="194"/>
  </conditionalFormatting>
  <conditionalFormatting sqref="B93">
    <cfRule type="duplicateValues" dxfId="801" priority="195"/>
  </conditionalFormatting>
  <conditionalFormatting sqref="A91">
    <cfRule type="duplicateValues" dxfId="800" priority="181"/>
  </conditionalFormatting>
  <conditionalFormatting sqref="A91:B91 B88:B90">
    <cfRule type="duplicateValues" dxfId="799" priority="180"/>
  </conditionalFormatting>
  <conditionalFormatting sqref="B88:B91">
    <cfRule type="duplicateValues" dxfId="798" priority="179"/>
  </conditionalFormatting>
  <conditionalFormatting sqref="B88:B91">
    <cfRule type="duplicateValues" dxfId="797" priority="178"/>
  </conditionalFormatting>
  <conditionalFormatting sqref="B88:B91">
    <cfRule type="duplicateValues" dxfId="796" priority="182"/>
  </conditionalFormatting>
  <conditionalFormatting sqref="B88:B91">
    <cfRule type="duplicateValues" dxfId="795" priority="183"/>
  </conditionalFormatting>
  <conditionalFormatting sqref="B88:B91">
    <cfRule type="duplicateValues" dxfId="794" priority="184"/>
  </conditionalFormatting>
  <conditionalFormatting sqref="B88:B91">
    <cfRule type="duplicateValues" dxfId="793" priority="185"/>
  </conditionalFormatting>
  <conditionalFormatting sqref="B88:B91">
    <cfRule type="duplicateValues" dxfId="792" priority="186"/>
  </conditionalFormatting>
  <conditionalFormatting sqref="A87:A90">
    <cfRule type="duplicateValues" dxfId="791" priority="176"/>
  </conditionalFormatting>
  <conditionalFormatting sqref="A92">
    <cfRule type="duplicateValues" dxfId="790" priority="175"/>
  </conditionalFormatting>
  <conditionalFormatting sqref="A92">
    <cfRule type="duplicateValues" dxfId="789" priority="174"/>
  </conditionalFormatting>
  <conditionalFormatting sqref="A92:B92">
    <cfRule type="duplicateValues" dxfId="788" priority="173"/>
  </conditionalFormatting>
  <conditionalFormatting sqref="A92:B92">
    <cfRule type="duplicateValues" dxfId="787" priority="172"/>
  </conditionalFormatting>
  <conditionalFormatting sqref="B92">
    <cfRule type="duplicateValues" dxfId="786" priority="171"/>
  </conditionalFormatting>
  <conditionalFormatting sqref="A93">
    <cfRule type="duplicateValues" dxfId="785" priority="170"/>
  </conditionalFormatting>
  <conditionalFormatting sqref="A93">
    <cfRule type="duplicateValues" dxfId="784" priority="169"/>
  </conditionalFormatting>
  <conditionalFormatting sqref="A93">
    <cfRule type="duplicateValues" dxfId="783" priority="168"/>
  </conditionalFormatting>
  <conditionalFormatting sqref="A93">
    <cfRule type="duplicateValues" dxfId="782" priority="167"/>
  </conditionalFormatting>
  <conditionalFormatting sqref="A1:G2 A3:F17 G3:G101 A28:F95 A27 C27:F27 A20:F26 A18:A19 C18:F19">
    <cfRule type="duplicateValues" dxfId="781" priority="166"/>
  </conditionalFormatting>
  <conditionalFormatting sqref="B127:B1048576 B1:B17 B28:B98 B20:B26">
    <cfRule type="duplicateValues" dxfId="780" priority="156"/>
  </conditionalFormatting>
  <conditionalFormatting sqref="A99">
    <cfRule type="duplicateValues" dxfId="779" priority="151"/>
  </conditionalFormatting>
  <conditionalFormatting sqref="A99:B99">
    <cfRule type="duplicateValues" dxfId="778" priority="150"/>
  </conditionalFormatting>
  <conditionalFormatting sqref="B99">
    <cfRule type="duplicateValues" dxfId="777" priority="152"/>
  </conditionalFormatting>
  <conditionalFormatting sqref="B99">
    <cfRule type="duplicateValues" dxfId="776" priority="153"/>
  </conditionalFormatting>
  <conditionalFormatting sqref="B99">
    <cfRule type="duplicateValues" dxfId="775" priority="154"/>
  </conditionalFormatting>
  <conditionalFormatting sqref="B99">
    <cfRule type="duplicateValues" dxfId="774" priority="155"/>
  </conditionalFormatting>
  <conditionalFormatting sqref="B99">
    <cfRule type="duplicateValues" dxfId="773" priority="149"/>
  </conditionalFormatting>
  <conditionalFormatting sqref="A99">
    <cfRule type="duplicateValues" dxfId="772" priority="148"/>
  </conditionalFormatting>
  <conditionalFormatting sqref="B99">
    <cfRule type="duplicateValues" dxfId="771" priority="146"/>
  </conditionalFormatting>
  <conditionalFormatting sqref="B127:B1048576 B1:B17 B28:B99 B20:B26">
    <cfRule type="duplicateValues" dxfId="770" priority="125"/>
  </conditionalFormatting>
  <conditionalFormatting sqref="A100">
    <cfRule type="duplicateValues" dxfId="769" priority="120"/>
  </conditionalFormatting>
  <conditionalFormatting sqref="A100:B100">
    <cfRule type="duplicateValues" dxfId="768" priority="119"/>
  </conditionalFormatting>
  <conditionalFormatting sqref="B100">
    <cfRule type="duplicateValues" dxfId="767" priority="121"/>
  </conditionalFormatting>
  <conditionalFormatting sqref="B100">
    <cfRule type="duplicateValues" dxfId="766" priority="122"/>
  </conditionalFormatting>
  <conditionalFormatting sqref="B100">
    <cfRule type="duplicateValues" dxfId="765" priority="123"/>
  </conditionalFormatting>
  <conditionalFormatting sqref="B100">
    <cfRule type="duplicateValues" dxfId="764" priority="124"/>
  </conditionalFormatting>
  <conditionalFormatting sqref="B100">
    <cfRule type="duplicateValues" dxfId="763" priority="118"/>
  </conditionalFormatting>
  <conditionalFormatting sqref="A100">
    <cfRule type="duplicateValues" dxfId="762" priority="117"/>
  </conditionalFormatting>
  <conditionalFormatting sqref="B100">
    <cfRule type="duplicateValues" dxfId="761" priority="116"/>
  </conditionalFormatting>
  <conditionalFormatting sqref="A101">
    <cfRule type="duplicateValues" dxfId="760" priority="111"/>
  </conditionalFormatting>
  <conditionalFormatting sqref="A101:B101">
    <cfRule type="duplicateValues" dxfId="759" priority="110"/>
  </conditionalFormatting>
  <conditionalFormatting sqref="B101">
    <cfRule type="duplicateValues" dxfId="758" priority="112"/>
  </conditionalFormatting>
  <conditionalFormatting sqref="B101">
    <cfRule type="duplicateValues" dxfId="757" priority="113"/>
  </conditionalFormatting>
  <conditionalFormatting sqref="B101">
    <cfRule type="duplicateValues" dxfId="756" priority="114"/>
  </conditionalFormatting>
  <conditionalFormatting sqref="B101">
    <cfRule type="duplicateValues" dxfId="755" priority="115"/>
  </conditionalFormatting>
  <conditionalFormatting sqref="B101">
    <cfRule type="duplicateValues" dxfId="754" priority="109"/>
  </conditionalFormatting>
  <conditionalFormatting sqref="A101">
    <cfRule type="duplicateValues" dxfId="753" priority="108"/>
  </conditionalFormatting>
  <conditionalFormatting sqref="B101">
    <cfRule type="duplicateValues" dxfId="752" priority="107"/>
  </conditionalFormatting>
  <conditionalFormatting sqref="B100:B101">
    <cfRule type="duplicateValues" dxfId="751" priority="1753"/>
  </conditionalFormatting>
  <conditionalFormatting sqref="A100:A101">
    <cfRule type="duplicateValues" dxfId="750" priority="1755"/>
  </conditionalFormatting>
  <conditionalFormatting sqref="B27">
    <cfRule type="duplicateValues" dxfId="749" priority="79"/>
  </conditionalFormatting>
  <conditionalFormatting sqref="B27">
    <cfRule type="duplicateValues" dxfId="748" priority="78"/>
  </conditionalFormatting>
  <conditionalFormatting sqref="B27">
    <cfRule type="duplicateValues" dxfId="747" priority="77"/>
  </conditionalFormatting>
  <conditionalFormatting sqref="B27">
    <cfRule type="duplicateValues" dxfId="746" priority="80"/>
  </conditionalFormatting>
  <conditionalFormatting sqref="B27">
    <cfRule type="duplicateValues" dxfId="745" priority="81"/>
  </conditionalFormatting>
  <conditionalFormatting sqref="B27">
    <cfRule type="duplicateValues" dxfId="744" priority="82"/>
  </conditionalFormatting>
  <conditionalFormatting sqref="B27">
    <cfRule type="duplicateValues" dxfId="743" priority="76"/>
  </conditionalFormatting>
  <conditionalFormatting sqref="B27">
    <cfRule type="duplicateValues" dxfId="742" priority="75"/>
  </conditionalFormatting>
  <conditionalFormatting sqref="B27">
    <cfRule type="duplicateValues" dxfId="741" priority="74"/>
  </conditionalFormatting>
  <conditionalFormatting sqref="B27">
    <cfRule type="duplicateValues" dxfId="740" priority="73"/>
  </conditionalFormatting>
  <conditionalFormatting sqref="B19">
    <cfRule type="duplicateValues" dxfId="739" priority="69"/>
  </conditionalFormatting>
  <conditionalFormatting sqref="B19">
    <cfRule type="duplicateValues" dxfId="738" priority="68"/>
  </conditionalFormatting>
  <conditionalFormatting sqref="B19">
    <cfRule type="duplicateValues" dxfId="737" priority="67"/>
  </conditionalFormatting>
  <conditionalFormatting sqref="B19">
    <cfRule type="duplicateValues" dxfId="736" priority="70"/>
  </conditionalFormatting>
  <conditionalFormatting sqref="B19">
    <cfRule type="duplicateValues" dxfId="735" priority="71"/>
  </conditionalFormatting>
  <conditionalFormatting sqref="B19">
    <cfRule type="duplicateValues" dxfId="734" priority="72"/>
  </conditionalFormatting>
  <conditionalFormatting sqref="B19">
    <cfRule type="duplicateValues" dxfId="733" priority="66"/>
  </conditionalFormatting>
  <conditionalFormatting sqref="B19">
    <cfRule type="duplicateValues" dxfId="732" priority="65"/>
  </conditionalFormatting>
  <conditionalFormatting sqref="B19">
    <cfRule type="duplicateValues" dxfId="731" priority="64"/>
  </conditionalFormatting>
  <conditionalFormatting sqref="B19">
    <cfRule type="duplicateValues" dxfId="730" priority="63"/>
  </conditionalFormatting>
  <conditionalFormatting sqref="B18">
    <cfRule type="duplicateValues" dxfId="729" priority="59"/>
  </conditionalFormatting>
  <conditionalFormatting sqref="B18">
    <cfRule type="duplicateValues" dxfId="728" priority="58"/>
  </conditionalFormatting>
  <conditionalFormatting sqref="B18">
    <cfRule type="duplicateValues" dxfId="727" priority="57"/>
  </conditionalFormatting>
  <conditionalFormatting sqref="B18">
    <cfRule type="duplicateValues" dxfId="726" priority="60"/>
  </conditionalFormatting>
  <conditionalFormatting sqref="B18">
    <cfRule type="duplicateValues" dxfId="725" priority="61"/>
  </conditionalFormatting>
  <conditionalFormatting sqref="B18">
    <cfRule type="duplicateValues" dxfId="724" priority="62"/>
  </conditionalFormatting>
  <conditionalFormatting sqref="B18">
    <cfRule type="duplicateValues" dxfId="723" priority="56"/>
  </conditionalFormatting>
  <conditionalFormatting sqref="B18">
    <cfRule type="duplicateValues" dxfId="722" priority="55"/>
  </conditionalFormatting>
  <conditionalFormatting sqref="B18">
    <cfRule type="duplicateValues" dxfId="721" priority="54"/>
  </conditionalFormatting>
  <conditionalFormatting sqref="B18">
    <cfRule type="duplicateValues" dxfId="720" priority="53"/>
  </conditionalFormatting>
  <conditionalFormatting sqref="G102:G126">
    <cfRule type="duplicateValues" dxfId="719" priority="50"/>
  </conditionalFormatting>
  <conditionalFormatting sqref="A102:A115">
    <cfRule type="duplicateValues" dxfId="718" priority="45"/>
  </conditionalFormatting>
  <conditionalFormatting sqref="A102:B115">
    <cfRule type="duplicateValues" dxfId="717" priority="44"/>
  </conditionalFormatting>
  <conditionalFormatting sqref="B102:B115">
    <cfRule type="duplicateValues" dxfId="716" priority="46"/>
  </conditionalFormatting>
  <conditionalFormatting sqref="B102:B115">
    <cfRule type="duplicateValues" dxfId="715" priority="47"/>
  </conditionalFormatting>
  <conditionalFormatting sqref="B102:B115">
    <cfRule type="duplicateValues" dxfId="714" priority="48"/>
  </conditionalFormatting>
  <conditionalFormatting sqref="B102:B115">
    <cfRule type="duplicateValues" dxfId="713" priority="49"/>
  </conditionalFormatting>
  <conditionalFormatting sqref="B102:B115">
    <cfRule type="duplicateValues" dxfId="712" priority="43"/>
  </conditionalFormatting>
  <conditionalFormatting sqref="A102:A115">
    <cfRule type="duplicateValues" dxfId="711" priority="42"/>
  </conditionalFormatting>
  <conditionalFormatting sqref="B102:B115">
    <cfRule type="duplicateValues" dxfId="710" priority="41"/>
  </conditionalFormatting>
  <conditionalFormatting sqref="B102:B115">
    <cfRule type="duplicateValues" dxfId="709" priority="51"/>
  </conditionalFormatting>
  <conditionalFormatting sqref="A102:A115">
    <cfRule type="duplicateValues" dxfId="708" priority="52"/>
  </conditionalFormatting>
  <conditionalFormatting sqref="A116:A118">
    <cfRule type="duplicateValues" dxfId="707" priority="2022"/>
  </conditionalFormatting>
  <conditionalFormatting sqref="A116:B118">
    <cfRule type="duplicateValues" dxfId="706" priority="2023"/>
  </conditionalFormatting>
  <conditionalFormatting sqref="B116:B118">
    <cfRule type="duplicateValues" dxfId="705" priority="2024"/>
  </conditionalFormatting>
  <conditionalFormatting sqref="A116:A118">
    <cfRule type="duplicateValues" dxfId="704" priority="2029"/>
  </conditionalFormatting>
  <conditionalFormatting sqref="A119:A120 A122">
    <cfRule type="duplicateValues" dxfId="703" priority="24"/>
  </conditionalFormatting>
  <conditionalFormatting sqref="A119:B120 A122:B122">
    <cfRule type="duplicateValues" dxfId="702" priority="23"/>
  </conditionalFormatting>
  <conditionalFormatting sqref="B119:B120 B122">
    <cfRule type="duplicateValues" dxfId="701" priority="25"/>
  </conditionalFormatting>
  <conditionalFormatting sqref="B119:B120 B122">
    <cfRule type="duplicateValues" dxfId="700" priority="26"/>
  </conditionalFormatting>
  <conditionalFormatting sqref="B119:B120 B122">
    <cfRule type="duplicateValues" dxfId="699" priority="27"/>
  </conditionalFormatting>
  <conditionalFormatting sqref="B119:B120 B122">
    <cfRule type="duplicateValues" dxfId="698" priority="28"/>
  </conditionalFormatting>
  <conditionalFormatting sqref="B119:B120 B122">
    <cfRule type="duplicateValues" dxfId="697" priority="22"/>
  </conditionalFormatting>
  <conditionalFormatting sqref="A119:A120 A122">
    <cfRule type="duplicateValues" dxfId="696" priority="21"/>
  </conditionalFormatting>
  <conditionalFormatting sqref="B119:B120 B122">
    <cfRule type="duplicateValues" dxfId="695" priority="20"/>
  </conditionalFormatting>
  <conditionalFormatting sqref="B119:B120 B122">
    <cfRule type="duplicateValues" dxfId="694" priority="19"/>
  </conditionalFormatting>
  <conditionalFormatting sqref="A121">
    <cfRule type="duplicateValues" dxfId="693" priority="18"/>
  </conditionalFormatting>
  <conditionalFormatting sqref="A121">
    <cfRule type="duplicateValues" dxfId="692" priority="17"/>
  </conditionalFormatting>
  <conditionalFormatting sqref="A121:B121">
    <cfRule type="duplicateValues" dxfId="691" priority="16"/>
  </conditionalFormatting>
  <conditionalFormatting sqref="A121:B121">
    <cfRule type="duplicateValues" dxfId="690" priority="15"/>
  </conditionalFormatting>
  <conditionalFormatting sqref="B121">
    <cfRule type="duplicateValues" dxfId="689" priority="14"/>
  </conditionalFormatting>
  <conditionalFormatting sqref="A121:B121">
    <cfRule type="duplicateValues" dxfId="688" priority="13"/>
  </conditionalFormatting>
  <conditionalFormatting sqref="B121">
    <cfRule type="duplicateValues" dxfId="687" priority="12"/>
  </conditionalFormatting>
  <conditionalFormatting sqref="B121">
    <cfRule type="duplicateValues" dxfId="686" priority="11"/>
  </conditionalFormatting>
  <conditionalFormatting sqref="A119:A125">
    <cfRule type="duplicateValues" dxfId="685" priority="10"/>
  </conditionalFormatting>
  <conditionalFormatting sqref="A123">
    <cfRule type="duplicateValues" dxfId="684" priority="9"/>
  </conditionalFormatting>
  <conditionalFormatting sqref="A123">
    <cfRule type="duplicateValues" dxfId="683" priority="8"/>
  </conditionalFormatting>
  <conditionalFormatting sqref="A123">
    <cfRule type="duplicateValues" dxfId="682" priority="7"/>
  </conditionalFormatting>
  <conditionalFormatting sqref="A1:A1048576">
    <cfRule type="duplicateValues" dxfId="681" priority="6"/>
  </conditionalFormatting>
  <conditionalFormatting sqref="B126">
    <cfRule type="duplicateValues" dxfId="680" priority="5"/>
  </conditionalFormatting>
  <conditionalFormatting sqref="B126">
    <cfRule type="duplicateValues" dxfId="679" priority="4"/>
  </conditionalFormatting>
  <conditionalFormatting sqref="B126">
    <cfRule type="duplicateValues" dxfId="678" priority="3"/>
  </conditionalFormatting>
  <conditionalFormatting sqref="B126">
    <cfRule type="duplicateValues" dxfId="677" priority="2"/>
  </conditionalFormatting>
  <conditionalFormatting sqref="B126">
    <cfRule type="duplicateValues" dxfId="67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72"/>
  <sheetViews>
    <sheetView tabSelected="1" workbookViewId="0">
      <pane ySplit="1" topLeftCell="A80" activePane="bottomLeft" state="frozen"/>
      <selection activeCell="C1" sqref="C1"/>
      <selection pane="bottomLeft" activeCell="G98" sqref="G98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28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720</v>
      </c>
      <c r="B98" s="5" t="s">
        <v>719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/>
      <c r="B99" s="5"/>
      <c r="C99" s="4"/>
      <c r="D99" s="4"/>
      <c r="E99" s="4"/>
      <c r="F99" s="4"/>
      <c r="G99" s="4" t="str">
        <f t="shared" si="1"/>
        <v/>
      </c>
    </row>
    <row r="100" spans="1:7" x14ac:dyDescent="0.25">
      <c r="A100" s="5"/>
      <c r="B100" s="5"/>
      <c r="C100" s="4"/>
      <c r="D100" s="4"/>
      <c r="E100" s="4"/>
      <c r="F100" s="4"/>
      <c r="G100" s="4" t="str">
        <f t="shared" si="1"/>
        <v/>
      </c>
    </row>
    <row r="101" spans="1:7" x14ac:dyDescent="0.25">
      <c r="A101" s="5"/>
      <c r="B101" s="5"/>
      <c r="C101" s="4"/>
      <c r="D101" s="4"/>
      <c r="E101" s="4"/>
      <c r="F101" s="4"/>
      <c r="G101" s="4" t="str">
        <f t="shared" si="1"/>
        <v/>
      </c>
    </row>
    <row r="102" spans="1:7" x14ac:dyDescent="0.25">
      <c r="G102" s="4" t="str">
        <f t="shared" si="1"/>
        <v/>
      </c>
    </row>
    <row r="103" spans="1:7" x14ac:dyDescent="0.25">
      <c r="G103" s="4" t="str">
        <f t="shared" si="1"/>
        <v/>
      </c>
    </row>
    <row r="104" spans="1:7" x14ac:dyDescent="0.25">
      <c r="G104" s="4" t="str">
        <f t="shared" si="1"/>
        <v/>
      </c>
    </row>
    <row r="105" spans="1:7" x14ac:dyDescent="0.25">
      <c r="G105" s="4" t="str">
        <f t="shared" si="1"/>
        <v/>
      </c>
    </row>
    <row r="106" spans="1:7" x14ac:dyDescent="0.25">
      <c r="G106" s="4" t="str">
        <f t="shared" si="1"/>
        <v/>
      </c>
    </row>
    <row r="107" spans="1:7" x14ac:dyDescent="0.25">
      <c r="G107" s="4" t="str">
        <f t="shared" si="1"/>
        <v/>
      </c>
    </row>
    <row r="108" spans="1:7" x14ac:dyDescent="0.25">
      <c r="G108" s="4" t="str">
        <f t="shared" si="1"/>
        <v/>
      </c>
    </row>
    <row r="109" spans="1:7" x14ac:dyDescent="0.25">
      <c r="G109" s="4" t="str">
        <f t="shared" si="1"/>
        <v/>
      </c>
    </row>
    <row r="110" spans="1:7" x14ac:dyDescent="0.25">
      <c r="G110" s="4" t="str">
        <f t="shared" si="1"/>
        <v/>
      </c>
    </row>
    <row r="111" spans="1:7" x14ac:dyDescent="0.25">
      <c r="G111" s="4" t="str">
        <f t="shared" si="1"/>
        <v/>
      </c>
    </row>
    <row r="112" spans="1:7" x14ac:dyDescent="0.25">
      <c r="G112" s="4" t="str">
        <f t="shared" si="1"/>
        <v/>
      </c>
    </row>
    <row r="113" spans="7:7" x14ac:dyDescent="0.25">
      <c r="G113" s="4" t="str">
        <f t="shared" si="1"/>
        <v/>
      </c>
    </row>
    <row r="114" spans="7:7" x14ac:dyDescent="0.25">
      <c r="G114" s="4" t="str">
        <f t="shared" si="1"/>
        <v/>
      </c>
    </row>
    <row r="115" spans="7:7" x14ac:dyDescent="0.25">
      <c r="G115" s="4" t="str">
        <f t="shared" si="1"/>
        <v/>
      </c>
    </row>
    <row r="116" spans="7:7" x14ac:dyDescent="0.25">
      <c r="G116" s="4" t="str">
        <f t="shared" si="1"/>
        <v/>
      </c>
    </row>
    <row r="117" spans="7:7" x14ac:dyDescent="0.25">
      <c r="G117" s="4" t="str">
        <f t="shared" si="1"/>
        <v/>
      </c>
    </row>
    <row r="118" spans="7:7" x14ac:dyDescent="0.25">
      <c r="G118" s="4" t="str">
        <f t="shared" si="1"/>
        <v/>
      </c>
    </row>
    <row r="119" spans="7:7" x14ac:dyDescent="0.25">
      <c r="G119" s="4" t="str">
        <f t="shared" si="1"/>
        <v/>
      </c>
    </row>
    <row r="120" spans="7:7" x14ac:dyDescent="0.25">
      <c r="G120" s="4" t="str">
        <f t="shared" si="1"/>
        <v/>
      </c>
    </row>
    <row r="121" spans="7:7" x14ac:dyDescent="0.25">
      <c r="G121" s="4" t="str">
        <f t="shared" si="1"/>
        <v/>
      </c>
    </row>
    <row r="122" spans="7:7" x14ac:dyDescent="0.25">
      <c r="G122" s="4" t="str">
        <f t="shared" si="1"/>
        <v/>
      </c>
    </row>
    <row r="123" spans="7:7" x14ac:dyDescent="0.25">
      <c r="G123" s="4" t="str">
        <f t="shared" si="1"/>
        <v/>
      </c>
    </row>
    <row r="124" spans="7:7" x14ac:dyDescent="0.25">
      <c r="G124" s="4" t="str">
        <f t="shared" si="1"/>
        <v/>
      </c>
    </row>
    <row r="125" spans="7:7" x14ac:dyDescent="0.25">
      <c r="G125" s="4" t="str">
        <f t="shared" si="1"/>
        <v/>
      </c>
    </row>
    <row r="126" spans="7:7" x14ac:dyDescent="0.25">
      <c r="G126" s="4" t="str">
        <f t="shared" si="1"/>
        <v/>
      </c>
    </row>
    <row r="127" spans="7:7" x14ac:dyDescent="0.25">
      <c r="G127" s="4" t="str">
        <f t="shared" si="1"/>
        <v/>
      </c>
    </row>
    <row r="128" spans="7:7" x14ac:dyDescent="0.25">
      <c r="G128" s="4" t="str">
        <f t="shared" si="1"/>
        <v/>
      </c>
    </row>
    <row r="129" spans="7:7" x14ac:dyDescent="0.25">
      <c r="G129" s="4" t="str">
        <f t="shared" ref="G129:G192" si="2">IF(A129&lt;&gt;"","Browser.WebEdit.Set("&amp;CHAR(34)&amp;A129&amp;CHAR(34)&amp;", getdata("&amp;CHAR(34)&amp;A129&amp;CHAR(34)&amp;"));","")</f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si="2"/>
        <v/>
      </c>
    </row>
    <row r="140" spans="7:7" x14ac:dyDescent="0.25">
      <c r="G140" s="4" t="str">
        <f t="shared" si="2"/>
        <v/>
      </c>
    </row>
    <row r="141" spans="7:7" x14ac:dyDescent="0.25">
      <c r="G141" s="4" t="str">
        <f t="shared" si="2"/>
        <v/>
      </c>
    </row>
    <row r="142" spans="7:7" x14ac:dyDescent="0.25">
      <c r="G142" s="4" t="str">
        <f t="shared" si="2"/>
        <v/>
      </c>
    </row>
    <row r="143" spans="7:7" x14ac:dyDescent="0.25">
      <c r="G143" s="4" t="str">
        <f t="shared" si="2"/>
        <v/>
      </c>
    </row>
    <row r="144" spans="7:7" x14ac:dyDescent="0.25">
      <c r="G144" s="4" t="str">
        <f t="shared" si="2"/>
        <v/>
      </c>
    </row>
    <row r="145" spans="7:7" x14ac:dyDescent="0.25">
      <c r="G145" s="4" t="str">
        <f t="shared" si="2"/>
        <v/>
      </c>
    </row>
    <row r="146" spans="7:7" x14ac:dyDescent="0.25">
      <c r="G146" s="4" t="str">
        <f t="shared" si="2"/>
        <v/>
      </c>
    </row>
    <row r="147" spans="7:7" x14ac:dyDescent="0.25">
      <c r="G147" s="4" t="str">
        <f t="shared" si="2"/>
        <v/>
      </c>
    </row>
    <row r="148" spans="7:7" x14ac:dyDescent="0.25">
      <c r="G148" s="4" t="str">
        <f t="shared" si="2"/>
        <v/>
      </c>
    </row>
    <row r="149" spans="7:7" x14ac:dyDescent="0.25">
      <c r="G149" s="4" t="str">
        <f t="shared" si="2"/>
        <v/>
      </c>
    </row>
    <row r="150" spans="7:7" x14ac:dyDescent="0.25">
      <c r="G150" s="4" t="str">
        <f t="shared" si="2"/>
        <v/>
      </c>
    </row>
    <row r="151" spans="7:7" x14ac:dyDescent="0.25">
      <c r="G151" s="4" t="str">
        <f t="shared" si="2"/>
        <v/>
      </c>
    </row>
    <row r="152" spans="7:7" x14ac:dyDescent="0.25">
      <c r="G152" s="4" t="str">
        <f t="shared" si="2"/>
        <v/>
      </c>
    </row>
    <row r="153" spans="7:7" x14ac:dyDescent="0.25">
      <c r="G153" s="4" t="str">
        <f t="shared" si="2"/>
        <v/>
      </c>
    </row>
    <row r="154" spans="7:7" x14ac:dyDescent="0.25">
      <c r="G154" s="4" t="str">
        <f t="shared" si="2"/>
        <v/>
      </c>
    </row>
    <row r="155" spans="7:7" x14ac:dyDescent="0.25">
      <c r="G155" s="4" t="str">
        <f t="shared" si="2"/>
        <v/>
      </c>
    </row>
    <row r="156" spans="7:7" x14ac:dyDescent="0.25">
      <c r="G156" s="4" t="str">
        <f t="shared" si="2"/>
        <v/>
      </c>
    </row>
    <row r="157" spans="7:7" x14ac:dyDescent="0.25">
      <c r="G157" s="4" t="str">
        <f t="shared" si="2"/>
        <v/>
      </c>
    </row>
    <row r="158" spans="7:7" x14ac:dyDescent="0.25">
      <c r="G158" s="4" t="str">
        <f t="shared" si="2"/>
        <v/>
      </c>
    </row>
    <row r="159" spans="7:7" x14ac:dyDescent="0.25">
      <c r="G159" s="4" t="str">
        <f t="shared" si="2"/>
        <v/>
      </c>
    </row>
    <row r="160" spans="7:7" x14ac:dyDescent="0.25">
      <c r="G160" s="4" t="str">
        <f t="shared" si="2"/>
        <v/>
      </c>
    </row>
    <row r="161" spans="7:7" x14ac:dyDescent="0.25">
      <c r="G161" s="4" t="str">
        <f t="shared" si="2"/>
        <v/>
      </c>
    </row>
    <row r="162" spans="7:7" x14ac:dyDescent="0.25">
      <c r="G162" s="4" t="str">
        <f t="shared" si="2"/>
        <v/>
      </c>
    </row>
    <row r="163" spans="7:7" x14ac:dyDescent="0.25">
      <c r="G163" s="4" t="str">
        <f t="shared" si="2"/>
        <v/>
      </c>
    </row>
    <row r="164" spans="7:7" x14ac:dyDescent="0.25">
      <c r="G164" s="4" t="str">
        <f t="shared" si="2"/>
        <v/>
      </c>
    </row>
    <row r="165" spans="7:7" x14ac:dyDescent="0.25">
      <c r="G165" s="4" t="str">
        <f t="shared" si="2"/>
        <v/>
      </c>
    </row>
    <row r="166" spans="7:7" x14ac:dyDescent="0.25">
      <c r="G166" s="4" t="str">
        <f t="shared" si="2"/>
        <v/>
      </c>
    </row>
    <row r="167" spans="7:7" x14ac:dyDescent="0.25">
      <c r="G167" s="4" t="str">
        <f t="shared" si="2"/>
        <v/>
      </c>
    </row>
    <row r="168" spans="7:7" x14ac:dyDescent="0.25">
      <c r="G168" s="4" t="str">
        <f t="shared" si="2"/>
        <v/>
      </c>
    </row>
    <row r="169" spans="7:7" x14ac:dyDescent="0.25">
      <c r="G169" s="4" t="str">
        <f t="shared" si="2"/>
        <v/>
      </c>
    </row>
    <row r="170" spans="7:7" x14ac:dyDescent="0.25">
      <c r="G170" s="4" t="str">
        <f t="shared" si="2"/>
        <v/>
      </c>
    </row>
    <row r="171" spans="7:7" x14ac:dyDescent="0.25">
      <c r="G171" s="4" t="str">
        <f t="shared" si="2"/>
        <v/>
      </c>
    </row>
    <row r="172" spans="7:7" x14ac:dyDescent="0.25">
      <c r="G172" s="4" t="str">
        <f t="shared" si="2"/>
        <v/>
      </c>
    </row>
    <row r="173" spans="7:7" x14ac:dyDescent="0.25">
      <c r="G173" s="4" t="str">
        <f t="shared" si="2"/>
        <v/>
      </c>
    </row>
    <row r="174" spans="7:7" x14ac:dyDescent="0.25">
      <c r="G174" s="4" t="str">
        <f t="shared" si="2"/>
        <v/>
      </c>
    </row>
    <row r="175" spans="7:7" x14ac:dyDescent="0.25">
      <c r="G175" s="4" t="str">
        <f t="shared" si="2"/>
        <v/>
      </c>
    </row>
    <row r="176" spans="7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ref="G193:G256" si="3">IF(A193&lt;&gt;"","Browser.WebEdit.Set("&amp;CHAR(34)&amp;A193&amp;CHAR(34)&amp;", getdata("&amp;CHAR(34)&amp;A193&amp;CHAR(34)&amp;"));","")</f>
        <v/>
      </c>
    </row>
    <row r="194" spans="7:7" x14ac:dyDescent="0.25">
      <c r="G194" s="4" t="str">
        <f t="shared" si="3"/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ref="G257:G320" si="4">IF(A257&lt;&gt;"","Browser.WebEdit.Set("&amp;CHAR(34)&amp;A257&amp;CHAR(34)&amp;", getdata("&amp;CHAR(34)&amp;A257&amp;CHAR(34)&amp;"));","")</f>
        <v/>
      </c>
    </row>
    <row r="258" spans="7:7" x14ac:dyDescent="0.25">
      <c r="G258" s="4" t="str">
        <f t="shared" si="4"/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ref="G321:G384" si="5">IF(A321&lt;&gt;"","Browser.WebEdit.Set("&amp;CHAR(34)&amp;A321&amp;CHAR(34)&amp;", getdata("&amp;CHAR(34)&amp;A321&amp;CHAR(34)&amp;"));","")</f>
        <v/>
      </c>
    </row>
    <row r="322" spans="7:7" x14ac:dyDescent="0.25">
      <c r="G322" s="4" t="str">
        <f t="shared" si="5"/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ref="G385:G448" si="6">IF(A385&lt;&gt;"","Browser.WebEdit.Set("&amp;CHAR(34)&amp;A385&amp;CHAR(34)&amp;", getdata("&amp;CHAR(34)&amp;A385&amp;CHAR(34)&amp;"));","")</f>
        <v/>
      </c>
    </row>
    <row r="386" spans="7:7" x14ac:dyDescent="0.25">
      <c r="G386" s="4" t="str">
        <f t="shared" si="6"/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ref="G449:G512" si="7">IF(A449&lt;&gt;"","Browser.WebEdit.Set("&amp;CHAR(34)&amp;A449&amp;CHAR(34)&amp;", getdata("&amp;CHAR(34)&amp;A449&amp;CHAR(34)&amp;"));","")</f>
        <v/>
      </c>
    </row>
    <row r="450" spans="7:7" x14ac:dyDescent="0.25">
      <c r="G450" s="4" t="str">
        <f t="shared" si="7"/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ref="G513:G576" si="8">IF(A513&lt;&gt;"","Browser.WebEdit.Set("&amp;CHAR(34)&amp;A513&amp;CHAR(34)&amp;", getdata("&amp;CHAR(34)&amp;A513&amp;CHAR(34)&amp;"));","")</f>
        <v/>
      </c>
    </row>
    <row r="514" spans="7:7" x14ac:dyDescent="0.25">
      <c r="G514" s="4" t="str">
        <f t="shared" si="8"/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ref="G577:G640" si="9">IF(A577&lt;&gt;"","Browser.WebEdit.Set("&amp;CHAR(34)&amp;A577&amp;CHAR(34)&amp;", getdata("&amp;CHAR(34)&amp;A577&amp;CHAR(34)&amp;"));","")</f>
        <v/>
      </c>
    </row>
    <row r="578" spans="7:7" x14ac:dyDescent="0.25">
      <c r="G578" s="4" t="str">
        <f t="shared" si="9"/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ref="G641:G704" si="10">IF(A641&lt;&gt;"","Browser.WebEdit.Set("&amp;CHAR(34)&amp;A641&amp;CHAR(34)&amp;", getdata("&amp;CHAR(34)&amp;A641&amp;CHAR(34)&amp;"));","")</f>
        <v/>
      </c>
    </row>
    <row r="642" spans="7:7" x14ac:dyDescent="0.25">
      <c r="G642" s="4" t="str">
        <f t="shared" si="10"/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ref="G705:G768" si="11">IF(A705&lt;&gt;"","Browser.WebEdit.Set("&amp;CHAR(34)&amp;A705&amp;CHAR(34)&amp;", getdata("&amp;CHAR(34)&amp;A705&amp;CHAR(34)&amp;"));","")</f>
        <v/>
      </c>
    </row>
    <row r="706" spans="7:7" x14ac:dyDescent="0.25">
      <c r="G706" s="4" t="str">
        <f t="shared" si="11"/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ref="G769:G832" si="12">IF(A769&lt;&gt;"","Browser.WebEdit.Set("&amp;CHAR(34)&amp;A769&amp;CHAR(34)&amp;", getdata("&amp;CHAR(34)&amp;A769&amp;CHAR(34)&amp;"));","")</f>
        <v/>
      </c>
    </row>
    <row r="770" spans="7:7" x14ac:dyDescent="0.25">
      <c r="G770" s="4" t="str">
        <f t="shared" si="12"/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ref="G833:G896" si="13">IF(A833&lt;&gt;"","Browser.WebEdit.Set("&amp;CHAR(34)&amp;A833&amp;CHAR(34)&amp;", getdata("&amp;CHAR(34)&amp;A833&amp;CHAR(34)&amp;"));","")</f>
        <v/>
      </c>
    </row>
    <row r="834" spans="7:7" x14ac:dyDescent="0.25">
      <c r="G834" s="4" t="str">
        <f t="shared" si="13"/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ref="G897:G960" si="14">IF(A897&lt;&gt;"","Browser.WebEdit.Set("&amp;CHAR(34)&amp;A897&amp;CHAR(34)&amp;", getdata("&amp;CHAR(34)&amp;A897&amp;CHAR(34)&amp;"));","")</f>
        <v/>
      </c>
    </row>
    <row r="898" spans="7:7" x14ac:dyDescent="0.25">
      <c r="G898" s="4" t="str">
        <f t="shared" si="14"/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ref="G961:G972" si="15">IF(A961&lt;&gt;"","Browser.WebEdit.Set("&amp;CHAR(34)&amp;A961&amp;CHAR(34)&amp;", getdata("&amp;CHAR(34)&amp;A961&amp;CHAR(34)&amp;"));","")</f>
        <v/>
      </c>
    </row>
    <row r="962" spans="7:7" x14ac:dyDescent="0.25">
      <c r="G962" s="4" t="str">
        <f t="shared" si="15"/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si="15"/>
        <v/>
      </c>
    </row>
    <row r="972" spans="7:7" x14ac:dyDescent="0.25">
      <c r="G972" s="4" t="str">
        <f t="shared" si="15"/>
        <v/>
      </c>
    </row>
  </sheetData>
  <conditionalFormatting sqref="A102:A1048576 A1">
    <cfRule type="duplicateValues" dxfId="675" priority="162"/>
  </conditionalFormatting>
  <conditionalFormatting sqref="A3">
    <cfRule type="duplicateValues" dxfId="674" priority="147"/>
  </conditionalFormatting>
  <conditionalFormatting sqref="A10 A4:A5 A7:A8">
    <cfRule type="duplicateValues" dxfId="673" priority="191"/>
  </conditionalFormatting>
  <conditionalFormatting sqref="A11">
    <cfRule type="duplicateValues" dxfId="672" priority="144"/>
  </conditionalFormatting>
  <conditionalFormatting sqref="A12:B12">
    <cfRule type="duplicateValues" dxfId="671" priority="143"/>
  </conditionalFormatting>
  <conditionalFormatting sqref="A13">
    <cfRule type="duplicateValues" dxfId="670" priority="141"/>
  </conditionalFormatting>
  <conditionalFormatting sqref="A16">
    <cfRule type="duplicateValues" dxfId="669" priority="140"/>
  </conditionalFormatting>
  <conditionalFormatting sqref="A102:B1048576 A16:B16 A1:B13">
    <cfRule type="duplicateValues" dxfId="668" priority="139"/>
  </conditionalFormatting>
  <conditionalFormatting sqref="A102:B1048576 A1:B16">
    <cfRule type="duplicateValues" dxfId="667" priority="131"/>
  </conditionalFormatting>
  <conditionalFormatting sqref="A14:B15">
    <cfRule type="duplicateValues" dxfId="666" priority="209"/>
  </conditionalFormatting>
  <conditionalFormatting sqref="B102:B1048576 B1:B19">
    <cfRule type="duplicateValues" dxfId="665" priority="120"/>
  </conditionalFormatting>
  <conditionalFormatting sqref="A21:B21">
    <cfRule type="duplicateValues" dxfId="664" priority="107"/>
  </conditionalFormatting>
  <conditionalFormatting sqref="A21:B21">
    <cfRule type="duplicateValues" dxfId="663" priority="106"/>
  </conditionalFormatting>
  <conditionalFormatting sqref="B20:B21">
    <cfRule type="duplicateValues" dxfId="662" priority="105"/>
  </conditionalFormatting>
  <conditionalFormatting sqref="B20">
    <cfRule type="duplicateValues" dxfId="661" priority="110"/>
  </conditionalFormatting>
  <conditionalFormatting sqref="B22">
    <cfRule type="duplicateValues" dxfId="660" priority="101"/>
  </conditionalFormatting>
  <conditionalFormatting sqref="B22">
    <cfRule type="duplicateValues" dxfId="659" priority="103"/>
  </conditionalFormatting>
  <conditionalFormatting sqref="B23">
    <cfRule type="duplicateValues" dxfId="658" priority="97"/>
  </conditionalFormatting>
  <conditionalFormatting sqref="B23">
    <cfRule type="duplicateValues" dxfId="657" priority="99"/>
  </conditionalFormatting>
  <conditionalFormatting sqref="B11">
    <cfRule type="duplicateValues" dxfId="656" priority="85"/>
  </conditionalFormatting>
  <conditionalFormatting sqref="B24:B25">
    <cfRule type="duplicateValues" dxfId="655" priority="83"/>
  </conditionalFormatting>
  <conditionalFormatting sqref="B24:B25">
    <cfRule type="duplicateValues" dxfId="654" priority="84"/>
  </conditionalFormatting>
  <conditionalFormatting sqref="B26:B38">
    <cfRule type="duplicateValues" dxfId="653" priority="57"/>
  </conditionalFormatting>
  <conditionalFormatting sqref="A39:A40">
    <cfRule type="duplicateValues" dxfId="652" priority="56"/>
  </conditionalFormatting>
  <conditionalFormatting sqref="A40:B40 A39">
    <cfRule type="duplicateValues" dxfId="651" priority="55"/>
  </conditionalFormatting>
  <conditionalFormatting sqref="A40:B40 A39">
    <cfRule type="duplicateValues" dxfId="650" priority="54"/>
  </conditionalFormatting>
  <conditionalFormatting sqref="B40">
    <cfRule type="duplicateValues" dxfId="649" priority="53"/>
  </conditionalFormatting>
  <conditionalFormatting sqref="B39">
    <cfRule type="duplicateValues" dxfId="648" priority="52"/>
  </conditionalFormatting>
  <conditionalFormatting sqref="B102:B1048576 B1:B40">
    <cfRule type="duplicateValues" dxfId="647" priority="51"/>
  </conditionalFormatting>
  <conditionalFormatting sqref="B102:B1048576">
    <cfRule type="duplicateValues" dxfId="646" priority="50"/>
  </conditionalFormatting>
  <conditionalFormatting sqref="A41:A53 A55:A56">
    <cfRule type="duplicateValues" dxfId="645" priority="49"/>
  </conditionalFormatting>
  <conditionalFormatting sqref="A41:B53 A55:B56 B54">
    <cfRule type="duplicateValues" dxfId="644" priority="48"/>
  </conditionalFormatting>
  <conditionalFormatting sqref="B41:B56">
    <cfRule type="duplicateValues" dxfId="643" priority="46"/>
  </conditionalFormatting>
  <conditionalFormatting sqref="A102:A1048576 A1:A53 A55:A56">
    <cfRule type="duplicateValues" dxfId="642" priority="43"/>
  </conditionalFormatting>
  <conditionalFormatting sqref="B59:B64">
    <cfRule type="duplicateValues" dxfId="641" priority="37"/>
  </conditionalFormatting>
  <conditionalFormatting sqref="B59:B64">
    <cfRule type="duplicateValues" dxfId="640" priority="38"/>
  </conditionalFormatting>
  <conditionalFormatting sqref="B57:B58">
    <cfRule type="duplicateValues" dxfId="639" priority="35"/>
  </conditionalFormatting>
  <conditionalFormatting sqref="B57:B64">
    <cfRule type="duplicateValues" dxfId="638" priority="36"/>
  </conditionalFormatting>
  <conditionalFormatting sqref="B93 B67:B88 B98:B101">
    <cfRule type="duplicateValues" dxfId="637" priority="25"/>
  </conditionalFormatting>
  <conditionalFormatting sqref="B93 B1:B88 B98:B1048576">
    <cfRule type="duplicateValues" dxfId="636" priority="23"/>
  </conditionalFormatting>
  <conditionalFormatting sqref="B89:B90">
    <cfRule type="duplicateValues" dxfId="635" priority="21"/>
  </conditionalFormatting>
  <conditionalFormatting sqref="B89:B90">
    <cfRule type="duplicateValues" dxfId="634" priority="22"/>
  </conditionalFormatting>
  <conditionalFormatting sqref="B89:B90">
    <cfRule type="duplicateValues" dxfId="633" priority="20"/>
  </conditionalFormatting>
  <conditionalFormatting sqref="B89:B90">
    <cfRule type="duplicateValues" dxfId="632" priority="19"/>
  </conditionalFormatting>
  <conditionalFormatting sqref="B91">
    <cfRule type="duplicateValues" dxfId="631" priority="17"/>
  </conditionalFormatting>
  <conditionalFormatting sqref="B91">
    <cfRule type="duplicateValues" dxfId="630" priority="18"/>
  </conditionalFormatting>
  <conditionalFormatting sqref="B91">
    <cfRule type="duplicateValues" dxfId="629" priority="16"/>
  </conditionalFormatting>
  <conditionalFormatting sqref="B91">
    <cfRule type="duplicateValues" dxfId="628" priority="15"/>
  </conditionalFormatting>
  <conditionalFormatting sqref="B93 B1:B91 B98:B1048576">
    <cfRule type="duplicateValues" dxfId="627" priority="14"/>
  </conditionalFormatting>
  <conditionalFormatting sqref="A54">
    <cfRule type="duplicateValues" dxfId="626" priority="11"/>
  </conditionalFormatting>
  <conditionalFormatting sqref="A54">
    <cfRule type="duplicateValues" dxfId="625" priority="12"/>
  </conditionalFormatting>
  <conditionalFormatting sqref="A54">
    <cfRule type="duplicateValues" dxfId="624" priority="13"/>
  </conditionalFormatting>
  <conditionalFormatting sqref="A54">
    <cfRule type="duplicateValues" dxfId="623" priority="10"/>
  </conditionalFormatting>
  <conditionalFormatting sqref="B67:B88">
    <cfRule type="duplicateValues" dxfId="622" priority="1934"/>
  </conditionalFormatting>
  <conditionalFormatting sqref="B92">
    <cfRule type="duplicateValues" dxfId="621" priority="8"/>
  </conditionalFormatting>
  <conditionalFormatting sqref="B92">
    <cfRule type="duplicateValues" dxfId="620" priority="9"/>
  </conditionalFormatting>
  <conditionalFormatting sqref="B92">
    <cfRule type="duplicateValues" dxfId="619" priority="7"/>
  </conditionalFormatting>
  <conditionalFormatting sqref="B92">
    <cfRule type="duplicateValues" dxfId="618" priority="6"/>
  </conditionalFormatting>
  <conditionalFormatting sqref="B92">
    <cfRule type="duplicateValues" dxfId="617" priority="5"/>
  </conditionalFormatting>
  <conditionalFormatting sqref="B94:B97">
    <cfRule type="duplicateValues" dxfId="616" priority="4"/>
  </conditionalFormatting>
  <conditionalFormatting sqref="B94:B97">
    <cfRule type="duplicateValues" dxfId="615" priority="3"/>
  </conditionalFormatting>
  <conditionalFormatting sqref="B94:B97">
    <cfRule type="duplicateValues" dxfId="614" priority="2"/>
  </conditionalFormatting>
  <conditionalFormatting sqref="A1:A1048576">
    <cfRule type="duplicateValues" dxfId="613" priority="1"/>
  </conditionalFormatting>
  <conditionalFormatting sqref="B65:B66">
    <cfRule type="duplicateValues" dxfId="612" priority="2098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19" sqref="B19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11" priority="4"/>
  </conditionalFormatting>
  <conditionalFormatting sqref="A1:B1">
    <cfRule type="duplicateValues" dxfId="610" priority="3"/>
  </conditionalFormatting>
  <conditionalFormatting sqref="A1:B1">
    <cfRule type="duplicateValues" dxfId="609" priority="2"/>
  </conditionalFormatting>
  <conditionalFormatting sqref="B1">
    <cfRule type="duplicateValues" dxfId="60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/>
      <c r="B21" s="1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2:A28">
    <cfRule type="duplicateValues" dxfId="607" priority="22"/>
  </conditionalFormatting>
  <conditionalFormatting sqref="A29">
    <cfRule type="duplicateValues" dxfId="606" priority="18"/>
  </conditionalFormatting>
  <conditionalFormatting sqref="A44">
    <cfRule type="duplicateValues" dxfId="605" priority="17"/>
  </conditionalFormatting>
  <conditionalFormatting sqref="A11:A13">
    <cfRule type="duplicateValues" dxfId="604" priority="16"/>
  </conditionalFormatting>
  <conditionalFormatting sqref="B22">
    <cfRule type="duplicateValues" dxfId="603" priority="15"/>
  </conditionalFormatting>
  <conditionalFormatting sqref="A22">
    <cfRule type="duplicateValues" dxfId="602" priority="14"/>
  </conditionalFormatting>
  <conditionalFormatting sqref="A2">
    <cfRule type="duplicateValues" dxfId="601" priority="13"/>
  </conditionalFormatting>
  <conditionalFormatting sqref="A2">
    <cfRule type="duplicateValues" dxfId="600" priority="12"/>
  </conditionalFormatting>
  <conditionalFormatting sqref="A22:B1048576 A1:B9 A11:B13">
    <cfRule type="duplicateValues" dxfId="599" priority="9"/>
  </conditionalFormatting>
  <conditionalFormatting sqref="B1:B13 B22:B1048576">
    <cfRule type="duplicateValues" dxfId="598" priority="6"/>
  </conditionalFormatting>
  <conditionalFormatting sqref="A14:A21">
    <cfRule type="duplicateValues" dxfId="597" priority="5"/>
  </conditionalFormatting>
  <conditionalFormatting sqref="A14:B20 A21">
    <cfRule type="duplicateValues" dxfId="596" priority="4"/>
  </conditionalFormatting>
  <conditionalFormatting sqref="B14:B20">
    <cfRule type="duplicateValues" dxfId="595" priority="3"/>
  </conditionalFormatting>
  <conditionalFormatting sqref="A1:A1048576">
    <cfRule type="duplicateValues" dxfId="594" priority="1"/>
    <cfRule type="duplicateValues" dxfId="593" priority="2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44"/>
  <sheetViews>
    <sheetView workbookViewId="0">
      <pane ySplit="1" topLeftCell="A29" activePane="bottomLeft" state="frozen"/>
      <selection pane="bottomLeft" activeCell="B49" sqref="B49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4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702</v>
      </c>
      <c r="B44" s="4" t="s">
        <v>638</v>
      </c>
      <c r="C44" s="4"/>
      <c r="D44" s="4"/>
      <c r="E44" s="4"/>
      <c r="F44" s="4"/>
      <c r="G44" s="4" t="str">
        <f t="shared" si="0"/>
        <v>Browser.WebTable.getRowCount("SalesOrderTable");</v>
      </c>
    </row>
  </sheetData>
  <conditionalFormatting sqref="A1">
    <cfRule type="duplicateValues" dxfId="592" priority="252"/>
  </conditionalFormatting>
  <conditionalFormatting sqref="A45:A1048576 A1">
    <cfRule type="duplicateValues" dxfId="591" priority="250"/>
    <cfRule type="duplicateValues" dxfId="590" priority="251"/>
  </conditionalFormatting>
  <conditionalFormatting sqref="B45:B1048576 B1">
    <cfRule type="duplicateValues" dxfId="589" priority="249"/>
  </conditionalFormatting>
  <conditionalFormatting sqref="A2">
    <cfRule type="duplicateValues" dxfId="588" priority="244"/>
    <cfRule type="duplicateValues" dxfId="587" priority="245"/>
  </conditionalFormatting>
  <conditionalFormatting sqref="B2">
    <cfRule type="duplicateValues" dxfId="586" priority="243"/>
  </conditionalFormatting>
  <conditionalFormatting sqref="A3">
    <cfRule type="duplicateValues" dxfId="585" priority="241"/>
    <cfRule type="duplicateValues" dxfId="584" priority="242"/>
  </conditionalFormatting>
  <conditionalFormatting sqref="B3">
    <cfRule type="duplicateValues" dxfId="583" priority="240"/>
  </conditionalFormatting>
  <conditionalFormatting sqref="A4">
    <cfRule type="duplicateValues" dxfId="582" priority="238"/>
    <cfRule type="duplicateValues" dxfId="581" priority="239"/>
  </conditionalFormatting>
  <conditionalFormatting sqref="B4">
    <cfRule type="duplicateValues" dxfId="580" priority="237"/>
  </conditionalFormatting>
  <conditionalFormatting sqref="A5">
    <cfRule type="duplicateValues" dxfId="579" priority="226"/>
    <cfRule type="duplicateValues" dxfId="578" priority="227"/>
  </conditionalFormatting>
  <conditionalFormatting sqref="B5">
    <cfRule type="duplicateValues" dxfId="577" priority="225"/>
  </conditionalFormatting>
  <conditionalFormatting sqref="A6">
    <cfRule type="duplicateValues" dxfId="576" priority="223"/>
    <cfRule type="duplicateValues" dxfId="575" priority="224"/>
  </conditionalFormatting>
  <conditionalFormatting sqref="B6">
    <cfRule type="duplicateValues" dxfId="574" priority="222"/>
  </conditionalFormatting>
  <conditionalFormatting sqref="A7">
    <cfRule type="duplicateValues" dxfId="573" priority="220"/>
    <cfRule type="duplicateValues" dxfId="572" priority="221"/>
  </conditionalFormatting>
  <conditionalFormatting sqref="B7">
    <cfRule type="duplicateValues" dxfId="571" priority="219"/>
  </conditionalFormatting>
  <conditionalFormatting sqref="A8">
    <cfRule type="duplicateValues" dxfId="570" priority="217"/>
    <cfRule type="duplicateValues" dxfId="569" priority="218"/>
  </conditionalFormatting>
  <conditionalFormatting sqref="B8">
    <cfRule type="duplicateValues" dxfId="568" priority="216"/>
  </conditionalFormatting>
  <conditionalFormatting sqref="A9">
    <cfRule type="duplicateValues" dxfId="567" priority="214"/>
    <cfRule type="duplicateValues" dxfId="566" priority="215"/>
  </conditionalFormatting>
  <conditionalFormatting sqref="B9">
    <cfRule type="duplicateValues" dxfId="565" priority="213"/>
  </conditionalFormatting>
  <conditionalFormatting sqref="A10">
    <cfRule type="duplicateValues" dxfId="564" priority="211"/>
    <cfRule type="duplicateValues" dxfId="563" priority="212"/>
  </conditionalFormatting>
  <conditionalFormatting sqref="B10">
    <cfRule type="duplicateValues" dxfId="562" priority="210"/>
  </conditionalFormatting>
  <conditionalFormatting sqref="A45:B1048576 A1:B10">
    <cfRule type="duplicateValues" dxfId="561" priority="209"/>
  </conditionalFormatting>
  <conditionalFormatting sqref="A11">
    <cfRule type="duplicateValues" dxfId="560" priority="195"/>
    <cfRule type="duplicateValues" dxfId="559" priority="196"/>
  </conditionalFormatting>
  <conditionalFormatting sqref="B11">
    <cfRule type="duplicateValues" dxfId="558" priority="194"/>
  </conditionalFormatting>
  <conditionalFormatting sqref="A12">
    <cfRule type="duplicateValues" dxfId="557" priority="192"/>
    <cfRule type="duplicateValues" dxfId="556" priority="193"/>
  </conditionalFormatting>
  <conditionalFormatting sqref="B12">
    <cfRule type="duplicateValues" dxfId="555" priority="191"/>
  </conditionalFormatting>
  <conditionalFormatting sqref="A12:B12">
    <cfRule type="duplicateValues" dxfId="554" priority="190"/>
  </conditionalFormatting>
  <conditionalFormatting sqref="A13">
    <cfRule type="duplicateValues" dxfId="553" priority="188"/>
    <cfRule type="duplicateValues" dxfId="552" priority="189"/>
  </conditionalFormatting>
  <conditionalFormatting sqref="B13">
    <cfRule type="duplicateValues" dxfId="551" priority="187"/>
  </conditionalFormatting>
  <conditionalFormatting sqref="B14:B15">
    <cfRule type="duplicateValues" dxfId="550" priority="184"/>
  </conditionalFormatting>
  <conditionalFormatting sqref="B45:B1048576 B1:B15">
    <cfRule type="duplicateValues" dxfId="549" priority="170"/>
  </conditionalFormatting>
  <conditionalFormatting sqref="B14">
    <cfRule type="duplicateValues" dxfId="548" priority="169"/>
  </conditionalFormatting>
  <conditionalFormatting sqref="B14">
    <cfRule type="duplicateValues" dxfId="547" priority="168"/>
  </conditionalFormatting>
  <conditionalFormatting sqref="B15">
    <cfRule type="duplicateValues" dxfId="546" priority="167"/>
  </conditionalFormatting>
  <conditionalFormatting sqref="A14">
    <cfRule type="duplicateValues" dxfId="545" priority="165"/>
    <cfRule type="duplicateValues" dxfId="544" priority="166"/>
  </conditionalFormatting>
  <conditionalFormatting sqref="A14">
    <cfRule type="duplicateValues" dxfId="543" priority="164"/>
  </conditionalFormatting>
  <conditionalFormatting sqref="A15">
    <cfRule type="duplicateValues" dxfId="542" priority="160"/>
    <cfRule type="duplicateValues" dxfId="541" priority="161"/>
  </conditionalFormatting>
  <conditionalFormatting sqref="A15">
    <cfRule type="duplicateValues" dxfId="540" priority="159"/>
  </conditionalFormatting>
  <conditionalFormatting sqref="B16">
    <cfRule type="duplicateValues" dxfId="539" priority="158"/>
  </conditionalFormatting>
  <conditionalFormatting sqref="B16">
    <cfRule type="duplicateValues" dxfId="538" priority="157"/>
  </conditionalFormatting>
  <conditionalFormatting sqref="B16">
    <cfRule type="duplicateValues" dxfId="537" priority="156"/>
  </conditionalFormatting>
  <conditionalFormatting sqref="A16">
    <cfRule type="duplicateValues" dxfId="536" priority="154"/>
    <cfRule type="duplicateValues" dxfId="535" priority="155"/>
  </conditionalFormatting>
  <conditionalFormatting sqref="A16">
    <cfRule type="duplicateValues" dxfId="534" priority="153"/>
  </conditionalFormatting>
  <conditionalFormatting sqref="A17:A18">
    <cfRule type="duplicateValues" dxfId="533" priority="151"/>
    <cfRule type="duplicateValues" dxfId="532" priority="152"/>
  </conditionalFormatting>
  <conditionalFormatting sqref="A17:B18">
    <cfRule type="duplicateValues" dxfId="531" priority="150"/>
  </conditionalFormatting>
  <conditionalFormatting sqref="B17">
    <cfRule type="duplicateValues" dxfId="530" priority="149"/>
  </conditionalFormatting>
  <conditionalFormatting sqref="B18">
    <cfRule type="duplicateValues" dxfId="529" priority="148"/>
  </conditionalFormatting>
  <conditionalFormatting sqref="B17:B18">
    <cfRule type="duplicateValues" dxfId="528" priority="147"/>
  </conditionalFormatting>
  <conditionalFormatting sqref="B17:B18">
    <cfRule type="duplicateValues" dxfId="527" priority="146"/>
  </conditionalFormatting>
  <conditionalFormatting sqref="A17:F18">
    <cfRule type="duplicateValues" dxfId="526" priority="144"/>
    <cfRule type="duplicateValues" dxfId="525" priority="145"/>
  </conditionalFormatting>
  <conditionalFormatting sqref="A17:F18">
    <cfRule type="duplicateValues" dxfId="524" priority="143"/>
  </conditionalFormatting>
  <conditionalFormatting sqref="A19:A25">
    <cfRule type="duplicateValues" dxfId="523" priority="655"/>
    <cfRule type="duplicateValues" dxfId="522" priority="656"/>
  </conditionalFormatting>
  <conditionalFormatting sqref="A19:B25">
    <cfRule type="duplicateValues" dxfId="521" priority="659"/>
  </conditionalFormatting>
  <conditionalFormatting sqref="B19:B25">
    <cfRule type="duplicateValues" dxfId="520" priority="661"/>
  </conditionalFormatting>
  <conditionalFormatting sqref="A19:F25">
    <cfRule type="duplicateValues" dxfId="519" priority="667"/>
    <cfRule type="duplicateValues" dxfId="518" priority="668"/>
  </conditionalFormatting>
  <conditionalFormatting sqref="A19:F25">
    <cfRule type="duplicateValues" dxfId="517" priority="671"/>
  </conditionalFormatting>
  <conditionalFormatting sqref="A26">
    <cfRule type="duplicateValues" dxfId="516" priority="106"/>
    <cfRule type="duplicateValues" dxfId="515" priority="107"/>
  </conditionalFormatting>
  <conditionalFormatting sqref="A26:B26">
    <cfRule type="duplicateValues" dxfId="514" priority="108"/>
  </conditionalFormatting>
  <conditionalFormatting sqref="B26">
    <cfRule type="duplicateValues" dxfId="513" priority="109"/>
  </conditionalFormatting>
  <conditionalFormatting sqref="A26:F26">
    <cfRule type="duplicateValues" dxfId="512" priority="110"/>
    <cfRule type="duplicateValues" dxfId="511" priority="111"/>
  </conditionalFormatting>
  <conditionalFormatting sqref="A26:F26">
    <cfRule type="duplicateValues" dxfId="510" priority="112"/>
  </conditionalFormatting>
  <conditionalFormatting sqref="B45:B1048576 B1:B26">
    <cfRule type="duplicateValues" dxfId="509" priority="84"/>
  </conditionalFormatting>
  <conditionalFormatting sqref="A27">
    <cfRule type="duplicateValues" dxfId="508" priority="77"/>
    <cfRule type="duplicateValues" dxfId="507" priority="78"/>
  </conditionalFormatting>
  <conditionalFormatting sqref="A27:B27">
    <cfRule type="duplicateValues" dxfId="506" priority="79"/>
  </conditionalFormatting>
  <conditionalFormatting sqref="B27">
    <cfRule type="duplicateValues" dxfId="505" priority="80"/>
  </conditionalFormatting>
  <conditionalFormatting sqref="A27:F27">
    <cfRule type="duplicateValues" dxfId="504" priority="81"/>
    <cfRule type="duplicateValues" dxfId="503" priority="82"/>
  </conditionalFormatting>
  <conditionalFormatting sqref="A27:F27">
    <cfRule type="duplicateValues" dxfId="502" priority="83"/>
  </conditionalFormatting>
  <conditionalFormatting sqref="B27">
    <cfRule type="duplicateValues" dxfId="501" priority="76"/>
  </conditionalFormatting>
  <conditionalFormatting sqref="A28:A29">
    <cfRule type="duplicateValues" dxfId="500" priority="69"/>
    <cfRule type="duplicateValues" dxfId="499" priority="70"/>
  </conditionalFormatting>
  <conditionalFormatting sqref="A28:B29">
    <cfRule type="duplicateValues" dxfId="498" priority="71"/>
  </conditionalFormatting>
  <conditionalFormatting sqref="B28:B29">
    <cfRule type="duplicateValues" dxfId="497" priority="72"/>
  </conditionalFormatting>
  <conditionalFormatting sqref="A28:F29">
    <cfRule type="duplicateValues" dxfId="496" priority="73"/>
    <cfRule type="duplicateValues" dxfId="495" priority="74"/>
  </conditionalFormatting>
  <conditionalFormatting sqref="A28:F29">
    <cfRule type="duplicateValues" dxfId="494" priority="75"/>
  </conditionalFormatting>
  <conditionalFormatting sqref="B28:B29">
    <cfRule type="duplicateValues" dxfId="493" priority="68"/>
  </conditionalFormatting>
  <conditionalFormatting sqref="A31">
    <cfRule type="duplicateValues" dxfId="492" priority="59"/>
    <cfRule type="duplicateValues" dxfId="491" priority="60"/>
  </conditionalFormatting>
  <conditionalFormatting sqref="A31:B31 B30">
    <cfRule type="duplicateValues" dxfId="490" priority="58"/>
  </conditionalFormatting>
  <conditionalFormatting sqref="B30">
    <cfRule type="duplicateValues" dxfId="489" priority="57"/>
  </conditionalFormatting>
  <conditionalFormatting sqref="B30">
    <cfRule type="duplicateValues" dxfId="488" priority="56"/>
  </conditionalFormatting>
  <conditionalFormatting sqref="B31">
    <cfRule type="duplicateValues" dxfId="487" priority="55"/>
  </conditionalFormatting>
  <conditionalFormatting sqref="B30:B31">
    <cfRule type="duplicateValues" dxfId="486" priority="54"/>
  </conditionalFormatting>
  <conditionalFormatting sqref="A30">
    <cfRule type="duplicateValues" dxfId="485" priority="52"/>
    <cfRule type="duplicateValues" dxfId="484" priority="53"/>
  </conditionalFormatting>
  <conditionalFormatting sqref="A30">
    <cfRule type="duplicateValues" dxfId="483" priority="51"/>
  </conditionalFormatting>
  <conditionalFormatting sqref="A30">
    <cfRule type="duplicateValues" dxfId="482" priority="49"/>
    <cfRule type="duplicateValues" dxfId="481" priority="50"/>
  </conditionalFormatting>
  <conditionalFormatting sqref="A30">
    <cfRule type="duplicateValues" dxfId="480" priority="48"/>
  </conditionalFormatting>
  <conditionalFormatting sqref="B30">
    <cfRule type="duplicateValues" dxfId="479" priority="47"/>
  </conditionalFormatting>
  <conditionalFormatting sqref="B32">
    <cfRule type="duplicateValues" dxfId="478" priority="41"/>
  </conditionalFormatting>
  <conditionalFormatting sqref="B32">
    <cfRule type="duplicateValues" dxfId="477" priority="40"/>
  </conditionalFormatting>
  <conditionalFormatting sqref="B32">
    <cfRule type="duplicateValues" dxfId="476" priority="39"/>
  </conditionalFormatting>
  <conditionalFormatting sqref="B32">
    <cfRule type="duplicateValues" dxfId="475" priority="42"/>
  </conditionalFormatting>
  <conditionalFormatting sqref="B32">
    <cfRule type="duplicateValues" dxfId="474" priority="43"/>
  </conditionalFormatting>
  <conditionalFormatting sqref="B32">
    <cfRule type="duplicateValues" dxfId="473" priority="44"/>
  </conditionalFormatting>
  <conditionalFormatting sqref="B32">
    <cfRule type="duplicateValues" dxfId="472" priority="45"/>
  </conditionalFormatting>
  <conditionalFormatting sqref="B32">
    <cfRule type="duplicateValues" dxfId="471" priority="46"/>
  </conditionalFormatting>
  <conditionalFormatting sqref="A32">
    <cfRule type="duplicateValues" dxfId="470" priority="38"/>
  </conditionalFormatting>
  <conditionalFormatting sqref="A32">
    <cfRule type="duplicateValues" dxfId="469" priority="37"/>
  </conditionalFormatting>
  <conditionalFormatting sqref="A33">
    <cfRule type="duplicateValues" dxfId="468" priority="61"/>
    <cfRule type="duplicateValues" dxfId="467" priority="62"/>
  </conditionalFormatting>
  <conditionalFormatting sqref="A33:B33">
    <cfRule type="duplicateValues" dxfId="466" priority="63"/>
  </conditionalFormatting>
  <conditionalFormatting sqref="B33">
    <cfRule type="duplicateValues" dxfId="465" priority="64"/>
  </conditionalFormatting>
  <conditionalFormatting sqref="A33:F33">
    <cfRule type="duplicateValues" dxfId="464" priority="65"/>
    <cfRule type="duplicateValues" dxfId="463" priority="66"/>
  </conditionalFormatting>
  <conditionalFormatting sqref="A33:F33">
    <cfRule type="duplicateValues" dxfId="462" priority="67"/>
  </conditionalFormatting>
  <conditionalFormatting sqref="B34">
    <cfRule type="duplicateValues" dxfId="461" priority="36"/>
  </conditionalFormatting>
  <conditionalFormatting sqref="B34">
    <cfRule type="duplicateValues" dxfId="460" priority="35"/>
  </conditionalFormatting>
  <conditionalFormatting sqref="B34">
    <cfRule type="duplicateValues" dxfId="459" priority="34"/>
  </conditionalFormatting>
  <conditionalFormatting sqref="A34">
    <cfRule type="duplicateValues" dxfId="458" priority="33"/>
  </conditionalFormatting>
  <conditionalFormatting sqref="A34">
    <cfRule type="duplicateValues" dxfId="457" priority="32"/>
  </conditionalFormatting>
  <conditionalFormatting sqref="B35">
    <cfRule type="duplicateValues" dxfId="456" priority="31"/>
  </conditionalFormatting>
  <conditionalFormatting sqref="B35">
    <cfRule type="duplicateValues" dxfId="455" priority="30"/>
  </conditionalFormatting>
  <conditionalFormatting sqref="B35">
    <cfRule type="duplicateValues" dxfId="454" priority="29"/>
  </conditionalFormatting>
  <conditionalFormatting sqref="A35">
    <cfRule type="duplicateValues" dxfId="453" priority="28"/>
  </conditionalFormatting>
  <conditionalFormatting sqref="A35">
    <cfRule type="duplicateValues" dxfId="452" priority="27"/>
  </conditionalFormatting>
  <conditionalFormatting sqref="B1:B35 B45:B1048576">
    <cfRule type="duplicateValues" dxfId="451" priority="26"/>
  </conditionalFormatting>
  <conditionalFormatting sqref="B36">
    <cfRule type="duplicateValues" dxfId="450" priority="19"/>
  </conditionalFormatting>
  <conditionalFormatting sqref="B36">
    <cfRule type="duplicateValues" dxfId="449" priority="18"/>
  </conditionalFormatting>
  <conditionalFormatting sqref="B36">
    <cfRule type="duplicateValues" dxfId="448" priority="17"/>
  </conditionalFormatting>
  <conditionalFormatting sqref="A36">
    <cfRule type="duplicateValues" dxfId="447" priority="16"/>
  </conditionalFormatting>
  <conditionalFormatting sqref="A36">
    <cfRule type="duplicateValues" dxfId="446" priority="15"/>
  </conditionalFormatting>
  <conditionalFormatting sqref="B36">
    <cfRule type="duplicateValues" dxfId="445" priority="14"/>
  </conditionalFormatting>
  <conditionalFormatting sqref="B37:B42">
    <cfRule type="duplicateValues" dxfId="444" priority="13"/>
  </conditionalFormatting>
  <conditionalFormatting sqref="B37:B42">
    <cfRule type="duplicateValues" dxfId="443" priority="12"/>
  </conditionalFormatting>
  <conditionalFormatting sqref="B37:B42">
    <cfRule type="duplicateValues" dxfId="442" priority="11"/>
  </conditionalFormatting>
  <conditionalFormatting sqref="A37:A42">
    <cfRule type="duplicateValues" dxfId="441" priority="10"/>
  </conditionalFormatting>
  <conditionalFormatting sqref="A37:A42">
    <cfRule type="duplicateValues" dxfId="440" priority="9"/>
  </conditionalFormatting>
  <conditionalFormatting sqref="B37:B42">
    <cfRule type="duplicateValues" dxfId="439" priority="8"/>
  </conditionalFormatting>
  <conditionalFormatting sqref="B43:B44">
    <cfRule type="duplicateValues" dxfId="438" priority="7"/>
  </conditionalFormatting>
  <conditionalFormatting sqref="B43:B44">
    <cfRule type="duplicateValues" dxfId="437" priority="6"/>
  </conditionalFormatting>
  <conditionalFormatting sqref="B43:B44">
    <cfRule type="duplicateValues" dxfId="436" priority="5"/>
  </conditionalFormatting>
  <conditionalFormatting sqref="A43:A44">
    <cfRule type="duplicateValues" dxfId="435" priority="4"/>
  </conditionalFormatting>
  <conditionalFormatting sqref="A43:A44">
    <cfRule type="duplicateValues" dxfId="434" priority="3"/>
  </conditionalFormatting>
  <conditionalFormatting sqref="B43:B44">
    <cfRule type="duplicateValues" dxfId="433" priority="2"/>
  </conditionalFormatting>
  <conditionalFormatting sqref="A1:A1048576">
    <cfRule type="duplicateValues" dxfId="43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Kalivaradhan, Saravanan, Vodafone Qatar (External)</cp:lastModifiedBy>
  <dcterms:created xsi:type="dcterms:W3CDTF">2014-09-26T04:32:31Z</dcterms:created>
  <dcterms:modified xsi:type="dcterms:W3CDTF">2018-02-22T07:14:38Z</dcterms:modified>
</cp:coreProperties>
</file>