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60" windowWidth="15360" windowHeight="8025"/>
  </bookViews>
  <sheets>
    <sheet name="Axa_LL_OR" sheetId="1" r:id="rId1"/>
    <sheet name="Axa_LL_Testdata" sheetId="2" r:id="rId2"/>
  </sheets>
  <calcPr calcId="125725"/>
</workbook>
</file>

<file path=xl/calcChain.xml><?xml version="1.0" encoding="utf-8"?>
<calcChain xmlns="http://schemas.openxmlformats.org/spreadsheetml/2006/main">
  <c r="I141" i="2"/>
  <c r="I14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2"/>
  <c r="P17"/>
  <c r="P10"/>
  <c r="P14"/>
  <c r="P16"/>
  <c r="P12"/>
  <c r="Q11"/>
  <c r="Q13"/>
  <c r="Q15"/>
  <c r="P13"/>
  <c r="P15"/>
  <c r="P11"/>
  <c r="Q17"/>
  <c r="Q16"/>
  <c r="Q14"/>
  <c r="Q12"/>
  <c r="Q10"/>
</calcChain>
</file>

<file path=xl/sharedStrings.xml><?xml version="1.0" encoding="utf-8"?>
<sst xmlns="http://schemas.openxmlformats.org/spreadsheetml/2006/main" count="2611" uniqueCount="884">
  <si>
    <t>Sno</t>
  </si>
  <si>
    <t>FieldName</t>
  </si>
  <si>
    <t>PageName</t>
  </si>
  <si>
    <t>FieldProperty</t>
  </si>
  <si>
    <t>TestCase_Name</t>
  </si>
  <si>
    <t>To_Be_Executed</t>
  </si>
  <si>
    <t>Environment</t>
  </si>
  <si>
    <t>User</t>
  </si>
  <si>
    <t>Broker</t>
  </si>
  <si>
    <t>N/A</t>
  </si>
  <si>
    <t>Home</t>
  </si>
  <si>
    <t>Button</t>
  </si>
  <si>
    <t>Link</t>
  </si>
  <si>
    <t>TypeOfObject</t>
  </si>
  <si>
    <t>R44692user</t>
  </si>
  <si>
    <t>case name</t>
  </si>
  <si>
    <t>Address</t>
  </si>
  <si>
    <t>Zip code</t>
  </si>
  <si>
    <t>No of employees</t>
  </si>
  <si>
    <t>NewGroup</t>
  </si>
  <si>
    <t>Dental</t>
  </si>
  <si>
    <t>xpath://*[@id='action-select-Life']/span</t>
  </si>
  <si>
    <t>xpath://*[@id='action-select-Short-Term Disability']</t>
  </si>
  <si>
    <t>xpath://*[@id='action-select-Deductible Insurance']/span</t>
  </si>
  <si>
    <t>xpath://*[@id='action-select-Dental']/span</t>
  </si>
  <si>
    <t>Vision</t>
  </si>
  <si>
    <t>Life</t>
  </si>
  <si>
    <t>STD</t>
  </si>
  <si>
    <t>DI</t>
  </si>
  <si>
    <t>xpath://*[@id='action-select-Vision']/span</t>
  </si>
  <si>
    <t>xpath://*[@id='action-select-Voluntary Life']/span</t>
  </si>
  <si>
    <t>Voluntary</t>
  </si>
  <si>
    <t>xpath://*[@id='action-select-Supplemental Life']/span</t>
  </si>
  <si>
    <t>Supplemental</t>
  </si>
  <si>
    <t>xpath://*[@id='action-select-Long-Term Disability']/span</t>
  </si>
  <si>
    <t>LTD</t>
  </si>
  <si>
    <t>uploadcensus</t>
  </si>
  <si>
    <t>censustype</t>
  </si>
  <si>
    <t>xpath://*[@id='option-sic-0112: rice']/span</t>
  </si>
  <si>
    <t>123 Main street</t>
  </si>
  <si>
    <t>53707</t>
  </si>
  <si>
    <t>Rice</t>
  </si>
  <si>
    <t>20</t>
  </si>
  <si>
    <t>AXAcensus</t>
  </si>
  <si>
    <t>xpath://*[@id='option-Any Other Census']/div[1]</t>
  </si>
  <si>
    <t>Anyothercensus</t>
  </si>
  <si>
    <t>Newcase</t>
  </si>
  <si>
    <t>class</t>
  </si>
  <si>
    <t>id:class-page-change</t>
  </si>
  <si>
    <t>saveandcontinue</t>
  </si>
  <si>
    <t>id:action-Save &amp; Continue</t>
  </si>
  <si>
    <t>Quotepage</t>
  </si>
  <si>
    <t>QuoteCard</t>
  </si>
  <si>
    <t>xpath://*[@id='action-edit-quote-overview']/span</t>
  </si>
  <si>
    <t>Viewquote</t>
  </si>
  <si>
    <t>saveandContinue</t>
  </si>
  <si>
    <t>id:action-save &amp; Continue</t>
  </si>
  <si>
    <t>id:action-generate-quotes</t>
  </si>
  <si>
    <t>Generatequotes</t>
  </si>
  <si>
    <t>id:home-navigate-to-newGroup</t>
  </si>
  <si>
    <t>QPRegressionTC53619</t>
  </si>
  <si>
    <t>INT</t>
  </si>
  <si>
    <t>Underwriting</t>
  </si>
  <si>
    <t>xpath://*[@id='Voluntary Life Plan-add-plan']/md-icon</t>
  </si>
  <si>
    <t>xpath://*[@id='Supplemental Life Plan-add-plan']/md-icon</t>
  </si>
  <si>
    <t>Vollifeadd</t>
  </si>
  <si>
    <t>supplifeadd</t>
  </si>
  <si>
    <t>basiclifeadd</t>
  </si>
  <si>
    <t>plans</t>
  </si>
  <si>
    <t>Proposal</t>
  </si>
  <si>
    <t>id:action-proposal-next</t>
  </si>
  <si>
    <t>quotemenu</t>
  </si>
  <si>
    <t>Createproposal</t>
  </si>
  <si>
    <t>Proposalcart</t>
  </si>
  <si>
    <t>id:action-open-quote-menu-overview</t>
  </si>
  <si>
    <t>id:navigate-to-create-proposal</t>
  </si>
  <si>
    <t>id:action-proceed</t>
  </si>
  <si>
    <t>Create Group</t>
  </si>
  <si>
    <t>Select Broker</t>
  </si>
  <si>
    <t>search box</t>
  </si>
  <si>
    <t>Search</t>
  </si>
  <si>
    <t>id:input-for-group-search</t>
  </si>
  <si>
    <t>Joe S Magnello</t>
  </si>
  <si>
    <t>id:select-broker-Joe-S Magnello</t>
  </si>
  <si>
    <t>button</t>
  </si>
  <si>
    <t>text field</t>
  </si>
  <si>
    <t>Company Name</t>
  </si>
  <si>
    <t>id:input-info-company-name</t>
  </si>
  <si>
    <t>id:input-info-address</t>
  </si>
  <si>
    <t>id:info-input-zip-code</t>
  </si>
  <si>
    <t>SIC Code</t>
  </si>
  <si>
    <t>placeholder:Search by type of business, a related word, or SIC code</t>
  </si>
  <si>
    <t>0112: rice</t>
  </si>
  <si>
    <t>Employees Count</t>
  </si>
  <si>
    <t>id:input-info-employee-count</t>
  </si>
  <si>
    <t>Browse File</t>
  </si>
  <si>
    <t>xpath://*[@for='navigate-to-browse-file']</t>
  </si>
  <si>
    <t>Import</t>
  </si>
  <si>
    <t>text:Import</t>
  </si>
  <si>
    <t>Census</t>
  </si>
  <si>
    <t>Class/Other</t>
  </si>
  <si>
    <t>id:Basic Life Plan-add-plan</t>
  </si>
  <si>
    <t>Section</t>
  </si>
  <si>
    <t>xpath:/html/body/div/div/div/div[2]/div[1]/md-card/div[1]</t>
  </si>
  <si>
    <t>Add</t>
  </si>
  <si>
    <t>text:add</t>
  </si>
  <si>
    <t>xpath:/html/body/div/div/div/div[2]/div[1]/md-card/div[2]</t>
  </si>
  <si>
    <t>xpath:/html/body/div/div/div/div[2]/div[1]/md-card/div[3]</t>
  </si>
  <si>
    <t>QPRegressionTC38206</t>
  </si>
  <si>
    <t>text:save &amp; Continue</t>
  </si>
  <si>
    <t>SaveandContinue</t>
  </si>
  <si>
    <t>Create Your First Quote</t>
  </si>
  <si>
    <t>text:Create Your First Quote</t>
  </si>
  <si>
    <t xml:space="preserve">text </t>
  </si>
  <si>
    <t>Save and Continue</t>
  </si>
  <si>
    <t>First Plan</t>
  </si>
  <si>
    <t>Second Plan</t>
  </si>
  <si>
    <t>Third Plan</t>
  </si>
  <si>
    <t>id:benefit-radio-Quote Per Individual Composite Rate</t>
  </si>
  <si>
    <t>Quote Per Individual Composite Rate</t>
  </si>
  <si>
    <t>Radiobutton</t>
  </si>
  <si>
    <t>Detailed Benefits</t>
  </si>
  <si>
    <t>text:Detailed Benefits</t>
  </si>
  <si>
    <t>Save</t>
  </si>
  <si>
    <t>xpath://button/span[contains(text(), 'Save')]</t>
  </si>
  <si>
    <t>xpath://*[@class='ng-scope ng-isolate-scope']</t>
  </si>
  <si>
    <t>Quotes Created</t>
  </si>
  <si>
    <t>Button/Card</t>
  </si>
  <si>
    <t>Recommeded Quote</t>
  </si>
  <si>
    <t>Next</t>
  </si>
  <si>
    <t>text:Save</t>
  </si>
  <si>
    <t>xpath://*[contains(@id, 'radio_')]/div[@class='md-container md-ink-ripple']</t>
  </si>
  <si>
    <t>xpath:/html/body/div[3]/md-dialog/md-dialog-actions/button[2]</t>
  </si>
  <si>
    <t>next1</t>
  </si>
  <si>
    <t>QPRegressionTC58088</t>
  </si>
  <si>
    <t>Participation</t>
  </si>
  <si>
    <t>name:Participation</t>
  </si>
  <si>
    <t>xpath://*[contains(text(), 'UNDERWRITING')]</t>
  </si>
  <si>
    <t>View Quote</t>
  </si>
  <si>
    <t>HP</t>
  </si>
  <si>
    <t>CI</t>
  </si>
  <si>
    <t>xpath://*[@id="action-select-Hospital-Plus"]/span</t>
  </si>
  <si>
    <t>xpath://*[@id="action-select-Critical Illness"]/span</t>
  </si>
  <si>
    <t>Eligible Lives</t>
  </si>
  <si>
    <t>Field</t>
  </si>
  <si>
    <t>xpath:/html/body/div[3]/md-dialog/md-dialog-actions/button[2]/span</t>
  </si>
  <si>
    <t>Pop_Up_Save</t>
  </si>
  <si>
    <t>drop-down</t>
  </si>
  <si>
    <t>Select</t>
  </si>
  <si>
    <t>id:action-preview</t>
  </si>
  <si>
    <t>value</t>
  </si>
  <si>
    <t>Preview Proposal</t>
  </si>
  <si>
    <t>xpath://*[@id='action-open-quote-menu-overview']/md-icon</t>
  </si>
  <si>
    <t>Underwriting header</t>
  </si>
  <si>
    <t>xpath://*[@class='underwriting-toolbar no-bottom-padding layout-padding']</t>
  </si>
  <si>
    <t>text:comments</t>
  </si>
  <si>
    <t>comments</t>
  </si>
  <si>
    <t>library_books</t>
  </si>
  <si>
    <t>text:library_books</t>
  </si>
  <si>
    <t>xpath://*[@class='underwriting-rates layout-row flex']</t>
  </si>
  <si>
    <t>Underwriting rate</t>
  </si>
  <si>
    <t>id:action-select</t>
  </si>
  <si>
    <t>xpath://*[@id='input_290']</t>
  </si>
  <si>
    <t>Button\Image</t>
  </si>
  <si>
    <t>AXA Logo</t>
  </si>
  <si>
    <t>xpath:/html/body/div/md-toolbar/div/button/home-button/img</t>
  </si>
  <si>
    <t>AXA Header</t>
  </si>
  <si>
    <t>Classes</t>
  </si>
  <si>
    <t>Checkbox</t>
  </si>
  <si>
    <t>Tab</t>
  </si>
  <si>
    <t>Full time</t>
  </si>
  <si>
    <t>xpath://*[@ng-true-value="'Full-Time'"]/*[@class='md-container md-ink-ripple']</t>
  </si>
  <si>
    <t>xpath://*[@ng-true-value="'Management'"]/*[@class='md-container md-ink-ripple']</t>
  </si>
  <si>
    <t>Management</t>
  </si>
  <si>
    <t>xpath://*[text()='Life']/parent::node()/preceding-sibling::*</t>
  </si>
  <si>
    <t>Life Composite rate</t>
  </si>
  <si>
    <t>Comment box</t>
  </si>
  <si>
    <t>Life Comment Box</t>
  </si>
  <si>
    <t>xpath://*[text()='Life']/parent::node()/parent::node()/following-sibling::*//*[text()='composite rates?']/parent::node()/preceding-sibling::*</t>
  </si>
  <si>
    <t>name:Life-quote-name</t>
  </si>
  <si>
    <t>QPRegressionTC53647</t>
  </si>
  <si>
    <t>Database</t>
  </si>
  <si>
    <t>xpath://*[text()='Supplemental Life']/parent::node()/preceding-sibling::*</t>
  </si>
  <si>
    <t>Supplemental Life</t>
  </si>
  <si>
    <t>name:Supplemental Life-quote-name</t>
  </si>
  <si>
    <t>Supplemental Life Comment Box</t>
  </si>
  <si>
    <t>xpath://*[text()='Supplemental Life']/parent::node()/parent::node()/following-sibling::*//*[text()='composite rates?']/parent::node()/preceding-sibling::*</t>
  </si>
  <si>
    <t>Supplemental Life Composite rate</t>
  </si>
  <si>
    <t>QPRegressionTC53644</t>
  </si>
  <si>
    <t xml:space="preserve">SELECT distinct  prod_PRODUCT_ID, prod_PRODUCT_NM 
FROM EB_PRODUCTS    
ORDER BY  EB_PRODUCTS.prod_PRODUCT_ID </t>
  </si>
  <si>
    <t>Database1</t>
  </si>
  <si>
    <t>Database2</t>
  </si>
  <si>
    <t>Select Sold Proposal</t>
  </si>
  <si>
    <t>id:action-sold</t>
  </si>
  <si>
    <t>QPRegressionTC28088</t>
  </si>
  <si>
    <t>Groups</t>
  </si>
  <si>
    <t>Button\</t>
  </si>
  <si>
    <t>text:Groups</t>
  </si>
  <si>
    <t>id:input-search</t>
  </si>
  <si>
    <t>Underwriting rate slider</t>
  </si>
  <si>
    <t>xpath://*[@class='underwriting-rate-panel ng-scope layout-column']/div/div/div[5]/input</t>
  </si>
  <si>
    <t>Quotes</t>
  </si>
  <si>
    <t>id:group-navigate-to-quotes</t>
  </si>
  <si>
    <t>Underwritten rate</t>
  </si>
  <si>
    <t>xpath://md-tabs-content-wrapper/*[2]/div/div/div[2]/div[3]/*</t>
  </si>
  <si>
    <t>QPRegressionTC55892</t>
  </si>
  <si>
    <t>Enrolled EE</t>
  </si>
  <si>
    <t>xpath://*[text()='Enrolled EE']//following-sibling::*/input</t>
  </si>
  <si>
    <t>Enrolled SP</t>
  </si>
  <si>
    <t>xpath://*[text()='Enrolled SP']//following-sibling::*/input</t>
  </si>
  <si>
    <t>Enrolled CH</t>
  </si>
  <si>
    <t>xpath://*[text()='Enrolled CH']//following-sibling::*/input</t>
  </si>
  <si>
    <t>Enrolled Family</t>
  </si>
  <si>
    <t>xpath://*[text()='Enrolled Family']//following-sibling::*/input</t>
  </si>
  <si>
    <t>UW Comment Box</t>
  </si>
  <si>
    <t>id:input-proposal-note</t>
  </si>
  <si>
    <t>xpath://md-dialog/md-dialog-actions/button[2]</t>
  </si>
  <si>
    <t>UW Comment Save</t>
  </si>
  <si>
    <t>xpath://*[@id="sales-adjustment"]/div[3]/div[2]/div[2]/*/h3</t>
  </si>
  <si>
    <t>QPRegressionTC28812</t>
  </si>
  <si>
    <t>QPRegressionTC28817</t>
  </si>
  <si>
    <t>QPRegressionTC28818</t>
  </si>
  <si>
    <t>QPRegressionTC28821</t>
  </si>
  <si>
    <t>QPRegressionTC28822</t>
  </si>
  <si>
    <t>QPRegressionTC28825</t>
  </si>
  <si>
    <t>Den Vis Li Underwritten rate</t>
  </si>
  <si>
    <t>QPRegressionTC38208</t>
  </si>
  <si>
    <t>QPRegressionTC38210</t>
  </si>
  <si>
    <t>QPRegressionTC38212</t>
  </si>
  <si>
    <t>QPRegressionTC38214</t>
  </si>
  <si>
    <t>QPRegressionTC38216</t>
  </si>
  <si>
    <t>QPRegressionTC38218</t>
  </si>
  <si>
    <t>QPRegressionTC38220</t>
  </si>
  <si>
    <t>Medical Plan Premium: Individual Rate</t>
  </si>
  <si>
    <t>name:Medical Plan Premium: Individual Rate</t>
  </si>
  <si>
    <t>TextField</t>
  </si>
  <si>
    <t>QPRegressionTC53645</t>
  </si>
  <si>
    <t>QPRegressionTC53648</t>
  </si>
  <si>
    <t>QPRegressionTC55893</t>
  </si>
  <si>
    <t>xpath://*[text()='Eligible Lives']//following-sibling::*/input</t>
  </si>
  <si>
    <t>Enrolled Employee Lives</t>
  </si>
  <si>
    <t>xpath://*[text()='Enrolled Employee Lives']//following-sibling::*/input</t>
  </si>
  <si>
    <t>Enrolled Dependent Lives</t>
  </si>
  <si>
    <t>xpath://*[text()='Enrolled Dependent Lives']//following-sibling::*/input</t>
  </si>
  <si>
    <t>Fourth Plan</t>
  </si>
  <si>
    <t>Fifth Plan</t>
  </si>
  <si>
    <t>xpath:/html/body/div/div/div/div[2]/div[1]/md-card/div[4]</t>
  </si>
  <si>
    <t>xpath:/html/body/div/div/div/div[2]/div[1]/md-card/div[5]</t>
  </si>
  <si>
    <t>QPRegressionTC56169</t>
  </si>
  <si>
    <t>QPRegressionTC55894</t>
  </si>
  <si>
    <t>QPRegressionTC55895</t>
  </si>
  <si>
    <t>Salary Mode</t>
  </si>
  <si>
    <t>xpath://*[@id='select_container_99']/md-select-menu</t>
  </si>
  <si>
    <t>Salary Mode1</t>
  </si>
  <si>
    <t>xpath:.//*[@id='select_value_label_98']/span[2]</t>
  </si>
  <si>
    <t>Job/Other</t>
  </si>
  <si>
    <t>text:Job/Other</t>
  </si>
  <si>
    <t>Basic</t>
  </si>
  <si>
    <t>text:Basic</t>
  </si>
  <si>
    <t>Current Volumes</t>
  </si>
  <si>
    <t>text:Current Volumes</t>
  </si>
  <si>
    <t>text</t>
  </si>
  <si>
    <t>Err_Gender</t>
  </si>
  <si>
    <t>text:Gender</t>
  </si>
  <si>
    <t>Err1</t>
  </si>
  <si>
    <t>text: - is missing or invalid</t>
  </si>
  <si>
    <t>Error</t>
  </si>
  <si>
    <t>text:There were some errors on your census.</t>
  </si>
  <si>
    <t>Err_Sup/Vol</t>
  </si>
  <si>
    <t>text:CH Sup. / Vol. life Volume</t>
  </si>
  <si>
    <t>Err_LTD_Vol</t>
  </si>
  <si>
    <t>text:LTD Voluntary</t>
  </si>
  <si>
    <t>Err_STD_Vol</t>
  </si>
  <si>
    <t>text:STD Voluntary</t>
  </si>
  <si>
    <t>Quote_per_dependant_unit_rate_no</t>
  </si>
  <si>
    <t>xpath://*[@id='radio_362']/div[1]/div[1]</t>
  </si>
  <si>
    <t>Quote_per_dependant_unit_rate_yes</t>
  </si>
  <si>
    <t>xpath://*[@id='radio_361']/div[1]/div[2]</t>
  </si>
  <si>
    <t>Include_Child_Dependents_Yes</t>
  </si>
  <si>
    <t>xpath://*[@id='radio_357']/div[1]/div[1]</t>
  </si>
  <si>
    <t>Include_Spouse_Yes</t>
  </si>
  <si>
    <t>xpath://*[@id='radio_359']/div[1]/div[1]</t>
  </si>
  <si>
    <t>Quote Per Individual Composite Rate_No</t>
  </si>
  <si>
    <t>xpath://*[@id='radio_173']/div[1]/div[1]</t>
  </si>
  <si>
    <t>Quote Per Individual Composite Rate_Yes</t>
  </si>
  <si>
    <t>xpath://*[@id='radio_170']/div[1]/div[2]</t>
  </si>
  <si>
    <t>Text</t>
  </si>
  <si>
    <t>Error_msg_ok</t>
  </si>
  <si>
    <t>text:Error (Dental): For Oklahoma, the Coinsurance Difference % must be &lt;= 30%</t>
  </si>
  <si>
    <t>Error_msg_ks</t>
  </si>
  <si>
    <t>text:Error (Dental): For Kansas, the Coinsurance Difference % must be &lt;= 30%</t>
  </si>
  <si>
    <t>field</t>
  </si>
  <si>
    <t>In Network Preventive Coinsurance</t>
  </si>
  <si>
    <t>name:In Network Preventive Coinsurance</t>
  </si>
  <si>
    <t>In Network Basic Coinsurance</t>
  </si>
  <si>
    <t>name:In Network Basic Coinsurance</t>
  </si>
  <si>
    <t>In Network Major Coinsurance</t>
  </si>
  <si>
    <t>name:In Network Major Coinsurance</t>
  </si>
  <si>
    <t>Out Network Preventive Coinsurance</t>
  </si>
  <si>
    <t>name:Out Network Preventive Coinsurance</t>
  </si>
  <si>
    <t>Out Network Basic Coinsurance</t>
  </si>
  <si>
    <t>name:Out Network Basic Coinsurance</t>
  </si>
  <si>
    <t>Out Network Major Coinsurance</t>
  </si>
  <si>
    <t>name:Out Network Major Coinsurance</t>
  </si>
  <si>
    <t>Smoke Status Rate</t>
  </si>
  <si>
    <t>xpath://*[@id='radio_176']/div[1]/div[2]</t>
  </si>
  <si>
    <t>Benefit Reduction at Age 65</t>
  </si>
  <si>
    <t>name:Benefit Reduction at Age 65</t>
  </si>
  <si>
    <t>Benefit Reduction at Age 70</t>
  </si>
  <si>
    <t>name:Benefit Reduction at Age 70</t>
  </si>
  <si>
    <t>Benefit Reduction at Age 75</t>
  </si>
  <si>
    <t>xpath://*[@name='Benefit Reduction at Age 75']</t>
  </si>
  <si>
    <t>Benefit Reduction at Age 80</t>
  </si>
  <si>
    <t>xpath://*[@name='Benefit Reduction at Age 80']</t>
  </si>
  <si>
    <t>Benefit Reduction at Age 85</t>
  </si>
  <si>
    <t>xpath://*[@name='Benefit Reduction at Age 85']</t>
  </si>
  <si>
    <t>Exam Copay</t>
  </si>
  <si>
    <t>name:Exam Copay</t>
  </si>
  <si>
    <t>Material Copay</t>
  </si>
  <si>
    <t>name:Material Copay</t>
  </si>
  <si>
    <t>Employee Benefit Amount Cap</t>
  </si>
  <si>
    <t>name:Employee Benefit Amount Cap</t>
  </si>
  <si>
    <t>Guarantee Issue Amount for Employee</t>
  </si>
  <si>
    <t>name:Guarantee Issue Amount for Employee</t>
  </si>
  <si>
    <t>xpath://div[@class='horizontal-margins enrolled ng-scope layout-column'][1]/md-input-container/input</t>
  </si>
  <si>
    <t>QPRegressionTC53310</t>
  </si>
  <si>
    <t>QPRegressionTC53309</t>
  </si>
  <si>
    <t>QPRegressionTC53308</t>
  </si>
  <si>
    <t>QPRegressionTC53303</t>
  </si>
  <si>
    <t>QPRegressionTC54675</t>
  </si>
  <si>
    <t>QPRegressionTC54673</t>
  </si>
  <si>
    <t>QPRegressionTC53312</t>
  </si>
  <si>
    <t>QPRegressionTC53307</t>
  </si>
  <si>
    <t>QPRegressionTC52292</t>
  </si>
  <si>
    <t>QPRegressionTC52293</t>
  </si>
  <si>
    <t>QPRegressionTC61951</t>
  </si>
  <si>
    <t>QPRegressionTC61952</t>
  </si>
  <si>
    <t>QPRegressionTC61957</t>
  </si>
  <si>
    <t>QPRegressionTC61961</t>
  </si>
  <si>
    <t>QPRegressionTC62033</t>
  </si>
  <si>
    <t>QPRegressionTC62035</t>
  </si>
  <si>
    <t>QPRegressionTC62036</t>
  </si>
  <si>
    <t>QPRegressionTC62038</t>
  </si>
  <si>
    <t>QPRegressionTC62223</t>
  </si>
  <si>
    <t>QPRegressionTC62244</t>
  </si>
  <si>
    <t>QPRegressionTC62245</t>
  </si>
  <si>
    <t>text:Value must be equal or greater than Exam Copay</t>
  </si>
  <si>
    <t>Error_msg</t>
  </si>
  <si>
    <t>QPRegressionTC52290</t>
  </si>
  <si>
    <t>QPRegressionTC62290</t>
  </si>
  <si>
    <t>QPRegressionTC62299</t>
  </si>
  <si>
    <t>QPRegressionTC62301</t>
  </si>
  <si>
    <t>input field</t>
  </si>
  <si>
    <t>Date of Birth</t>
  </si>
  <si>
    <t>xpath:(//*[@id='input-dob']/div[1]/input)[1]</t>
  </si>
  <si>
    <t>id:Basic-page-change</t>
  </si>
  <si>
    <t>Text Field</t>
  </si>
  <si>
    <t>Job title</t>
  </si>
  <si>
    <t>xpath:(//*[@id='input-info-job-title'])[1]</t>
  </si>
  <si>
    <t>Date of hire</t>
  </si>
  <si>
    <t>xpath:(//*[@id="input-date-hire"])[1]/*/input</t>
  </si>
  <si>
    <t>id:job-page-change</t>
  </si>
  <si>
    <t>All Eligible Full-Time Active Employees</t>
  </si>
  <si>
    <t>id:input-class-name</t>
  </si>
  <si>
    <t>QPRegressionTC62298</t>
  </si>
  <si>
    <t>QPRegressionTC62305</t>
  </si>
  <si>
    <t>QPRegressionTC62303</t>
  </si>
  <si>
    <t>QPRegressionTC62307</t>
  </si>
  <si>
    <t>QPRegressionTC62309</t>
  </si>
  <si>
    <t>QPRegressionTC62317</t>
  </si>
  <si>
    <t>QPRegressionTC62319</t>
  </si>
  <si>
    <t>QPRegressionTC62320</t>
  </si>
  <si>
    <t>QPRegressionTC28830</t>
  </si>
  <si>
    <t>QPRegressionTC28834</t>
  </si>
  <si>
    <t>QPRegressionTC28835</t>
  </si>
  <si>
    <t>QPRegressionTC28838</t>
  </si>
  <si>
    <t>QPRegressionTC28839</t>
  </si>
  <si>
    <t>QPRegressionTC28840</t>
  </si>
  <si>
    <t>QPRegressionTC28841</t>
  </si>
  <si>
    <t>QPRegressionTC28842</t>
  </si>
  <si>
    <t>QPRegressionTC28843</t>
  </si>
  <si>
    <t>QPRegressionTC28844</t>
  </si>
  <si>
    <t>QPRegressionTC28845</t>
  </si>
  <si>
    <t>QPRegressionTC28847</t>
  </si>
  <si>
    <t>124 Main street</t>
  </si>
  <si>
    <t>125 Main street</t>
  </si>
  <si>
    <t>126 Main street</t>
  </si>
  <si>
    <t>127 Main street</t>
  </si>
  <si>
    <t>128 Main street</t>
  </si>
  <si>
    <t>129 Main street</t>
  </si>
  <si>
    <t>130 Main street</t>
  </si>
  <si>
    <t>131 Main street</t>
  </si>
  <si>
    <t>132 Main street</t>
  </si>
  <si>
    <t>133 Main street</t>
  </si>
  <si>
    <t>134 Main street</t>
  </si>
  <si>
    <t>135 Main street</t>
  </si>
  <si>
    <t>136 Main street</t>
  </si>
  <si>
    <t>137 Main street</t>
  </si>
  <si>
    <t>138 Main street</t>
  </si>
  <si>
    <t>139 Main street</t>
  </si>
  <si>
    <t>140 Main street</t>
  </si>
  <si>
    <t>141 Main street</t>
  </si>
  <si>
    <t>142 Main street</t>
  </si>
  <si>
    <t>143 Main street</t>
  </si>
  <si>
    <t>Salary</t>
  </si>
  <si>
    <t>xpath:(//*[@id="input-salary"])[1]</t>
  </si>
  <si>
    <t>fourth retire</t>
  </si>
  <si>
    <t>xpath:(//*[@id="action-check-retired"])[4]</t>
  </si>
  <si>
    <t>second retire</t>
  </si>
  <si>
    <t>xpath:(//*[@id="action-check-retired"])[2]</t>
  </si>
  <si>
    <t>Close</t>
  </si>
  <si>
    <t>id:action-close</t>
  </si>
  <si>
    <t>Age</t>
  </si>
  <si>
    <t>xpath:(//*[@id="input-age"])[1]</t>
  </si>
  <si>
    <t>Sales Adjustment</t>
  </si>
  <si>
    <t>xpath://*[contains(text(), 'SALES ADJUSTMENT')]</t>
  </si>
  <si>
    <t>keyboard_arrow_up</t>
  </si>
  <si>
    <t>text:keyboard_arrow_up</t>
  </si>
  <si>
    <t>Sales Adjustment slider</t>
  </si>
  <si>
    <t>xpath://*[@id='sales-adjustment']/div[1]/div[2]/*/input</t>
  </si>
  <si>
    <t>Text field</t>
  </si>
  <si>
    <t>Dental Sales Adjustment</t>
  </si>
  <si>
    <t>xpath://md-tabs-content-wrapper/md-tab-content[4]/div/div/div/div[3]/div[2]/div[1]/div/*/input</t>
  </si>
  <si>
    <t>Life Sales Adjustment</t>
  </si>
  <si>
    <t>xpath://md-tabs-content-wrapper/md-tab-content[4]/div/div/div/div[3]/div[2]/div[1]/div[1]/*/input</t>
  </si>
  <si>
    <t>Sup Vol Sales Adjustment</t>
  </si>
  <si>
    <t>xpath://md-tabs-content-wrapper/md-tab-content/div/div/div[2]/div[2]/div/*/input</t>
  </si>
  <si>
    <t>xpath://*[@id='option-AXA Census']/div[1]</t>
  </si>
  <si>
    <t>QPRegressionTC64773</t>
  </si>
  <si>
    <t>SELECT erclas_CLASS_CD, erclas_CLASS_NM
FROM EB_ER_CLASSES
WHERE erclas_ER_ID = 
  (SELECT er_ER_ID
  FROM EB_EMPLOYERS
  JOIN EB_PROPOSALS ON prop_LIMELIGHT_ER_ID = er_LIMELIGHT_ER_ID
  WHERE prop_PROPOSAL_ID = 'PROPOSAL ID GOES HERE')</t>
  </si>
  <si>
    <t>QPRegressionTC64774</t>
  </si>
  <si>
    <t>QPRegressionTC68504</t>
  </si>
  <si>
    <t>Dropdown</t>
  </si>
  <si>
    <t>QPRegressionTC25571</t>
  </si>
  <si>
    <t>QPRegressionTC25572</t>
  </si>
  <si>
    <t>QPRegressionTC25573</t>
  </si>
  <si>
    <t>QPRegressionTC25574</t>
  </si>
  <si>
    <t>QPRegressionTC64790</t>
  </si>
  <si>
    <t>15</t>
  </si>
  <si>
    <t>QPRegressionTC64794</t>
  </si>
  <si>
    <t>QPRegressionTC64795</t>
  </si>
  <si>
    <t>QPRegressionTC64796</t>
  </si>
  <si>
    <t>QPRegressionTC25575</t>
  </si>
  <si>
    <t>QPRegressionTC25576</t>
  </si>
  <si>
    <t>QPRegressionTC25584</t>
  </si>
  <si>
    <t>QPRegressionTC25587</t>
  </si>
  <si>
    <t>QPRegressionTC62296</t>
  </si>
  <si>
    <t>QPRegressionTC62300</t>
  </si>
  <si>
    <t>QPRegressionTC62308</t>
  </si>
  <si>
    <t>QPRegressionTC30270</t>
  </si>
  <si>
    <t>manually</t>
  </si>
  <si>
    <t>xpath://md-whiteframe//md-select[1]/md-select-value/span/div[@class='md-text ng-binding']</t>
  </si>
  <si>
    <t>autogen</t>
  </si>
  <si>
    <t>xpath://*[@class='layout-column']/p[1]</t>
  </si>
  <si>
    <t>Finish Census Now</t>
  </si>
  <si>
    <t>text:Finish Census Now</t>
  </si>
  <si>
    <t>Save &amp; Finish Census Later</t>
  </si>
  <si>
    <t>text:Save &amp; Finish Census Later</t>
  </si>
  <si>
    <t>IT</t>
  </si>
  <si>
    <t>First class</t>
  </si>
  <si>
    <t>xpath:(//*[@aria-label='Enter Class Name'])[1]</t>
  </si>
  <si>
    <t>Second class</t>
  </si>
  <si>
    <t>xpath:(//*[@aria-label='Enter Class Name'])[2]</t>
  </si>
  <si>
    <t>drop-down option</t>
  </si>
  <si>
    <t>Second row</t>
  </si>
  <si>
    <t>xpath://*[@value='2']</t>
  </si>
  <si>
    <t>Select header row</t>
  </si>
  <si>
    <t>id:action-select-value</t>
  </si>
  <si>
    <t>Other census</t>
  </si>
  <si>
    <t>xpath://*[@id='option-Other Census Files (csv, xls, xlsx)']/div[1]</t>
  </si>
  <si>
    <t>Dropdwon option</t>
  </si>
  <si>
    <t>EE - Employee</t>
  </si>
  <si>
    <t>id:option-EE</t>
  </si>
  <si>
    <t>EF - Employee &amp; Family</t>
  </si>
  <si>
    <t>id:option-EF</t>
  </si>
  <si>
    <t>Female</t>
  </si>
  <si>
    <t>id:option-F</t>
  </si>
  <si>
    <t>Male</t>
  </si>
  <si>
    <t>id:option-M</t>
  </si>
  <si>
    <t>Second Sex Dropdown</t>
  </si>
  <si>
    <t>xpath:(//*[@id='action-select-gender'])[2]</t>
  </si>
  <si>
    <t>Fourth Sex Dropdown</t>
  </si>
  <si>
    <t>xpath:(//*[@id='action-select-gender'])[4]</t>
  </si>
  <si>
    <t>EE Dropdown</t>
  </si>
  <si>
    <t>xpath://*[contains(text(),'EE')]/following-sibling::*</t>
  </si>
  <si>
    <t>EF Dropdown</t>
  </si>
  <si>
    <t>xpath://*[contains(text(),'EF')]/following-sibling::*</t>
  </si>
  <si>
    <t>Back</t>
  </si>
  <si>
    <t>id:action-cancel</t>
  </si>
  <si>
    <t>Review</t>
  </si>
  <si>
    <t>Cancel</t>
  </si>
  <si>
    <t>Finish</t>
  </si>
  <si>
    <t>id:action-finish</t>
  </si>
  <si>
    <t>next</t>
  </si>
  <si>
    <t>First Name skip</t>
  </si>
  <si>
    <t>xpath://*[contains(text(),'First Name')]/parent::node()/parent::node()//*/button[@id='action-skip']</t>
  </si>
  <si>
    <t>Salary Mode skip</t>
  </si>
  <si>
    <t>xpath://*[(text()='Salary Mode')]/parent::node()/parent::node()//*/button[@id='action-skip']</t>
  </si>
  <si>
    <t>Age skip</t>
  </si>
  <si>
    <t>xpath://*[(text()='Age')]/parent::node()/parent::node()//*/button[@id='action-skip']</t>
  </si>
  <si>
    <t>Weekly hours skip</t>
  </si>
  <si>
    <t>xpath://*[contains(text(),'Weekly Hours')]/parent::node()/parent::node()//*/button[@id='action-skip']</t>
  </si>
  <si>
    <t>DOB format select</t>
  </si>
  <si>
    <t>xpath://*[contains(text(),'Date of Birth')]/parent::node()/parent::node()/md-select[2]</t>
  </si>
  <si>
    <t>date format</t>
  </si>
  <si>
    <t>xpath://md-option/*[text()='MM/DD/YYYY']</t>
  </si>
  <si>
    <t>DOH format select</t>
  </si>
  <si>
    <t>xpath://*[contains(text(),'Date of Hire')]/parent::node()/parent::node()/md-select[2]</t>
  </si>
  <si>
    <t>Address 1</t>
  </si>
  <si>
    <t>xpath://md-option/*[text()='Address 1']</t>
  </si>
  <si>
    <t>State select</t>
  </si>
  <si>
    <t>xpath://*[contains(text(),'State')]/parent::node()/parent::node()/md-select</t>
  </si>
  <si>
    <t>Deductible Insurance Coverage Status</t>
  </si>
  <si>
    <t>xpath://md-option/*[text()='Deductible Insurance Coverage Status']</t>
  </si>
  <si>
    <t>Deductible Insurance select</t>
  </si>
  <si>
    <t>xpath://*[contains(text(),'Deductible Insurance')]/parent::node()/parent::node()/md-select</t>
  </si>
  <si>
    <t>Hospital Plus Coverage Status</t>
  </si>
  <si>
    <t>xpath://md-option/*[text()='Hospital Plus Coverage Status']</t>
  </si>
  <si>
    <t>Hospital Plus Insurance select</t>
  </si>
  <si>
    <t>xpath://*[contains(text(),'Hospital Plus Insurance')]/parent::node()/parent::node()/md-select</t>
  </si>
  <si>
    <t>critical Illness coverage status</t>
  </si>
  <si>
    <t>xpath://md-option/*[text()='Critical Illness Coverage Status']</t>
  </si>
  <si>
    <t>Critical Illness select</t>
  </si>
  <si>
    <t>xpath://*[contains(text(),'Critical Illness')]/parent::node()/parent::node()/md-select</t>
  </si>
  <si>
    <t>LTD Voluntary</t>
  </si>
  <si>
    <t>xpath://md-option/*[text()='LTD Voluntary Volume']</t>
  </si>
  <si>
    <t>LTD select</t>
  </si>
  <si>
    <t>xpath://*[contains(text(),'LTD')]/parent::node()/parent::node()/md-select</t>
  </si>
  <si>
    <t>STD Voluntary</t>
  </si>
  <si>
    <t>xpath://md-option/*[text()='STD Voluntary Volume']</t>
  </si>
  <si>
    <t>STD select</t>
  </si>
  <si>
    <t>xpath://*[contains(text(),'STD')]/parent::node()/parent::node()/md-select</t>
  </si>
  <si>
    <t>Child Life</t>
  </si>
  <si>
    <t>xpath://md-option/*[text()='Child Life Benefit Volume']</t>
  </si>
  <si>
    <t>Child Life select</t>
  </si>
  <si>
    <t>xpath://*[contains(text(),'Child Supp. Or Vol. Life')]/parent::node()/parent::node()/md-select</t>
  </si>
  <si>
    <t>Spouse Life</t>
  </si>
  <si>
    <t>xpath://md-option/*[text()='Spouse Life Benefit Volume']</t>
  </si>
  <si>
    <t>Spouse Life select</t>
  </si>
  <si>
    <t>xpath://*[contains(text(),'Spouse Supp. Or Vol. Life')]/parent::node()/parent::node()/md-select</t>
  </si>
  <si>
    <t>Employee Life</t>
  </si>
  <si>
    <t>xpath://md-option/*[text()='Employee Life Benefit Volume']</t>
  </si>
  <si>
    <t>Employee Life select</t>
  </si>
  <si>
    <t>xpath://*[contains(text(),'EE Supp. Or Vol. Life')]/parent::node()/parent::node()/md-select</t>
  </si>
  <si>
    <t>Smoker</t>
  </si>
  <si>
    <t>xpath://md-option/*[text()='Smoker']</t>
  </si>
  <si>
    <t>Smoker select</t>
  </si>
  <si>
    <t>xpath://*[contains(text(),'Smoker')]/parent::node()/parent::node()/md-select</t>
  </si>
  <si>
    <t>Retiree</t>
  </si>
  <si>
    <t>xpath://md-option/*[text()='Retiree']</t>
  </si>
  <si>
    <t>Retiree select</t>
  </si>
  <si>
    <t>xpath://*[contains(text(),'Retiree')]/parent::node()/parent::node()/md-select</t>
  </si>
  <si>
    <t>Vision Coverage status</t>
  </si>
  <si>
    <t>xpath://md-option/*[text()='Vision Coverage Status']</t>
  </si>
  <si>
    <t>Vision Coverage select</t>
  </si>
  <si>
    <t>xpath://*[contains(text(),'Vision Coverage Status')]/parent::node()/parent::node()/md-select</t>
  </si>
  <si>
    <t>Dental Coverage status</t>
  </si>
  <si>
    <t>xpath://md-option/*[text()='Dental Coverage Status']</t>
  </si>
  <si>
    <t>Dental Coverage select</t>
  </si>
  <si>
    <t>xpath://*[contains(text(),'Dental Coverage Status')]/parent::node()/parent::node()/md-select</t>
  </si>
  <si>
    <t>Continue</t>
  </si>
  <si>
    <t>id:action-Continue</t>
  </si>
  <si>
    <t>Add a Member</t>
  </si>
  <si>
    <t>id:action-add-member</t>
  </si>
  <si>
    <t>link</t>
  </si>
  <si>
    <t>Input Manually</t>
  </si>
  <si>
    <t>id:navigate-to-manual-input</t>
  </si>
  <si>
    <t>Census type</t>
  </si>
  <si>
    <t>Contact First Name</t>
  </si>
  <si>
    <t>xpath://label[text()='Contact First Name*']/following-sibling::input</t>
  </si>
  <si>
    <t>Contact Last Name*</t>
  </si>
  <si>
    <t>xpath://label[text()='Contact Last Name*']/following-sibling::input</t>
  </si>
  <si>
    <t>Contact Email Address*</t>
  </si>
  <si>
    <t>xpath://label[text()='Contact Email Address*']/following-sibling::input</t>
  </si>
  <si>
    <t>id:action-continue</t>
  </si>
  <si>
    <t>Contribution strategy</t>
  </si>
  <si>
    <t>xpath://*[contains(text(), 'CONTRIBUTION STRATEGY')]</t>
  </si>
  <si>
    <t>Employee</t>
  </si>
  <si>
    <t>xpath://*[text()='Employee']/following-sibling::b</t>
  </si>
  <si>
    <t>Employer</t>
  </si>
  <si>
    <t>xpath://*[text()='Employer']/following-sibling::b</t>
  </si>
  <si>
    <t>Total Cost</t>
  </si>
  <si>
    <t>xpath://*[text()='Total Cost']/parent::node()</t>
  </si>
  <si>
    <t>QPRegressionTC62294</t>
  </si>
  <si>
    <t>Environment1</t>
  </si>
  <si>
    <t>SF_INT</t>
  </si>
  <si>
    <t>User1</t>
  </si>
  <si>
    <t>mark</t>
  </si>
  <si>
    <t>cls Numbers</t>
  </si>
  <si>
    <t>cls Names</t>
  </si>
  <si>
    <t>EditBox</t>
  </si>
  <si>
    <t>Search..</t>
  </si>
  <si>
    <t>id:phSearchInput</t>
  </si>
  <si>
    <t>value:Search</t>
  </si>
  <si>
    <t>Search Results</t>
  </si>
  <si>
    <t>block</t>
  </si>
  <si>
    <t>Opportunity</t>
  </si>
  <si>
    <t>id:Opportunity</t>
  </si>
  <si>
    <t>Contacts</t>
  </si>
  <si>
    <t>id:Contact</t>
  </si>
  <si>
    <t>Accounts</t>
  </si>
  <si>
    <t>id:Account</t>
  </si>
  <si>
    <t>state Zip country</t>
  </si>
  <si>
    <t>xpath://*[@id='acc17_ileinner']//tr[1]/td[1]</t>
  </si>
  <si>
    <t>SIC Code link</t>
  </si>
  <si>
    <t>xpath:(//*[text()='SIC Code'])[2]/following-sibling::td[1]/div/a</t>
  </si>
  <si>
    <t>xpath:(//*[text()='SIC Code'])[2]/following-sibling::td[1]/div</t>
  </si>
  <si>
    <t>SIC Description</t>
  </si>
  <si>
    <t>xpath:(//*[text()='SIC Description'])/following-sibling::td[1]/div</t>
  </si>
  <si>
    <t>Broker Contact</t>
  </si>
  <si>
    <t>xpath:(//*[text()='Broker Contact'])/following-sibling::td[1]/div</t>
  </si>
  <si>
    <t>Number of lives</t>
  </si>
  <si>
    <t>xpath:(//*[text()='Number of Lives'])/following-sibling::td[1]/div</t>
  </si>
  <si>
    <t>table</t>
  </si>
  <si>
    <t>xpath://*[text()='Quotes']/parent::node()/parent::node()/parent::node()/parent::node()/parent::node()/following-sibling::*</t>
  </si>
  <si>
    <t>Proposals</t>
  </si>
  <si>
    <t>xpath://*[text()='Proposals']/parent::node()/parent::node()/parent::node()/parent::node()/parent::node()/following-sibling::*</t>
  </si>
  <si>
    <t>Basic Life quote</t>
  </si>
  <si>
    <t>xpath://*[contains(text(),'Basic Life Plan Quote')]</t>
  </si>
  <si>
    <t>Quote</t>
  </si>
  <si>
    <t>quote status</t>
  </si>
  <si>
    <t>xpath://*[text()='Status']/following-sibling::td[1]/div</t>
  </si>
  <si>
    <t>quote product</t>
  </si>
  <si>
    <t>xpath://*[text()='Product']/following-sibling::td[1]/div</t>
  </si>
  <si>
    <t>employer</t>
  </si>
  <si>
    <t>xpath://*[text()='Cost to the Employer for Coverage']/following-sibling::td[1]/div</t>
  </si>
  <si>
    <t>employee</t>
  </si>
  <si>
    <t>xpath://*[text()='Cost to the Employee for Coverage']/following-sibling::td[1]/div</t>
  </si>
  <si>
    <t>total cost</t>
  </si>
  <si>
    <t>xpath://*[text()='Total Cost for Coverage']/following-sibling::td[1]/div</t>
  </si>
  <si>
    <t>quote's proposal</t>
  </si>
  <si>
    <t>xpath://*[text()='Associated Proposals']/parent::node()/parent::node()/parent::node()/parent::node()/parent::node()/following-sibling::*</t>
  </si>
  <si>
    <t>Login</t>
  </si>
  <si>
    <t>Image</t>
  </si>
  <si>
    <t>Salesforce</t>
  </si>
  <si>
    <t>alt:Salesforce</t>
  </si>
  <si>
    <t>Experience</t>
  </si>
  <si>
    <t>xpath://*[text()='Experience']/following-sibling::h3</t>
  </si>
  <si>
    <t>Formula</t>
  </si>
  <si>
    <t>xpath://*[text()='Formula']/following-sibling::h3</t>
  </si>
  <si>
    <t>Underwritten</t>
  </si>
  <si>
    <t>xpath://*[text()='Underwritten Rate']/following-sibling::h3</t>
  </si>
  <si>
    <t>QPRegressionTC15940</t>
  </si>
  <si>
    <t>QPRegressionTC22331</t>
  </si>
  <si>
    <t>QPRegressionTC53317</t>
  </si>
  <si>
    <t>Smoker1</t>
  </si>
  <si>
    <t>xpath://*[contains(@id,'tab-content-')]/div/div/div/md-content/div/div[2]/div[1]</t>
  </si>
  <si>
    <t>Smoker2</t>
  </si>
  <si>
    <t>xpath://*[contains(@id,'tab-content-')]/div/div/div/md-content/div/div[2]/div[2]</t>
  </si>
  <si>
    <t>xpath://*[contains(@id,'tab-content-')]/div/div/div/md-content/div/div[3]/div[1]</t>
  </si>
  <si>
    <t>xpath://*[contains(@id,'tab-content-')]/div/div/div/md-content/div/div[3]/div[2]</t>
  </si>
  <si>
    <t>Non-Smoker1</t>
  </si>
  <si>
    <t>Non-Smoker2</t>
  </si>
  <si>
    <t>8111: legal services</t>
  </si>
  <si>
    <t>xpath://*[@id='option-sic-8111: legal services']</t>
  </si>
  <si>
    <t>QPRegressionTC67609</t>
  </si>
  <si>
    <t>75016 </t>
  </si>
  <si>
    <t>QPRegressionTC55897</t>
  </si>
  <si>
    <t>QPRegressionTC62248</t>
  </si>
  <si>
    <t>dropdown</t>
  </si>
  <si>
    <t>d1</t>
  </si>
  <si>
    <t>xpath://*[@id='action-select-salary-type'])[1]/md-select-value/span[1]/div</t>
  </si>
  <si>
    <t>QPRegressionTC28811</t>
  </si>
  <si>
    <t>QPRegressionTC28832</t>
  </si>
  <si>
    <t>QPRegressionTC28833</t>
  </si>
  <si>
    <t>Medical Plan Premium</t>
  </si>
  <si>
    <t>QPRegressionTC25588</t>
  </si>
  <si>
    <t>QPRegressionTC22927</t>
  </si>
  <si>
    <t>QPRegressionTC19548</t>
  </si>
  <si>
    <t>Jordan Stapleton</t>
  </si>
  <si>
    <t>id:select-broker-Jordan-Stapleton</t>
  </si>
  <si>
    <t>Download Census</t>
  </si>
  <si>
    <t>xpath://*[text()='Download Census + Documents']</t>
  </si>
  <si>
    <t>id:group-navigate-to-underwriting</t>
  </si>
  <si>
    <t>QPRegressionTC53639</t>
  </si>
  <si>
    <t>QPRegressionTC62302</t>
  </si>
  <si>
    <t>QPRegressionTC53640</t>
  </si>
  <si>
    <t>QPRegressionTC53641</t>
  </si>
  <si>
    <t>QPRegressionTC53642</t>
  </si>
  <si>
    <t>NO</t>
  </si>
  <si>
    <t>Std Underwritten rate</t>
  </si>
  <si>
    <t>xpath://*[text()='Underwritten Rate']/parent::node()//input</t>
  </si>
  <si>
    <t>QPRegressionTCBasicLife</t>
  </si>
  <si>
    <t>Basic Life Plan</t>
  </si>
  <si>
    <t>QPRegressionTCSuppLife</t>
  </si>
  <si>
    <t>Supp Life Plan</t>
  </si>
  <si>
    <t>QPRegressionTCVolLife</t>
  </si>
  <si>
    <t>Vol Life Plan</t>
  </si>
  <si>
    <t>QPRegressionTCDental</t>
  </si>
  <si>
    <t>Dental Plan</t>
  </si>
  <si>
    <t>QPRegressionTCVision</t>
  </si>
  <si>
    <t>Vision Life Plan</t>
  </si>
  <si>
    <t>QPRegressionTCGAP</t>
  </si>
  <si>
    <t>GAP Life Plan</t>
  </si>
  <si>
    <t>QPRegressionTCLTD</t>
  </si>
  <si>
    <t>LTD Life Plan</t>
  </si>
  <si>
    <t>QPRegressionTCHospitalLife</t>
  </si>
  <si>
    <t>Hospital Life Plan</t>
  </si>
  <si>
    <t>QPRegressionTCCriticalIllness</t>
  </si>
  <si>
    <t>Critical Illness Plan</t>
  </si>
  <si>
    <t>QPRegressionTCDental_HILOWCopy</t>
  </si>
  <si>
    <t>Boating</t>
  </si>
  <si>
    <t>QPRegressionTCDental _HILOW</t>
  </si>
  <si>
    <t>Boating Dental Plan_HILOW</t>
  </si>
  <si>
    <t>QPRegressionTCVision_HILOW</t>
  </si>
  <si>
    <t>Vision Plan_HILOW</t>
  </si>
  <si>
    <t>Analysis</t>
  </si>
  <si>
    <t>MutualFunds</t>
  </si>
  <si>
    <t>id:product-type-dropdown</t>
  </si>
  <si>
    <t>SubMutualFunds</t>
  </si>
  <si>
    <t>text:Mutual Funds</t>
  </si>
  <si>
    <t>product-dropdown</t>
  </si>
  <si>
    <t>id:product-dropdown</t>
  </si>
  <si>
    <t>Market-401K</t>
  </si>
  <si>
    <t>text:AXA Retirement 360 401k</t>
  </si>
  <si>
    <t>Market-403b</t>
  </si>
  <si>
    <t>text:AXA Retirement 360 403b</t>
  </si>
  <si>
    <t>Market-457</t>
  </si>
  <si>
    <t>text:AXA Retirement 360 457</t>
  </si>
  <si>
    <t>RevenueShareOption</t>
  </si>
  <si>
    <t>id:inv-option-dropdown</t>
  </si>
  <si>
    <t>bps0</t>
  </si>
  <si>
    <t>text:0 bps</t>
  </si>
  <si>
    <t>bps25</t>
  </si>
  <si>
    <t>text:25 bps</t>
  </si>
  <si>
    <t>bps50</t>
  </si>
  <si>
    <t>text:50 bps</t>
  </si>
  <si>
    <t>bps75</t>
  </si>
  <si>
    <t>text:75 bps</t>
  </si>
  <si>
    <t>bpsall</t>
  </si>
  <si>
    <t>text:All</t>
  </si>
  <si>
    <t>MonthlyPerformance</t>
  </si>
  <si>
    <t>Label</t>
  </si>
  <si>
    <t>FundName</t>
  </si>
  <si>
    <t>text:Fund Name</t>
  </si>
  <si>
    <t>ExpenseRatio</t>
  </si>
  <si>
    <t>text:Expense Ratio</t>
  </si>
  <si>
    <t>YTD</t>
  </si>
  <si>
    <t>text:YTD
(Daily)</t>
  </si>
  <si>
    <t>1Y</t>
  </si>
  <si>
    <t>text:1Y</t>
  </si>
  <si>
    <t>3Y</t>
  </si>
  <si>
    <t>text:3Y</t>
  </si>
  <si>
    <t>5Y</t>
  </si>
  <si>
    <t>text:5Y</t>
  </si>
  <si>
    <t>10Y</t>
  </si>
  <si>
    <t>text:10Y</t>
  </si>
  <si>
    <t>SinceInception</t>
  </si>
  <si>
    <t>text:Since Inception</t>
  </si>
  <si>
    <t>InceptionDate</t>
  </si>
  <si>
    <t>text:Inception 
Date</t>
  </si>
  <si>
    <t>RevenueShare</t>
  </si>
  <si>
    <t>text:Revenue 
Share</t>
  </si>
  <si>
    <t>Previous</t>
  </si>
  <si>
    <t>text:&lt; Prev</t>
  </si>
  <si>
    <t>text:Next &gt;</t>
  </si>
  <si>
    <t>B1000Basiclife</t>
  </si>
  <si>
    <t>B1000Dental</t>
  </si>
  <si>
    <t>B1000Vision</t>
  </si>
  <si>
    <t>B1000LTD</t>
  </si>
  <si>
    <t>B1000STD</t>
  </si>
  <si>
    <t>B1000Supplemental</t>
  </si>
  <si>
    <t>B1000Voluntary</t>
  </si>
  <si>
    <t>B1000DI</t>
  </si>
  <si>
    <t>B1000BasiclifeUAT</t>
  </si>
  <si>
    <t>B1000DentalUAT</t>
  </si>
  <si>
    <t>B1000VisionUAT</t>
  </si>
  <si>
    <t>B1000LTDUAT</t>
  </si>
  <si>
    <t>B1000STDUAT</t>
  </si>
  <si>
    <t>B1000SupplementalUAT</t>
  </si>
  <si>
    <t>B1000VoluntaryUAT</t>
  </si>
  <si>
    <t>B1000DIUAT</t>
  </si>
  <si>
    <t>Smoke test Basiclife</t>
  </si>
  <si>
    <t>Smoke test dental 1003</t>
  </si>
  <si>
    <t>Smoke test vison 1003</t>
  </si>
  <si>
    <t>Smoke test ltd 1003</t>
  </si>
  <si>
    <t>Smoke test Std 1003</t>
  </si>
  <si>
    <t>Smoke test Supplemental 1003</t>
  </si>
  <si>
    <t>Smoke test Voluntary 1003</t>
  </si>
  <si>
    <t>Smoke test DI 1003</t>
  </si>
  <si>
    <t>Smoke test Basiclife 1003</t>
  </si>
  <si>
    <t>Number</t>
  </si>
  <si>
    <t>300</t>
  </si>
  <si>
    <t>record</t>
  </si>
  <si>
    <t>First Proposal</t>
  </si>
  <si>
    <t>xpath:/html/body/div[1]/div/div/div/md-content[2]/div/div[1]</t>
  </si>
  <si>
    <t>Date of Birth_INT</t>
  </si>
  <si>
    <t>xpath:(//*[@id='input-dob'])[1]</t>
  </si>
  <si>
    <t>Date of hire_INT</t>
  </si>
  <si>
    <t>xpath:(//*[@id="input-date-hire"])[1]</t>
  </si>
  <si>
    <t>cls Numbers_INT</t>
  </si>
  <si>
    <t>cls Names_INT</t>
  </si>
  <si>
    <t>xpath://*[@id='input-class-number']</t>
  </si>
  <si>
    <t>xpath://*[@id='input-class-name']</t>
  </si>
  <si>
    <t>User2</t>
  </si>
  <si>
    <t>R45103user</t>
  </si>
  <si>
    <t>id:home-navigate-to-groups</t>
  </si>
  <si>
    <t>Group</t>
  </si>
  <si>
    <t>Group Search</t>
  </si>
  <si>
    <t>id:group-navigate-to-proposals</t>
  </si>
  <si>
    <t>Group Proposal</t>
  </si>
  <si>
    <t>QPRegressionTC15939</t>
  </si>
  <si>
    <t>select * from EB_EMPLOYERS where er_LIMELIGHT_ER_ID='Group id from LimeLight'</t>
  </si>
  <si>
    <t>select * from EB_ER_LOCATIONS where erloc_ER_ID ='ER_ID GOES HERE'</t>
  </si>
  <si>
    <t>QPRegressionTC22333</t>
  </si>
  <si>
    <t>Select * from EB_PEOPLE where ppl_ER_ID='ER_ID GOES HERE'</t>
  </si>
  <si>
    <t>id:group-navigate-to-profile</t>
  </si>
  <si>
    <t>Profile</t>
  </si>
  <si>
    <t>Contact</t>
  </si>
  <si>
    <t>id:navigate-to-contact</t>
  </si>
  <si>
    <t>Contact Last Name</t>
  </si>
  <si>
    <t>xpath://*[@id='info-input-first-name']/input</t>
  </si>
  <si>
    <t>xpath://*[@id='info-input-last-name']/input</t>
  </si>
  <si>
    <t>LTD STD Sales Adjustment</t>
  </si>
  <si>
    <t>xpath://md-tabs-content-wrapper/md-tab-content[2]/div[1]/div[1]/div[1]/div[3]/div[2]/div[1]/div[1]/*/input</t>
  </si>
  <si>
    <t>Select Sheet</t>
  </si>
  <si>
    <t>Sheet1</t>
  </si>
  <si>
    <t>xpath://md-option/*[text()='Sheet1']</t>
  </si>
  <si>
    <t>QPRegressionTCPDF</t>
  </si>
  <si>
    <t>PDF</t>
  </si>
  <si>
    <t>QPRegressionTC52477</t>
  </si>
  <si>
    <t>Database3</t>
  </si>
  <si>
    <t>SELECT DISTINCT prod_PRODUCT_ID, prod_PRODUCT_NM, ftrpln_FEATURE_NM, EB_FEATURES.* FROM EB_PROPOSALS JOIN EB_QUOTE_PROPOSAL_LINKS ON prop_PROPOSAL_ID = qtprop_PROPOSAL_ID JOIN EB_QUOTES ON qtprop_QUOTE_ID = quot_QUOTE_ID JOIN EB_QUOTE_PRODUCT_RATE_LINKS ON quot_QUOTE_ID = qtpdrt_QUOTE_ID JOIN EB_PRODUCTS ON qtpdrt_PRODUCT_ID = prod_PRODUCT_ID JOIN EB_PRODUCT_LINKS ON prod_PRODUCT_ID = prodlnk_PRODUCT_ID JOIN EB_FEATURES ON prodlnk_FEATURE_ID = ftr_FEATURE_ID JOIN EB_FEATURE_PLANS ON ftr_FTR_PLAN_CD = ftrpln_FTR_PLAN_CD WHERE prop_PROPOSAL_ID = 'PROPOSAL ID GOES HERE' ORDER BY EB_PRODUCTS.prod_PRODUCT_ID</t>
  </si>
  <si>
    <t>Select * from EB_ER_CLASSES where erclas_ER_ID='ER_ID GOES HERE'</t>
  </si>
  <si>
    <t>Database4</t>
  </si>
  <si>
    <t>Database5</t>
  </si>
  <si>
    <t>Select * from EB_QUOTES where quot_er_id='ER_ID GOES HERE'</t>
  </si>
  <si>
    <t>Census dropdown</t>
  </si>
  <si>
    <t>xpath://*[@class='md-select-menu-container md-active md-clickable']</t>
  </si>
  <si>
    <t>75016</t>
  </si>
  <si>
    <t>xpath://*[@id='option-sic-5722: household appliance stores']/span</t>
  </si>
  <si>
    <t>5722: household appliance stores</t>
  </si>
  <si>
    <t>Benefits</t>
  </si>
  <si>
    <t>plan name</t>
  </si>
  <si>
    <t>id:plan-name</t>
  </si>
  <si>
    <t>xpath://*[@ng-true-value="'Manager'"]/*[@class='md-container md-ink-ripple']</t>
  </si>
  <si>
    <t>Manager</t>
  </si>
  <si>
    <t>xpath://*[@ng-true-value="'Worker'"]/*[@class='md-container md-ink-ripple']</t>
  </si>
  <si>
    <t>Worker</t>
  </si>
  <si>
    <t>xpath://*[@name='Out Network Basic Coinsurance']</t>
  </si>
  <si>
    <t>xpath://*[@name='Out Network Major Coinsurance']</t>
  </si>
  <si>
    <t>Sixth Plan</t>
  </si>
  <si>
    <t>Seventh Plan</t>
  </si>
  <si>
    <t>Eight Plan</t>
  </si>
  <si>
    <t>xpath:/html/body/div/div/div/div[2]/div[1]/md-card/div[6]</t>
  </si>
  <si>
    <t>xpath:/html/body/div/div/div/div[2]/div[1]/md-card/div[7]</t>
  </si>
  <si>
    <t>xpath:/html/body/div/div/div/div[2]/div[1]/md-card/div[8]</t>
  </si>
  <si>
    <t>Include Spouse- Yes</t>
  </si>
  <si>
    <t>xpath://*[@id='benefit-radio-Include Spouse Life']/*[@value='Yes']/div[1]</t>
  </si>
  <si>
    <t>Include Child Dependents Life - Yes</t>
  </si>
  <si>
    <t>xpath://*[@id='benefit-radio-Include Child Dependents Life']/*[@value='Yes']/div[1]</t>
  </si>
  <si>
    <t>xpath://*[@id='action-select-import-type']</t>
  </si>
  <si>
    <t>xpath://*[@id='action-select-enrollment-known-Short-Term Disability']</t>
  </si>
  <si>
    <t>Enrollment Known</t>
  </si>
  <si>
    <t>Enrollment Yes</t>
  </si>
  <si>
    <t>xpath://*[@id='enrollment-known-yes-Short-Term Disability']</t>
  </si>
  <si>
    <t>download</t>
  </si>
  <si>
    <t>xpath://*[@id='download']</t>
  </si>
  <si>
    <t>Enrollment No</t>
  </si>
  <si>
    <t>xpath://*[@id='enrollment-known-no-Short-Term Disability']</t>
  </si>
  <si>
    <t>QPRegressionTC58081</t>
  </si>
  <si>
    <t>xpath://button[@aria-label='View All Quotes']</t>
  </si>
  <si>
    <t>View All Quotes</t>
  </si>
  <si>
    <t>xpath:(//*[text()='Benefits'])[1]</t>
  </si>
  <si>
    <t>xpath:(//*[text()='Classes'])[1]</t>
  </si>
  <si>
    <t>xpath://*[@class='saved-quote layout-column']</t>
  </si>
  <si>
    <t>xpath://*[contains(text(), 'SIDE-BY-SIDE')]</t>
  </si>
  <si>
    <t>SIDE-BY-SIDE</t>
  </si>
  <si>
    <t>Plan list</t>
  </si>
  <si>
    <t>xpath://*[@plan-data='plan']</t>
  </si>
  <si>
    <t>participation plan 1</t>
  </si>
  <si>
    <t>xpath:(//*[@id='slug-field-Participation'])[1]</t>
  </si>
  <si>
    <t>participation plan 2</t>
  </si>
  <si>
    <t>xpath:(//*[@id='slug-field-Participation'])[2]</t>
  </si>
  <si>
    <t>Life Underwritten rate</t>
  </si>
  <si>
    <t>xpath:(//*[text()='Underwritten Rate']/parent::node()//input)[1]</t>
  </si>
  <si>
    <t>id:action-select-card-summary</t>
  </si>
  <si>
    <t>QuotesToSelect</t>
  </si>
  <si>
    <t>YES</t>
  </si>
  <si>
    <t>Google</t>
  </si>
  <si>
    <t>Search box</t>
  </si>
  <si>
    <t>id:lst-ib</t>
  </si>
  <si>
    <t>Google Search</t>
  </si>
  <si>
    <t>xpath://*[@value='Google Search']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</si>
</sst>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b/>
      <sz val="9"/>
      <color theme="0"/>
      <name val="Verdana"/>
      <family val="2"/>
    </font>
    <font>
      <sz val="10"/>
      <color rgb="FF222222"/>
      <name val="Consolas"/>
      <family val="3"/>
    </font>
    <font>
      <sz val="10"/>
      <color theme="1"/>
      <name val="Calibri"/>
      <family val="2"/>
      <scheme val="minor"/>
    </font>
    <font>
      <sz val="9"/>
      <color rgb="FF000000"/>
      <name val="Segoe UI"/>
      <family val="2"/>
    </font>
    <font>
      <sz val="9"/>
      <color rgb="FF222222"/>
      <name val="Consolas"/>
      <family val="3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22222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quotePrefix="1" applyBorder="1"/>
    <xf numFmtId="0" fontId="3" fillId="0" borderId="1" xfId="0" applyFont="1" applyBorder="1"/>
    <xf numFmtId="0" fontId="0" fillId="0" borderId="0" xfId="0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0" fillId="0" borderId="1" xfId="0" applyBorder="1"/>
    <xf numFmtId="0" fontId="4" fillId="0" borderId="1" xfId="0" applyFont="1" applyFill="1" applyBorder="1"/>
    <xf numFmtId="0" fontId="4" fillId="5" borderId="1" xfId="0" applyFont="1" applyFill="1" applyBorder="1"/>
    <xf numFmtId="0" fontId="0" fillId="5" borderId="1" xfId="0" applyFill="1" applyBorder="1"/>
    <xf numFmtId="0" fontId="0" fillId="5" borderId="0" xfId="0" applyFill="1"/>
    <xf numFmtId="0" fontId="1" fillId="3" borderId="2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0" fillId="0" borderId="1" xfId="0" quotePrefix="1" applyBorder="1" applyAlignment="1">
      <alignment horizontal="left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/>
    <xf numFmtId="0" fontId="4" fillId="0" borderId="0" xfId="0" applyFont="1" applyFill="1" applyBorder="1"/>
    <xf numFmtId="0" fontId="7" fillId="6" borderId="3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0" fillId="0" borderId="5" xfId="0" applyBorder="1"/>
    <xf numFmtId="0" fontId="6" fillId="0" borderId="1" xfId="0" applyFont="1" applyBorder="1"/>
    <xf numFmtId="0" fontId="8" fillId="6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4" fillId="0" borderId="1" xfId="0" applyFont="1" applyFill="1" applyBorder="1" applyAlignment="1">
      <alignment wrapText="1"/>
    </xf>
    <xf numFmtId="0" fontId="6" fillId="0" borderId="0" xfId="0" applyFont="1"/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/>
    <xf numFmtId="0" fontId="9" fillId="7" borderId="1" xfId="0" applyFont="1" applyFill="1" applyBorder="1"/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/>
    <xf numFmtId="0" fontId="0" fillId="8" borderId="1" xfId="0" applyFill="1" applyBorder="1"/>
    <xf numFmtId="0" fontId="0" fillId="8" borderId="0" xfId="0" applyFill="1"/>
    <xf numFmtId="22" fontId="4" fillId="5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0" borderId="1" xfId="0" applyFont="1" applyFill="1" applyBorder="1"/>
    <xf numFmtId="0" fontId="0" fillId="4" borderId="1" xfId="0" applyFill="1" applyBorder="1" applyAlignment="1">
      <alignment horizontal="left" wrapText="1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0" fillId="0" borderId="1" xfId="0" applyBorder="1"/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0" borderId="1" xfId="0" applyFont="1" applyFill="1" applyBorder="1"/>
    <xf numFmtId="0" fontId="0" fillId="9" borderId="1" xfId="0" applyFill="1" applyBorder="1" applyAlignment="1">
      <alignment horizontal="left" wrapText="1"/>
    </xf>
    <xf numFmtId="0" fontId="0" fillId="0" borderId="0" xfId="0"/>
    <xf numFmtId="0" fontId="0" fillId="0" borderId="0" xfId="0"/>
    <xf numFmtId="0" fontId="0" fillId="10" borderId="1" xfId="0" applyFill="1" applyBorder="1" applyAlignment="1">
      <alignment wrapText="1"/>
    </xf>
  </cellXfs>
  <cellStyles count="1">
    <cellStyle name="Normal" xfId="0" builtinId="0"/>
  </cellStyles>
  <dxfs count="20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343"/>
  <sheetViews>
    <sheetView tabSelected="1" zoomScaleNormal="100" workbookViewId="0">
      <selection activeCell="D4" sqref="D4"/>
    </sheetView>
  </sheetViews>
  <sheetFormatPr defaultRowHeight="15" outlineLevelRow="1"/>
  <cols>
    <col min="1" max="1" width="5.140625" style="9" bestFit="1" customWidth="1"/>
    <col min="2" max="2" width="22.7109375" bestFit="1" customWidth="1"/>
    <col min="3" max="3" width="15.5703125" bestFit="1" customWidth="1"/>
    <col min="4" max="4" width="30.5703125" bestFit="1" customWidth="1"/>
    <col min="5" max="5" width="55.7109375" customWidth="1"/>
  </cols>
  <sheetData>
    <row r="1" spans="1:6">
      <c r="A1" s="8" t="s">
        <v>0</v>
      </c>
      <c r="B1" s="8" t="s">
        <v>2</v>
      </c>
      <c r="C1" s="8" t="s">
        <v>13</v>
      </c>
      <c r="D1" s="8" t="s">
        <v>1</v>
      </c>
      <c r="E1" s="8" t="s">
        <v>3</v>
      </c>
    </row>
    <row r="2" spans="1:6" s="12" customFormat="1">
      <c r="A2" s="37">
        <v>1</v>
      </c>
      <c r="B2" s="38" t="s">
        <v>632</v>
      </c>
      <c r="C2" s="38" t="s">
        <v>633</v>
      </c>
      <c r="D2" s="39" t="s">
        <v>634</v>
      </c>
      <c r="E2" s="38" t="s">
        <v>635</v>
      </c>
    </row>
    <row r="3" spans="1:6" s="61" customFormat="1">
      <c r="A3" s="37">
        <v>1</v>
      </c>
      <c r="B3" s="38" t="s">
        <v>879</v>
      </c>
      <c r="C3" s="38" t="s">
        <v>352</v>
      </c>
      <c r="D3" s="39" t="s">
        <v>880</v>
      </c>
      <c r="E3" s="38" t="s">
        <v>881</v>
      </c>
    </row>
    <row r="4" spans="1:6" s="61" customFormat="1">
      <c r="A4" s="37">
        <v>1</v>
      </c>
      <c r="B4" s="38" t="s">
        <v>879</v>
      </c>
      <c r="C4" s="38" t="s">
        <v>84</v>
      </c>
      <c r="D4" s="36" t="s">
        <v>882</v>
      </c>
      <c r="E4" s="38" t="s">
        <v>883</v>
      </c>
    </row>
    <row r="5" spans="1:6">
      <c r="A5" s="13">
        <v>1</v>
      </c>
      <c r="B5" s="14" t="s">
        <v>10</v>
      </c>
      <c r="C5" s="14" t="s">
        <v>11</v>
      </c>
      <c r="D5" s="31" t="s">
        <v>46</v>
      </c>
      <c r="E5" s="11" t="s">
        <v>59</v>
      </c>
    </row>
    <row r="6" spans="1:6" s="61" customFormat="1">
      <c r="A6" s="56">
        <v>1</v>
      </c>
      <c r="B6" s="57" t="s">
        <v>10</v>
      </c>
      <c r="C6" s="57" t="s">
        <v>11</v>
      </c>
      <c r="D6" s="31" t="s">
        <v>856</v>
      </c>
      <c r="E6" s="58" t="s">
        <v>857</v>
      </c>
    </row>
    <row r="7" spans="1:6" s="12" customFormat="1">
      <c r="A7" s="22">
        <v>2</v>
      </c>
      <c r="B7" s="17" t="s">
        <v>10</v>
      </c>
      <c r="C7" s="17" t="s">
        <v>11</v>
      </c>
      <c r="D7" s="17" t="s">
        <v>77</v>
      </c>
      <c r="E7" s="17" t="s">
        <v>59</v>
      </c>
    </row>
    <row r="8" spans="1:6" s="12" customFormat="1">
      <c r="A8" s="22">
        <v>2</v>
      </c>
      <c r="B8" s="17" t="s">
        <v>10</v>
      </c>
      <c r="C8" s="17" t="s">
        <v>11</v>
      </c>
      <c r="D8" s="17" t="s">
        <v>797</v>
      </c>
      <c r="E8" s="17" t="s">
        <v>796</v>
      </c>
    </row>
    <row r="9" spans="1:6" s="12" customFormat="1">
      <c r="A9" s="37">
        <v>2</v>
      </c>
      <c r="B9" s="38" t="s">
        <v>10</v>
      </c>
      <c r="C9" s="38" t="s">
        <v>590</v>
      </c>
      <c r="D9" s="38" t="s">
        <v>591</v>
      </c>
      <c r="E9" s="39" t="s">
        <v>592</v>
      </c>
    </row>
    <row r="10" spans="1:6" s="12" customFormat="1" outlineLevel="1">
      <c r="A10" s="37">
        <v>3</v>
      </c>
      <c r="B10" s="16" t="s">
        <v>10</v>
      </c>
      <c r="C10" s="16" t="s">
        <v>11</v>
      </c>
      <c r="D10" s="16" t="s">
        <v>80</v>
      </c>
      <c r="E10" s="16" t="s">
        <v>593</v>
      </c>
    </row>
    <row r="11" spans="1:6" s="12" customFormat="1" outlineLevel="1">
      <c r="A11" s="37">
        <v>3</v>
      </c>
      <c r="B11" s="47" t="s">
        <v>10</v>
      </c>
      <c r="C11" s="47" t="s">
        <v>11</v>
      </c>
      <c r="D11" s="47" t="s">
        <v>798</v>
      </c>
      <c r="E11" s="47" t="s">
        <v>198</v>
      </c>
    </row>
    <row r="12" spans="1:6" s="12" customFormat="1" outlineLevel="1">
      <c r="A12" s="37">
        <v>11</v>
      </c>
      <c r="B12" s="16" t="s">
        <v>594</v>
      </c>
      <c r="C12" s="16" t="s">
        <v>595</v>
      </c>
      <c r="D12" s="16" t="s">
        <v>596</v>
      </c>
      <c r="E12" s="16" t="s">
        <v>597</v>
      </c>
    </row>
    <row r="13" spans="1:6" s="12" customFormat="1" outlineLevel="1">
      <c r="A13" s="37">
        <v>11</v>
      </c>
      <c r="B13" s="16" t="s">
        <v>594</v>
      </c>
      <c r="C13" s="16" t="s">
        <v>595</v>
      </c>
      <c r="D13" s="16" t="s">
        <v>598</v>
      </c>
      <c r="E13" s="16" t="s">
        <v>599</v>
      </c>
    </row>
    <row r="14" spans="1:6" s="12" customFormat="1" outlineLevel="1">
      <c r="A14" s="37">
        <v>11</v>
      </c>
      <c r="B14" s="16" t="s">
        <v>594</v>
      </c>
      <c r="C14" s="16" t="s">
        <v>595</v>
      </c>
      <c r="D14" s="16" t="s">
        <v>600</v>
      </c>
      <c r="E14" s="16" t="s">
        <v>601</v>
      </c>
    </row>
    <row r="15" spans="1:6" s="12" customFormat="1" outlineLevel="1">
      <c r="A15" s="37">
        <v>12</v>
      </c>
      <c r="B15" s="16" t="s">
        <v>600</v>
      </c>
      <c r="C15" s="16" t="s">
        <v>144</v>
      </c>
      <c r="D15" s="16" t="s">
        <v>602</v>
      </c>
      <c r="E15" s="16" t="s">
        <v>603</v>
      </c>
      <c r="F15" s="16"/>
    </row>
    <row r="16" spans="1:6" s="12" customFormat="1" outlineLevel="1">
      <c r="A16" s="37">
        <v>12</v>
      </c>
      <c r="B16" s="16" t="s">
        <v>600</v>
      </c>
      <c r="C16" s="16" t="s">
        <v>144</v>
      </c>
      <c r="D16" s="16" t="s">
        <v>604</v>
      </c>
      <c r="E16" s="16" t="s">
        <v>605</v>
      </c>
      <c r="F16" s="16"/>
    </row>
    <row r="17" spans="1:6" s="12" customFormat="1" outlineLevel="1">
      <c r="A17" s="37">
        <v>12</v>
      </c>
      <c r="B17" s="16" t="s">
        <v>600</v>
      </c>
      <c r="C17" s="16" t="s">
        <v>144</v>
      </c>
      <c r="D17" s="16" t="s">
        <v>90</v>
      </c>
      <c r="E17" s="16" t="s">
        <v>606</v>
      </c>
      <c r="F17" s="16"/>
    </row>
    <row r="18" spans="1:6" s="12" customFormat="1" outlineLevel="1">
      <c r="A18" s="37">
        <v>12</v>
      </c>
      <c r="B18" s="16" t="s">
        <v>600</v>
      </c>
      <c r="C18" s="16" t="s">
        <v>144</v>
      </c>
      <c r="D18" s="16" t="s">
        <v>607</v>
      </c>
      <c r="E18" s="16" t="s">
        <v>608</v>
      </c>
      <c r="F18" s="16"/>
    </row>
    <row r="19" spans="1:6" s="12" customFormat="1" outlineLevel="1">
      <c r="A19" s="37">
        <v>12</v>
      </c>
      <c r="B19" s="16" t="s">
        <v>596</v>
      </c>
      <c r="C19" s="16" t="s">
        <v>144</v>
      </c>
      <c r="D19" s="16" t="s">
        <v>609</v>
      </c>
      <c r="E19" s="16" t="s">
        <v>610</v>
      </c>
      <c r="F19" s="16"/>
    </row>
    <row r="20" spans="1:6" s="12" customFormat="1" outlineLevel="1">
      <c r="A20" s="37">
        <v>12</v>
      </c>
      <c r="B20" s="16" t="s">
        <v>596</v>
      </c>
      <c r="C20" s="16" t="s">
        <v>144</v>
      </c>
      <c r="D20" s="16" t="s">
        <v>611</v>
      </c>
      <c r="E20" s="16" t="s">
        <v>612</v>
      </c>
      <c r="F20" s="16"/>
    </row>
    <row r="21" spans="1:6" s="12" customFormat="1" outlineLevel="1">
      <c r="A21" s="37">
        <v>12</v>
      </c>
      <c r="B21" s="16" t="s">
        <v>596</v>
      </c>
      <c r="C21" s="16" t="s">
        <v>613</v>
      </c>
      <c r="D21" s="16" t="s">
        <v>201</v>
      </c>
      <c r="E21" s="16" t="s">
        <v>614</v>
      </c>
      <c r="F21" s="16"/>
    </row>
    <row r="22" spans="1:6" s="12" customFormat="1" outlineLevel="1">
      <c r="A22" s="37">
        <v>12</v>
      </c>
      <c r="B22" s="16" t="s">
        <v>596</v>
      </c>
      <c r="C22" s="16" t="s">
        <v>613</v>
      </c>
      <c r="D22" s="16" t="s">
        <v>615</v>
      </c>
      <c r="E22" s="16" t="s">
        <v>616</v>
      </c>
      <c r="F22" s="16"/>
    </row>
    <row r="23" spans="1:6" s="12" customFormat="1" outlineLevel="1">
      <c r="A23" s="37">
        <v>12</v>
      </c>
      <c r="B23" s="16" t="s">
        <v>596</v>
      </c>
      <c r="C23" s="16" t="s">
        <v>564</v>
      </c>
      <c r="D23" s="16" t="s">
        <v>617</v>
      </c>
      <c r="E23" s="16" t="s">
        <v>618</v>
      </c>
      <c r="F23" s="16"/>
    </row>
    <row r="24" spans="1:6" s="12" customFormat="1" outlineLevel="1">
      <c r="A24" s="37">
        <v>12</v>
      </c>
      <c r="B24" s="16" t="s">
        <v>619</v>
      </c>
      <c r="C24" s="16" t="s">
        <v>144</v>
      </c>
      <c r="D24" s="16" t="s">
        <v>620</v>
      </c>
      <c r="E24" s="16" t="s">
        <v>621</v>
      </c>
      <c r="F24" s="16"/>
    </row>
    <row r="25" spans="1:6" s="12" customFormat="1" outlineLevel="1">
      <c r="A25" s="37">
        <v>12</v>
      </c>
      <c r="B25" s="16" t="s">
        <v>619</v>
      </c>
      <c r="C25" s="16" t="s">
        <v>144</v>
      </c>
      <c r="D25" s="16" t="s">
        <v>622</v>
      </c>
      <c r="E25" s="16" t="s">
        <v>623</v>
      </c>
      <c r="F25" s="16"/>
    </row>
    <row r="26" spans="1:6" s="12" customFormat="1" outlineLevel="1">
      <c r="A26" s="37">
        <v>12</v>
      </c>
      <c r="B26" s="16" t="s">
        <v>619</v>
      </c>
      <c r="C26" s="16" t="s">
        <v>144</v>
      </c>
      <c r="D26" s="16" t="s">
        <v>624</v>
      </c>
      <c r="E26" s="16" t="s">
        <v>625</v>
      </c>
      <c r="F26" s="27"/>
    </row>
    <row r="27" spans="1:6" s="12" customFormat="1" outlineLevel="1">
      <c r="A27" s="37">
        <v>12</v>
      </c>
      <c r="B27" s="16" t="s">
        <v>619</v>
      </c>
      <c r="C27" s="16" t="s">
        <v>144</v>
      </c>
      <c r="D27" s="16" t="s">
        <v>626</v>
      </c>
      <c r="E27" s="16" t="s">
        <v>627</v>
      </c>
      <c r="F27" s="27"/>
    </row>
    <row r="28" spans="1:6" s="12" customFormat="1" outlineLevel="1">
      <c r="A28" s="37">
        <v>12</v>
      </c>
      <c r="B28" s="16" t="s">
        <v>619</v>
      </c>
      <c r="C28" s="16" t="s">
        <v>144</v>
      </c>
      <c r="D28" s="16" t="s">
        <v>628</v>
      </c>
      <c r="E28" s="16" t="s">
        <v>629</v>
      </c>
      <c r="F28" s="27"/>
    </row>
    <row r="29" spans="1:6" s="12" customFormat="1" outlineLevel="1">
      <c r="A29" s="37">
        <v>12</v>
      </c>
      <c r="B29" s="16" t="s">
        <v>619</v>
      </c>
      <c r="C29" s="16" t="s">
        <v>144</v>
      </c>
      <c r="D29" s="16" t="s">
        <v>630</v>
      </c>
      <c r="E29" s="16" t="s">
        <v>631</v>
      </c>
      <c r="F29" s="27"/>
    </row>
    <row r="30" spans="1:6" s="12" customFormat="1">
      <c r="A30" s="22">
        <v>3</v>
      </c>
      <c r="B30" s="17" t="s">
        <v>166</v>
      </c>
      <c r="C30" s="17" t="s">
        <v>196</v>
      </c>
      <c r="D30" s="17" t="s">
        <v>195</v>
      </c>
      <c r="E30" s="17" t="s">
        <v>197</v>
      </c>
    </row>
    <row r="31" spans="1:6" s="12" customFormat="1">
      <c r="A31" s="22">
        <v>4</v>
      </c>
      <c r="B31" s="17" t="s">
        <v>166</v>
      </c>
      <c r="C31" s="17" t="s">
        <v>163</v>
      </c>
      <c r="D31" s="17" t="s">
        <v>164</v>
      </c>
      <c r="E31" s="17" t="s">
        <v>165</v>
      </c>
    </row>
    <row r="32" spans="1:6" s="12" customFormat="1">
      <c r="A32" s="22">
        <v>5</v>
      </c>
      <c r="B32" s="17" t="s">
        <v>195</v>
      </c>
      <c r="C32" s="17" t="s">
        <v>564</v>
      </c>
      <c r="D32" s="17" t="s">
        <v>800</v>
      </c>
      <c r="E32" s="17" t="s">
        <v>799</v>
      </c>
    </row>
    <row r="33" spans="1:5" s="12" customFormat="1">
      <c r="A33" s="22"/>
      <c r="B33" s="17" t="s">
        <v>195</v>
      </c>
      <c r="C33" s="17" t="s">
        <v>564</v>
      </c>
      <c r="D33" s="17" t="s">
        <v>807</v>
      </c>
      <c r="E33" s="17" t="s">
        <v>806</v>
      </c>
    </row>
    <row r="34" spans="1:5" s="12" customFormat="1">
      <c r="A34" s="22">
        <v>5</v>
      </c>
      <c r="B34" s="17" t="s">
        <v>195</v>
      </c>
      <c r="C34" s="17" t="s">
        <v>79</v>
      </c>
      <c r="D34" s="17" t="s">
        <v>80</v>
      </c>
      <c r="E34" s="17" t="s">
        <v>198</v>
      </c>
    </row>
    <row r="35" spans="1:5" s="12" customFormat="1">
      <c r="A35" s="22">
        <v>5</v>
      </c>
      <c r="B35" s="17" t="s">
        <v>807</v>
      </c>
      <c r="C35" s="17" t="s">
        <v>564</v>
      </c>
      <c r="D35" s="17" t="s">
        <v>808</v>
      </c>
      <c r="E35" s="17" t="s">
        <v>809</v>
      </c>
    </row>
    <row r="36" spans="1:5" s="12" customFormat="1">
      <c r="A36" s="22">
        <v>5</v>
      </c>
      <c r="B36" s="17" t="s">
        <v>807</v>
      </c>
      <c r="C36" s="17" t="s">
        <v>352</v>
      </c>
      <c r="D36" s="17" t="s">
        <v>568</v>
      </c>
      <c r="E36" s="17" t="s">
        <v>811</v>
      </c>
    </row>
    <row r="37" spans="1:5" s="12" customFormat="1">
      <c r="A37" s="22">
        <v>5</v>
      </c>
      <c r="B37" s="17" t="s">
        <v>807</v>
      </c>
      <c r="C37" s="17" t="s">
        <v>352</v>
      </c>
      <c r="D37" s="17" t="s">
        <v>810</v>
      </c>
      <c r="E37" s="17" t="s">
        <v>812</v>
      </c>
    </row>
    <row r="38" spans="1:5" s="12" customFormat="1">
      <c r="A38" s="22">
        <v>6</v>
      </c>
      <c r="B38" s="17" t="s">
        <v>78</v>
      </c>
      <c r="C38" s="17" t="s">
        <v>79</v>
      </c>
      <c r="D38" s="17" t="s">
        <v>80</v>
      </c>
      <c r="E38" s="17" t="s">
        <v>81</v>
      </c>
    </row>
    <row r="39" spans="1:5" s="12" customFormat="1">
      <c r="A39" s="22">
        <v>7</v>
      </c>
      <c r="B39" s="17" t="s">
        <v>78</v>
      </c>
      <c r="C39" s="17" t="s">
        <v>84</v>
      </c>
      <c r="D39" s="17" t="s">
        <v>82</v>
      </c>
      <c r="E39" s="17" t="s">
        <v>83</v>
      </c>
    </row>
    <row r="40" spans="1:5" s="12" customFormat="1">
      <c r="A40" s="45">
        <v>7</v>
      </c>
      <c r="B40" s="46" t="s">
        <v>78</v>
      </c>
      <c r="C40" s="46" t="s">
        <v>84</v>
      </c>
      <c r="D40" s="47" t="s">
        <v>669</v>
      </c>
      <c r="E40" s="47" t="s">
        <v>670</v>
      </c>
    </row>
    <row r="41" spans="1:5" s="61" customFormat="1">
      <c r="A41" s="56">
        <v>14</v>
      </c>
      <c r="B41" s="57" t="s">
        <v>19</v>
      </c>
      <c r="C41" s="57" t="s">
        <v>11</v>
      </c>
      <c r="D41" s="58" t="s">
        <v>853</v>
      </c>
      <c r="E41" s="58" t="s">
        <v>852</v>
      </c>
    </row>
    <row r="42" spans="1:5" s="61" customFormat="1">
      <c r="A42" s="56">
        <v>14</v>
      </c>
      <c r="B42" s="57" t="s">
        <v>19</v>
      </c>
      <c r="C42" s="57" t="s">
        <v>11</v>
      </c>
      <c r="D42" s="58" t="s">
        <v>854</v>
      </c>
      <c r="E42" s="58" t="s">
        <v>855</v>
      </c>
    </row>
    <row r="43" spans="1:5" s="61" customFormat="1">
      <c r="A43" s="56">
        <v>14</v>
      </c>
      <c r="B43" s="57" t="s">
        <v>19</v>
      </c>
      <c r="C43" s="57" t="s">
        <v>11</v>
      </c>
      <c r="D43" s="58" t="s">
        <v>858</v>
      </c>
      <c r="E43" s="58" t="s">
        <v>859</v>
      </c>
    </row>
    <row r="44" spans="1:5" s="12" customFormat="1">
      <c r="A44" s="22">
        <v>8</v>
      </c>
      <c r="B44" s="17" t="s">
        <v>19</v>
      </c>
      <c r="C44" s="17" t="s">
        <v>85</v>
      </c>
      <c r="D44" s="17" t="s">
        <v>86</v>
      </c>
      <c r="E44" s="17" t="s">
        <v>87</v>
      </c>
    </row>
    <row r="45" spans="1:5" s="12" customFormat="1">
      <c r="A45" s="22">
        <v>9</v>
      </c>
      <c r="B45" s="17" t="s">
        <v>19</v>
      </c>
      <c r="C45" s="17" t="s">
        <v>85</v>
      </c>
      <c r="D45" s="17" t="s">
        <v>16</v>
      </c>
      <c r="E45" s="17" t="s">
        <v>88</v>
      </c>
    </row>
    <row r="46" spans="1:5" s="12" customFormat="1">
      <c r="A46" s="22">
        <v>10</v>
      </c>
      <c r="B46" s="17" t="s">
        <v>19</v>
      </c>
      <c r="C46" s="17" t="s">
        <v>85</v>
      </c>
      <c r="D46" s="17" t="s">
        <v>17</v>
      </c>
      <c r="E46" s="17" t="s">
        <v>89</v>
      </c>
    </row>
    <row r="47" spans="1:5" s="12" customFormat="1">
      <c r="A47" s="22">
        <v>11</v>
      </c>
      <c r="B47" s="17" t="s">
        <v>19</v>
      </c>
      <c r="C47" s="17" t="s">
        <v>85</v>
      </c>
      <c r="D47" s="17" t="s">
        <v>90</v>
      </c>
      <c r="E47" s="17" t="s">
        <v>91</v>
      </c>
    </row>
    <row r="48" spans="1:5" s="60" customFormat="1">
      <c r="A48" s="22">
        <v>12</v>
      </c>
      <c r="B48" s="17" t="s">
        <v>19</v>
      </c>
      <c r="C48" s="17" t="s">
        <v>85</v>
      </c>
      <c r="D48" s="17" t="s">
        <v>831</v>
      </c>
      <c r="E48" s="17" t="s">
        <v>830</v>
      </c>
    </row>
    <row r="49" spans="1:5" s="12" customFormat="1">
      <c r="A49" s="22">
        <v>12</v>
      </c>
      <c r="B49" s="17" t="s">
        <v>19</v>
      </c>
      <c r="C49" s="17" t="s">
        <v>85</v>
      </c>
      <c r="D49" s="17" t="s">
        <v>92</v>
      </c>
      <c r="E49" s="17" t="s">
        <v>38</v>
      </c>
    </row>
    <row r="50" spans="1:5" s="12" customFormat="1">
      <c r="A50" s="22">
        <v>13</v>
      </c>
      <c r="B50" s="17" t="s">
        <v>19</v>
      </c>
      <c r="C50" s="17" t="s">
        <v>85</v>
      </c>
      <c r="D50" s="17" t="s">
        <v>93</v>
      </c>
      <c r="E50" s="17" t="s">
        <v>94</v>
      </c>
    </row>
    <row r="51" spans="1:5" s="12" customFormat="1">
      <c r="A51" s="22">
        <v>13</v>
      </c>
      <c r="B51" s="17" t="s">
        <v>19</v>
      </c>
      <c r="C51" s="17" t="s">
        <v>85</v>
      </c>
      <c r="D51" s="44" t="s">
        <v>653</v>
      </c>
      <c r="E51" s="17" t="s">
        <v>654</v>
      </c>
    </row>
    <row r="52" spans="1:5" s="12" customFormat="1">
      <c r="A52" s="13">
        <v>14</v>
      </c>
      <c r="B52" s="14" t="s">
        <v>19</v>
      </c>
      <c r="C52" s="14" t="s">
        <v>11</v>
      </c>
      <c r="D52" s="16" t="s">
        <v>49</v>
      </c>
      <c r="E52" s="16" t="s">
        <v>50</v>
      </c>
    </row>
    <row r="53" spans="1:5">
      <c r="A53" s="13">
        <v>15</v>
      </c>
      <c r="B53" s="14" t="s">
        <v>19</v>
      </c>
      <c r="C53" s="14" t="s">
        <v>12</v>
      </c>
      <c r="D53" s="16" t="s">
        <v>20</v>
      </c>
      <c r="E53" s="16" t="s">
        <v>24</v>
      </c>
    </row>
    <row r="54" spans="1:5">
      <c r="A54" s="13">
        <v>16</v>
      </c>
      <c r="B54" s="14" t="s">
        <v>19</v>
      </c>
      <c r="C54" s="14" t="s">
        <v>12</v>
      </c>
      <c r="D54" s="16" t="s">
        <v>25</v>
      </c>
      <c r="E54" s="16" t="s">
        <v>29</v>
      </c>
    </row>
    <row r="55" spans="1:5">
      <c r="A55" s="13">
        <v>17</v>
      </c>
      <c r="B55" s="14" t="s">
        <v>19</v>
      </c>
      <c r="C55" s="14" t="s">
        <v>12</v>
      </c>
      <c r="D55" s="16" t="s">
        <v>26</v>
      </c>
      <c r="E55" s="16" t="s">
        <v>21</v>
      </c>
    </row>
    <row r="56" spans="1:5">
      <c r="A56" s="13">
        <v>18</v>
      </c>
      <c r="B56" s="14" t="s">
        <v>19</v>
      </c>
      <c r="C56" s="14" t="s">
        <v>12</v>
      </c>
      <c r="D56" s="16" t="s">
        <v>27</v>
      </c>
      <c r="E56" s="16" t="s">
        <v>22</v>
      </c>
    </row>
    <row r="57" spans="1:5">
      <c r="A57" s="13">
        <v>19</v>
      </c>
      <c r="B57" s="14" t="s">
        <v>19</v>
      </c>
      <c r="C57" s="14" t="s">
        <v>12</v>
      </c>
      <c r="D57" s="16" t="s">
        <v>28</v>
      </c>
      <c r="E57" s="16" t="s">
        <v>23</v>
      </c>
    </row>
    <row r="58" spans="1:5">
      <c r="A58" s="13">
        <v>20</v>
      </c>
      <c r="B58" s="14" t="s">
        <v>19</v>
      </c>
      <c r="C58" s="14" t="s">
        <v>12</v>
      </c>
      <c r="D58" s="16" t="s">
        <v>31</v>
      </c>
      <c r="E58" s="16" t="s">
        <v>30</v>
      </c>
    </row>
    <row r="59" spans="1:5">
      <c r="A59" s="13">
        <v>21</v>
      </c>
      <c r="B59" s="14" t="s">
        <v>19</v>
      </c>
      <c r="C59" s="14" t="s">
        <v>12</v>
      </c>
      <c r="D59" s="16" t="s">
        <v>33</v>
      </c>
      <c r="E59" s="16" t="s">
        <v>32</v>
      </c>
    </row>
    <row r="60" spans="1:5">
      <c r="A60" s="13">
        <v>22</v>
      </c>
      <c r="B60" s="14" t="s">
        <v>19</v>
      </c>
      <c r="C60" s="14" t="s">
        <v>12</v>
      </c>
      <c r="D60" s="16" t="s">
        <v>35</v>
      </c>
      <c r="E60" s="16" t="s">
        <v>34</v>
      </c>
    </row>
    <row r="61" spans="1:5" s="12" customFormat="1">
      <c r="A61" s="13">
        <v>23</v>
      </c>
      <c r="B61" s="14" t="s">
        <v>19</v>
      </c>
      <c r="C61" s="14" t="s">
        <v>12</v>
      </c>
      <c r="D61" s="16" t="s">
        <v>139</v>
      </c>
      <c r="E61" s="16" t="s">
        <v>141</v>
      </c>
    </row>
    <row r="62" spans="1:5" s="12" customFormat="1">
      <c r="A62" s="13">
        <v>24</v>
      </c>
      <c r="B62" s="14" t="s">
        <v>19</v>
      </c>
      <c r="C62" s="14" t="s">
        <v>12</v>
      </c>
      <c r="D62" s="16" t="s">
        <v>140</v>
      </c>
      <c r="E62" s="16" t="s">
        <v>142</v>
      </c>
    </row>
    <row r="63" spans="1:5">
      <c r="A63" s="13">
        <v>25</v>
      </c>
      <c r="B63" s="14" t="s">
        <v>19</v>
      </c>
      <c r="C63" s="14" t="s">
        <v>12</v>
      </c>
      <c r="D63" s="16" t="s">
        <v>41</v>
      </c>
      <c r="E63" s="16" t="s">
        <v>38</v>
      </c>
    </row>
    <row r="64" spans="1:5" s="12" customFormat="1">
      <c r="A64" s="13">
        <v>26</v>
      </c>
      <c r="B64" s="14" t="s">
        <v>19</v>
      </c>
      <c r="C64" s="14" t="s">
        <v>11</v>
      </c>
      <c r="D64" s="16" t="s">
        <v>114</v>
      </c>
      <c r="E64" s="16" t="s">
        <v>50</v>
      </c>
    </row>
    <row r="65" spans="1:5" s="12" customFormat="1">
      <c r="A65" s="13">
        <v>27</v>
      </c>
      <c r="B65" s="14" t="s">
        <v>99</v>
      </c>
      <c r="C65" s="14" t="s">
        <v>11</v>
      </c>
      <c r="D65" s="16" t="s">
        <v>100</v>
      </c>
      <c r="E65" s="16" t="s">
        <v>48</v>
      </c>
    </row>
    <row r="66" spans="1:5">
      <c r="A66" s="22"/>
      <c r="B66" s="17" t="s">
        <v>99</v>
      </c>
      <c r="C66" s="17" t="s">
        <v>147</v>
      </c>
      <c r="D66" s="17" t="s">
        <v>251</v>
      </c>
      <c r="E66" s="17" t="s">
        <v>252</v>
      </c>
    </row>
    <row r="67" spans="1:5">
      <c r="A67" s="22"/>
      <c r="B67" s="17" t="s">
        <v>99</v>
      </c>
      <c r="C67" s="17" t="s">
        <v>147</v>
      </c>
      <c r="D67" s="17" t="s">
        <v>253</v>
      </c>
      <c r="E67" s="17" t="s">
        <v>254</v>
      </c>
    </row>
    <row r="68" spans="1:5">
      <c r="A68" s="13"/>
      <c r="B68" s="14" t="s">
        <v>99</v>
      </c>
      <c r="C68" s="14" t="s">
        <v>11</v>
      </c>
      <c r="D68" s="16" t="s">
        <v>100</v>
      </c>
      <c r="E68" s="16" t="s">
        <v>48</v>
      </c>
    </row>
    <row r="69" spans="1:5">
      <c r="A69" s="22"/>
      <c r="B69" s="17" t="s">
        <v>99</v>
      </c>
      <c r="C69" s="17" t="s">
        <v>11</v>
      </c>
      <c r="D69" s="17" t="s">
        <v>255</v>
      </c>
      <c r="E69" s="17" t="s">
        <v>256</v>
      </c>
    </row>
    <row r="70" spans="1:5" s="12" customFormat="1">
      <c r="A70" s="22"/>
      <c r="B70" s="17" t="s">
        <v>99</v>
      </c>
      <c r="C70" s="17" t="s">
        <v>11</v>
      </c>
      <c r="D70" s="17" t="s">
        <v>257</v>
      </c>
      <c r="E70" s="17" t="s">
        <v>258</v>
      </c>
    </row>
    <row r="71" spans="1:5" s="12" customFormat="1">
      <c r="A71" s="22"/>
      <c r="B71" s="17" t="s">
        <v>99</v>
      </c>
      <c r="C71" s="17" t="s">
        <v>11</v>
      </c>
      <c r="D71" s="17" t="s">
        <v>259</v>
      </c>
      <c r="E71" s="23" t="s">
        <v>260</v>
      </c>
    </row>
    <row r="72" spans="1:5" s="12" customFormat="1">
      <c r="A72" s="22"/>
      <c r="B72" s="17" t="s">
        <v>99</v>
      </c>
      <c r="C72" s="17" t="s">
        <v>261</v>
      </c>
      <c r="D72" s="17" t="s">
        <v>262</v>
      </c>
      <c r="E72" s="23" t="s">
        <v>263</v>
      </c>
    </row>
    <row r="73" spans="1:5" s="12" customFormat="1">
      <c r="A73" s="22"/>
      <c r="B73" s="17" t="s">
        <v>99</v>
      </c>
      <c r="C73" s="17" t="s">
        <v>261</v>
      </c>
      <c r="D73" s="17" t="s">
        <v>264</v>
      </c>
      <c r="E73" s="17" t="s">
        <v>265</v>
      </c>
    </row>
    <row r="74" spans="1:5" s="12" customFormat="1">
      <c r="A74" s="22"/>
      <c r="B74" s="17" t="s">
        <v>99</v>
      </c>
      <c r="C74" s="17" t="s">
        <v>261</v>
      </c>
      <c r="D74" s="17" t="s">
        <v>266</v>
      </c>
      <c r="E74" s="17" t="s">
        <v>267</v>
      </c>
    </row>
    <row r="75" spans="1:5" s="12" customFormat="1">
      <c r="A75" s="22"/>
      <c r="B75" s="17" t="s">
        <v>99</v>
      </c>
      <c r="C75" s="17" t="s">
        <v>261</v>
      </c>
      <c r="D75" s="17" t="s">
        <v>268</v>
      </c>
      <c r="E75" s="17" t="s">
        <v>269</v>
      </c>
    </row>
    <row r="76" spans="1:5" s="12" customFormat="1">
      <c r="A76" s="22"/>
      <c r="B76" s="17" t="s">
        <v>99</v>
      </c>
      <c r="C76" s="17" t="s">
        <v>261</v>
      </c>
      <c r="D76" s="17" t="s">
        <v>270</v>
      </c>
      <c r="E76" s="17" t="s">
        <v>271</v>
      </c>
    </row>
    <row r="77" spans="1:5" s="12" customFormat="1">
      <c r="A77" s="22"/>
      <c r="B77" s="17" t="s">
        <v>99</v>
      </c>
      <c r="C77" s="17" t="s">
        <v>261</v>
      </c>
      <c r="D77" s="17" t="s">
        <v>272</v>
      </c>
      <c r="E77" s="17" t="s">
        <v>273</v>
      </c>
    </row>
    <row r="78" spans="1:5" s="12" customFormat="1">
      <c r="A78" s="45">
        <v>50</v>
      </c>
      <c r="B78" s="57" t="s">
        <v>36</v>
      </c>
      <c r="C78" s="17" t="s">
        <v>11</v>
      </c>
      <c r="D78" s="36" t="s">
        <v>671</v>
      </c>
      <c r="E78" s="47" t="s">
        <v>672</v>
      </c>
    </row>
    <row r="79" spans="1:5" s="12" customFormat="1">
      <c r="A79" s="45">
        <v>50</v>
      </c>
      <c r="B79" s="46" t="s">
        <v>36</v>
      </c>
      <c r="C79" s="17" t="s">
        <v>12</v>
      </c>
      <c r="D79" s="36" t="s">
        <v>62</v>
      </c>
      <c r="E79" s="47" t="s">
        <v>673</v>
      </c>
    </row>
    <row r="80" spans="1:5" s="12" customFormat="1">
      <c r="A80" s="13">
        <v>50</v>
      </c>
      <c r="B80" s="14" t="s">
        <v>36</v>
      </c>
      <c r="C80" s="17" t="s">
        <v>11</v>
      </c>
      <c r="D80" s="16" t="s">
        <v>790</v>
      </c>
      <c r="E80" s="16" t="s">
        <v>451</v>
      </c>
    </row>
    <row r="81" spans="1:5" s="12" customFormat="1">
      <c r="A81" s="13">
        <v>50</v>
      </c>
      <c r="B81" s="14" t="s">
        <v>36</v>
      </c>
      <c r="C81" s="17" t="s">
        <v>11</v>
      </c>
      <c r="D81" s="16" t="s">
        <v>791</v>
      </c>
      <c r="E81" s="16" t="s">
        <v>451</v>
      </c>
    </row>
    <row r="82" spans="1:5" s="12" customFormat="1">
      <c r="A82" s="45">
        <v>50</v>
      </c>
      <c r="B82" s="46" t="s">
        <v>36</v>
      </c>
      <c r="C82" s="17" t="s">
        <v>11</v>
      </c>
      <c r="D82" s="47" t="s">
        <v>588</v>
      </c>
      <c r="E82" s="47" t="s">
        <v>792</v>
      </c>
    </row>
    <row r="83" spans="1:5" s="12" customFormat="1">
      <c r="A83" s="45">
        <v>50</v>
      </c>
      <c r="B83" s="46" t="s">
        <v>36</v>
      </c>
      <c r="C83" s="17" t="s">
        <v>11</v>
      </c>
      <c r="D83" s="47" t="s">
        <v>589</v>
      </c>
      <c r="E83" s="47" t="s">
        <v>793</v>
      </c>
    </row>
    <row r="84" spans="1:5" s="12" customFormat="1">
      <c r="A84" s="13">
        <v>50</v>
      </c>
      <c r="B84" s="14" t="s">
        <v>36</v>
      </c>
      <c r="C84" s="17" t="s">
        <v>11</v>
      </c>
      <c r="D84" s="16" t="s">
        <v>450</v>
      </c>
      <c r="E84" s="16" t="s">
        <v>451</v>
      </c>
    </row>
    <row r="85" spans="1:5" s="12" customFormat="1">
      <c r="A85" s="13">
        <v>50</v>
      </c>
      <c r="B85" s="14" t="s">
        <v>36</v>
      </c>
      <c r="C85" s="17" t="s">
        <v>11</v>
      </c>
      <c r="D85" s="16" t="s">
        <v>452</v>
      </c>
      <c r="E85" s="16" t="s">
        <v>453</v>
      </c>
    </row>
    <row r="86" spans="1:5" s="12" customFormat="1">
      <c r="A86" s="13">
        <v>50</v>
      </c>
      <c r="B86" s="14" t="s">
        <v>36</v>
      </c>
      <c r="C86" s="17" t="s">
        <v>11</v>
      </c>
      <c r="D86" s="16" t="s">
        <v>454</v>
      </c>
      <c r="E86" s="16" t="s">
        <v>455</v>
      </c>
    </row>
    <row r="87" spans="1:5" s="12" customFormat="1">
      <c r="A87" s="13">
        <v>50</v>
      </c>
      <c r="B87" s="14" t="s">
        <v>36</v>
      </c>
      <c r="C87" s="17" t="s">
        <v>11</v>
      </c>
      <c r="D87" s="16" t="s">
        <v>456</v>
      </c>
      <c r="E87" s="16" t="s">
        <v>457</v>
      </c>
    </row>
    <row r="88" spans="1:5" s="12" customFormat="1">
      <c r="A88" s="13">
        <v>29</v>
      </c>
      <c r="B88" s="14" t="s">
        <v>36</v>
      </c>
      <c r="C88" s="14" t="s">
        <v>352</v>
      </c>
      <c r="D88" s="16" t="s">
        <v>173</v>
      </c>
      <c r="E88" s="16" t="s">
        <v>363</v>
      </c>
    </row>
    <row r="89" spans="1:5" s="12" customFormat="1">
      <c r="A89" s="13">
        <v>29</v>
      </c>
      <c r="B89" s="14" t="s">
        <v>36</v>
      </c>
      <c r="C89" s="14" t="s">
        <v>352</v>
      </c>
      <c r="D89" s="16" t="s">
        <v>458</v>
      </c>
      <c r="E89" s="16" t="s">
        <v>363</v>
      </c>
    </row>
    <row r="90" spans="1:5" s="12" customFormat="1">
      <c r="A90" s="13">
        <v>29</v>
      </c>
      <c r="B90" s="14" t="s">
        <v>36</v>
      </c>
      <c r="C90" s="14" t="s">
        <v>352</v>
      </c>
      <c r="D90" s="16" t="s">
        <v>459</v>
      </c>
      <c r="E90" s="16" t="s">
        <v>460</v>
      </c>
    </row>
    <row r="91" spans="1:5" s="12" customFormat="1">
      <c r="A91" s="13">
        <v>29</v>
      </c>
      <c r="B91" s="14" t="s">
        <v>36</v>
      </c>
      <c r="C91" s="14" t="s">
        <v>352</v>
      </c>
      <c r="D91" s="16" t="s">
        <v>461</v>
      </c>
      <c r="E91" s="16" t="s">
        <v>462</v>
      </c>
    </row>
    <row r="92" spans="1:5" s="12" customFormat="1">
      <c r="A92" s="13">
        <v>29</v>
      </c>
      <c r="B92" s="14" t="s">
        <v>36</v>
      </c>
      <c r="C92" s="14" t="s">
        <v>463</v>
      </c>
      <c r="D92" s="16" t="s">
        <v>464</v>
      </c>
      <c r="E92" s="16" t="s">
        <v>465</v>
      </c>
    </row>
    <row r="93" spans="1:5" s="12" customFormat="1">
      <c r="A93" s="13">
        <v>29</v>
      </c>
      <c r="B93" s="14" t="s">
        <v>36</v>
      </c>
      <c r="C93" s="14" t="s">
        <v>147</v>
      </c>
      <c r="D93" s="16" t="s">
        <v>466</v>
      </c>
      <c r="E93" s="16" t="s">
        <v>467</v>
      </c>
    </row>
    <row r="94" spans="1:5" s="12" customFormat="1">
      <c r="A94" s="13">
        <v>29</v>
      </c>
      <c r="B94" s="14" t="s">
        <v>36</v>
      </c>
      <c r="C94" s="14" t="s">
        <v>12</v>
      </c>
      <c r="D94" s="16" t="s">
        <v>468</v>
      </c>
      <c r="E94" s="16" t="s">
        <v>469</v>
      </c>
    </row>
    <row r="95" spans="1:5" s="12" customFormat="1">
      <c r="A95" s="13">
        <v>50</v>
      </c>
      <c r="B95" s="14" t="s">
        <v>36</v>
      </c>
      <c r="C95" s="17" t="s">
        <v>470</v>
      </c>
      <c r="D95" s="16" t="s">
        <v>471</v>
      </c>
      <c r="E95" s="16" t="s">
        <v>472</v>
      </c>
    </row>
    <row r="96" spans="1:5" s="12" customFormat="1">
      <c r="A96" s="13">
        <v>50</v>
      </c>
      <c r="B96" s="14" t="s">
        <v>36</v>
      </c>
      <c r="C96" s="17" t="s">
        <v>470</v>
      </c>
      <c r="D96" s="16" t="s">
        <v>473</v>
      </c>
      <c r="E96" s="16" t="s">
        <v>474</v>
      </c>
    </row>
    <row r="97" spans="1:5" s="12" customFormat="1">
      <c r="A97" s="13">
        <v>50</v>
      </c>
      <c r="B97" s="14" t="s">
        <v>36</v>
      </c>
      <c r="C97" s="17" t="s">
        <v>470</v>
      </c>
      <c r="D97" s="16" t="s">
        <v>475</v>
      </c>
      <c r="E97" s="16" t="s">
        <v>476</v>
      </c>
    </row>
    <row r="98" spans="1:5" s="12" customFormat="1">
      <c r="A98" s="13">
        <v>50</v>
      </c>
      <c r="B98" s="14" t="s">
        <v>36</v>
      </c>
      <c r="C98" s="17" t="s">
        <v>470</v>
      </c>
      <c r="D98" s="16" t="s">
        <v>477</v>
      </c>
      <c r="E98" s="16" t="s">
        <v>478</v>
      </c>
    </row>
    <row r="99" spans="1:5" s="12" customFormat="1">
      <c r="A99" s="13">
        <v>50</v>
      </c>
      <c r="B99" s="14" t="s">
        <v>36</v>
      </c>
      <c r="C99" s="17" t="s">
        <v>432</v>
      </c>
      <c r="D99" s="16" t="s">
        <v>479</v>
      </c>
      <c r="E99" s="16" t="s">
        <v>480</v>
      </c>
    </row>
    <row r="100" spans="1:5" s="12" customFormat="1">
      <c r="A100" s="13">
        <v>50</v>
      </c>
      <c r="B100" s="14" t="s">
        <v>36</v>
      </c>
      <c r="C100" s="17" t="s">
        <v>432</v>
      </c>
      <c r="D100" s="16" t="s">
        <v>481</v>
      </c>
      <c r="E100" s="16" t="s">
        <v>482</v>
      </c>
    </row>
    <row r="101" spans="1:5" s="12" customFormat="1">
      <c r="A101" s="13">
        <v>50</v>
      </c>
      <c r="B101" s="14" t="s">
        <v>36</v>
      </c>
      <c r="C101" s="17" t="s">
        <v>432</v>
      </c>
      <c r="D101" s="16" t="s">
        <v>483</v>
      </c>
      <c r="E101" s="16" t="s">
        <v>484</v>
      </c>
    </row>
    <row r="102" spans="1:5" s="12" customFormat="1">
      <c r="A102" s="13">
        <v>50</v>
      </c>
      <c r="B102" s="14" t="s">
        <v>36</v>
      </c>
      <c r="C102" s="17" t="s">
        <v>432</v>
      </c>
      <c r="D102" s="16" t="s">
        <v>485</v>
      </c>
      <c r="E102" s="16" t="s">
        <v>486</v>
      </c>
    </row>
    <row r="103" spans="1:5" s="12" customFormat="1">
      <c r="A103" s="13">
        <v>50</v>
      </c>
      <c r="B103" s="14" t="s">
        <v>36</v>
      </c>
      <c r="C103" s="17" t="s">
        <v>11</v>
      </c>
      <c r="D103" s="16" t="s">
        <v>487</v>
      </c>
      <c r="E103" s="16" t="s">
        <v>488</v>
      </c>
    </row>
    <row r="104" spans="1:5" s="12" customFormat="1">
      <c r="A104" s="13">
        <v>50</v>
      </c>
      <c r="B104" s="14" t="s">
        <v>36</v>
      </c>
      <c r="C104" s="17" t="s">
        <v>11</v>
      </c>
      <c r="D104" s="16" t="s">
        <v>489</v>
      </c>
      <c r="E104" s="16" t="s">
        <v>411</v>
      </c>
    </row>
    <row r="105" spans="1:5" s="12" customFormat="1">
      <c r="A105" s="13">
        <v>50</v>
      </c>
      <c r="B105" s="14" t="s">
        <v>36</v>
      </c>
      <c r="C105" s="17" t="s">
        <v>11</v>
      </c>
      <c r="D105" s="16" t="s">
        <v>490</v>
      </c>
      <c r="E105" s="16" t="s">
        <v>488</v>
      </c>
    </row>
    <row r="106" spans="1:5" s="12" customFormat="1">
      <c r="A106" s="13">
        <v>50</v>
      </c>
      <c r="B106" s="14" t="s">
        <v>36</v>
      </c>
      <c r="C106" s="17" t="s">
        <v>11</v>
      </c>
      <c r="D106" s="16" t="s">
        <v>491</v>
      </c>
      <c r="E106" s="16" t="s">
        <v>492</v>
      </c>
    </row>
    <row r="107" spans="1:5" s="12" customFormat="1">
      <c r="A107" s="13">
        <v>50</v>
      </c>
      <c r="B107" s="14" t="s">
        <v>36</v>
      </c>
      <c r="C107" s="17" t="s">
        <v>11</v>
      </c>
      <c r="D107" s="16" t="s">
        <v>493</v>
      </c>
      <c r="E107" s="16" t="s">
        <v>492</v>
      </c>
    </row>
    <row r="108" spans="1:5" s="12" customFormat="1">
      <c r="A108" s="13">
        <v>50</v>
      </c>
      <c r="B108" s="14" t="s">
        <v>36</v>
      </c>
      <c r="C108" s="17" t="s">
        <v>11</v>
      </c>
      <c r="D108" s="16" t="s">
        <v>494</v>
      </c>
      <c r="E108" s="16" t="s">
        <v>495</v>
      </c>
    </row>
    <row r="109" spans="1:5" s="12" customFormat="1">
      <c r="A109" s="13">
        <v>50</v>
      </c>
      <c r="B109" s="14" t="s">
        <v>36</v>
      </c>
      <c r="C109" s="17" t="s">
        <v>11</v>
      </c>
      <c r="D109" s="16" t="s">
        <v>496</v>
      </c>
      <c r="E109" s="16" t="s">
        <v>497</v>
      </c>
    </row>
    <row r="110" spans="1:5" s="12" customFormat="1">
      <c r="A110" s="13">
        <v>50</v>
      </c>
      <c r="B110" s="14" t="s">
        <v>36</v>
      </c>
      <c r="C110" s="17" t="s">
        <v>11</v>
      </c>
      <c r="D110" s="16" t="s">
        <v>498</v>
      </c>
      <c r="E110" s="16" t="s">
        <v>499</v>
      </c>
    </row>
    <row r="111" spans="1:5" s="12" customFormat="1">
      <c r="A111" s="13">
        <v>50</v>
      </c>
      <c r="B111" s="14" t="s">
        <v>36</v>
      </c>
      <c r="C111" s="17" t="s">
        <v>11</v>
      </c>
      <c r="D111" s="16" t="s">
        <v>500</v>
      </c>
      <c r="E111" s="16" t="s">
        <v>501</v>
      </c>
    </row>
    <row r="112" spans="1:5" s="12" customFormat="1" ht="26.25">
      <c r="A112" s="13">
        <v>50</v>
      </c>
      <c r="B112" s="14" t="s">
        <v>36</v>
      </c>
      <c r="C112" s="17" t="s">
        <v>432</v>
      </c>
      <c r="D112" s="16" t="s">
        <v>502</v>
      </c>
      <c r="E112" s="35" t="s">
        <v>503</v>
      </c>
    </row>
    <row r="113" spans="1:5" s="12" customFormat="1">
      <c r="A113" s="13">
        <v>50</v>
      </c>
      <c r="B113" s="14" t="s">
        <v>36</v>
      </c>
      <c r="C113" s="17" t="s">
        <v>470</v>
      </c>
      <c r="D113" s="16" t="s">
        <v>504</v>
      </c>
      <c r="E113" s="16" t="s">
        <v>505</v>
      </c>
    </row>
    <row r="114" spans="1:5" s="12" customFormat="1" ht="26.25">
      <c r="A114" s="13">
        <v>50</v>
      </c>
      <c r="B114" s="14" t="s">
        <v>36</v>
      </c>
      <c r="C114" s="17" t="s">
        <v>432</v>
      </c>
      <c r="D114" s="16" t="s">
        <v>506</v>
      </c>
      <c r="E114" s="35" t="s">
        <v>507</v>
      </c>
    </row>
    <row r="115" spans="1:5" s="12" customFormat="1">
      <c r="A115" s="13">
        <v>50</v>
      </c>
      <c r="B115" s="14" t="s">
        <v>36</v>
      </c>
      <c r="C115" s="17" t="s">
        <v>470</v>
      </c>
      <c r="D115" s="16" t="s">
        <v>508</v>
      </c>
      <c r="E115" s="16" t="s">
        <v>509</v>
      </c>
    </row>
    <row r="116" spans="1:5" s="12" customFormat="1" ht="26.25">
      <c r="A116" s="13">
        <v>50</v>
      </c>
      <c r="B116" s="14" t="s">
        <v>36</v>
      </c>
      <c r="C116" s="17" t="s">
        <v>432</v>
      </c>
      <c r="D116" s="16" t="s">
        <v>510</v>
      </c>
      <c r="E116" s="35" t="s">
        <v>511</v>
      </c>
    </row>
    <row r="117" spans="1:5" s="12" customFormat="1">
      <c r="A117" s="13">
        <v>50</v>
      </c>
      <c r="B117" s="14" t="s">
        <v>36</v>
      </c>
      <c r="C117" s="17" t="s">
        <v>470</v>
      </c>
      <c r="D117" s="16" t="s">
        <v>512</v>
      </c>
      <c r="E117" s="16" t="s">
        <v>513</v>
      </c>
    </row>
    <row r="118" spans="1:5" s="12" customFormat="1" ht="26.25">
      <c r="A118" s="13">
        <v>50</v>
      </c>
      <c r="B118" s="14" t="s">
        <v>36</v>
      </c>
      <c r="C118" s="17" t="s">
        <v>432</v>
      </c>
      <c r="D118" s="16" t="s">
        <v>514</v>
      </c>
      <c r="E118" s="35" t="s">
        <v>515</v>
      </c>
    </row>
    <row r="119" spans="1:5" s="12" customFormat="1">
      <c r="A119" s="13">
        <v>50</v>
      </c>
      <c r="B119" s="14" t="s">
        <v>36</v>
      </c>
      <c r="C119" s="17" t="s">
        <v>470</v>
      </c>
      <c r="D119" s="16" t="s">
        <v>516</v>
      </c>
      <c r="E119" s="16" t="s">
        <v>517</v>
      </c>
    </row>
    <row r="120" spans="1:5" s="12" customFormat="1" ht="26.25">
      <c r="A120" s="13">
        <v>50</v>
      </c>
      <c r="B120" s="14" t="s">
        <v>36</v>
      </c>
      <c r="C120" s="17" t="s">
        <v>432</v>
      </c>
      <c r="D120" s="16" t="s">
        <v>518</v>
      </c>
      <c r="E120" s="35" t="s">
        <v>519</v>
      </c>
    </row>
    <row r="121" spans="1:5" s="12" customFormat="1">
      <c r="A121" s="13">
        <v>50</v>
      </c>
      <c r="B121" s="14" t="s">
        <v>36</v>
      </c>
      <c r="C121" s="17" t="s">
        <v>470</v>
      </c>
      <c r="D121" s="16" t="s">
        <v>520</v>
      </c>
      <c r="E121" s="16" t="s">
        <v>521</v>
      </c>
    </row>
    <row r="122" spans="1:5" s="12" customFormat="1" ht="26.25">
      <c r="A122" s="13">
        <v>50</v>
      </c>
      <c r="B122" s="14" t="s">
        <v>36</v>
      </c>
      <c r="C122" s="17" t="s">
        <v>432</v>
      </c>
      <c r="D122" s="16" t="s">
        <v>522</v>
      </c>
      <c r="E122" s="35" t="s">
        <v>523</v>
      </c>
    </row>
    <row r="123" spans="1:5" s="12" customFormat="1">
      <c r="A123" s="13">
        <v>50</v>
      </c>
      <c r="B123" s="14" t="s">
        <v>36</v>
      </c>
      <c r="C123" s="17" t="s">
        <v>470</v>
      </c>
      <c r="D123" s="16" t="s">
        <v>524</v>
      </c>
      <c r="E123" s="16" t="s">
        <v>525</v>
      </c>
    </row>
    <row r="124" spans="1:5" s="12" customFormat="1" ht="26.25">
      <c r="A124" s="13">
        <v>50</v>
      </c>
      <c r="B124" s="14" t="s">
        <v>36</v>
      </c>
      <c r="C124" s="17" t="s">
        <v>432</v>
      </c>
      <c r="D124" s="16" t="s">
        <v>526</v>
      </c>
      <c r="E124" s="35" t="s">
        <v>527</v>
      </c>
    </row>
    <row r="125" spans="1:5" s="12" customFormat="1">
      <c r="A125" s="13">
        <v>50</v>
      </c>
      <c r="B125" s="14" t="s">
        <v>36</v>
      </c>
      <c r="C125" s="17" t="s">
        <v>470</v>
      </c>
      <c r="D125" s="16" t="s">
        <v>528</v>
      </c>
      <c r="E125" s="16" t="s">
        <v>529</v>
      </c>
    </row>
    <row r="126" spans="1:5" s="12" customFormat="1" ht="26.25">
      <c r="A126" s="13">
        <v>50</v>
      </c>
      <c r="B126" s="14" t="s">
        <v>36</v>
      </c>
      <c r="C126" s="17" t="s">
        <v>432</v>
      </c>
      <c r="D126" s="16" t="s">
        <v>530</v>
      </c>
      <c r="E126" s="35" t="s">
        <v>531</v>
      </c>
    </row>
    <row r="127" spans="1:5" s="12" customFormat="1">
      <c r="A127" s="13">
        <v>50</v>
      </c>
      <c r="B127" s="14" t="s">
        <v>36</v>
      </c>
      <c r="C127" s="17" t="s">
        <v>470</v>
      </c>
      <c r="D127" s="16" t="s">
        <v>532</v>
      </c>
      <c r="E127" s="16" t="s">
        <v>533</v>
      </c>
    </row>
    <row r="128" spans="1:5" s="12" customFormat="1">
      <c r="A128" s="13">
        <v>50</v>
      </c>
      <c r="B128" s="14" t="s">
        <v>36</v>
      </c>
      <c r="C128" s="17" t="s">
        <v>432</v>
      </c>
      <c r="D128" s="16" t="s">
        <v>534</v>
      </c>
      <c r="E128" s="16" t="s">
        <v>535</v>
      </c>
    </row>
    <row r="129" spans="1:11" s="12" customFormat="1">
      <c r="A129" s="13">
        <v>50</v>
      </c>
      <c r="B129" s="14" t="s">
        <v>36</v>
      </c>
      <c r="C129" s="17" t="s">
        <v>470</v>
      </c>
      <c r="D129" s="16" t="s">
        <v>536</v>
      </c>
      <c r="E129" s="16" t="s">
        <v>537</v>
      </c>
    </row>
    <row r="130" spans="1:11" s="12" customFormat="1">
      <c r="A130" s="13">
        <v>50</v>
      </c>
      <c r="B130" s="14" t="s">
        <v>36</v>
      </c>
      <c r="C130" s="17" t="s">
        <v>432</v>
      </c>
      <c r="D130" s="16" t="s">
        <v>538</v>
      </c>
      <c r="E130" s="16" t="s">
        <v>539</v>
      </c>
    </row>
    <row r="131" spans="1:11" s="12" customFormat="1">
      <c r="A131" s="13">
        <v>50</v>
      </c>
      <c r="B131" s="14" t="s">
        <v>36</v>
      </c>
      <c r="C131" s="17" t="s">
        <v>470</v>
      </c>
      <c r="D131" s="16" t="s">
        <v>540</v>
      </c>
      <c r="E131" s="16" t="s">
        <v>541</v>
      </c>
    </row>
    <row r="132" spans="1:11" s="12" customFormat="1">
      <c r="A132" s="13">
        <v>50</v>
      </c>
      <c r="B132" s="14" t="s">
        <v>36</v>
      </c>
      <c r="C132" s="17" t="s">
        <v>432</v>
      </c>
      <c r="D132" s="16" t="s">
        <v>542</v>
      </c>
      <c r="E132" s="16" t="s">
        <v>543</v>
      </c>
    </row>
    <row r="133" spans="1:11" s="12" customFormat="1">
      <c r="A133" s="13">
        <v>50</v>
      </c>
      <c r="B133" s="14" t="s">
        <v>36</v>
      </c>
      <c r="C133" s="17" t="s">
        <v>470</v>
      </c>
      <c r="D133" s="16" t="s">
        <v>544</v>
      </c>
      <c r="E133" s="16" t="s">
        <v>545</v>
      </c>
    </row>
    <row r="134" spans="1:11" s="12" customFormat="1">
      <c r="A134" s="13">
        <v>50</v>
      </c>
      <c r="B134" s="14" t="s">
        <v>36</v>
      </c>
      <c r="C134" s="17" t="s">
        <v>432</v>
      </c>
      <c r="D134" s="16" t="s">
        <v>546</v>
      </c>
      <c r="E134" s="16" t="s">
        <v>547</v>
      </c>
    </row>
    <row r="135" spans="1:11" s="12" customFormat="1">
      <c r="A135" s="13">
        <v>50</v>
      </c>
      <c r="B135" s="14" t="s">
        <v>36</v>
      </c>
      <c r="C135" s="17" t="s">
        <v>470</v>
      </c>
      <c r="D135" s="16" t="s">
        <v>548</v>
      </c>
      <c r="E135" s="16" t="s">
        <v>549</v>
      </c>
    </row>
    <row r="136" spans="1:11" s="12" customFormat="1">
      <c r="A136" s="13">
        <v>50</v>
      </c>
      <c r="B136" s="14" t="s">
        <v>36</v>
      </c>
      <c r="C136" s="17" t="s">
        <v>432</v>
      </c>
      <c r="D136" s="16" t="s">
        <v>550</v>
      </c>
      <c r="E136" s="16" t="s">
        <v>551</v>
      </c>
    </row>
    <row r="137" spans="1:11" s="12" customFormat="1">
      <c r="A137" s="13">
        <v>50</v>
      </c>
      <c r="B137" s="14" t="s">
        <v>36</v>
      </c>
      <c r="C137" s="17" t="s">
        <v>470</v>
      </c>
      <c r="D137" s="16" t="s">
        <v>552</v>
      </c>
      <c r="E137" s="16" t="s">
        <v>553</v>
      </c>
    </row>
    <row r="138" spans="1:11" s="12" customFormat="1">
      <c r="A138" s="13">
        <v>50</v>
      </c>
      <c r="B138" s="14" t="s">
        <v>36</v>
      </c>
      <c r="C138" s="17" t="s">
        <v>432</v>
      </c>
      <c r="D138" s="16" t="s">
        <v>554</v>
      </c>
      <c r="E138" s="16" t="s">
        <v>555</v>
      </c>
    </row>
    <row r="139" spans="1:11" s="12" customFormat="1">
      <c r="A139" s="13">
        <v>50</v>
      </c>
      <c r="B139" s="14" t="s">
        <v>36</v>
      </c>
      <c r="C139" s="17" t="s">
        <v>470</v>
      </c>
      <c r="D139" s="16" t="s">
        <v>556</v>
      </c>
      <c r="E139" s="16" t="s">
        <v>557</v>
      </c>
    </row>
    <row r="140" spans="1:11" s="12" customFormat="1">
      <c r="A140" s="13">
        <v>50</v>
      </c>
      <c r="B140" s="14" t="s">
        <v>36</v>
      </c>
      <c r="C140" s="17" t="s">
        <v>432</v>
      </c>
      <c r="D140" s="16" t="s">
        <v>558</v>
      </c>
      <c r="E140" s="16" t="s">
        <v>559</v>
      </c>
    </row>
    <row r="141" spans="1:11" s="19" customFormat="1">
      <c r="A141" s="13">
        <v>50</v>
      </c>
      <c r="B141" s="14" t="s">
        <v>36</v>
      </c>
      <c r="C141" s="17" t="s">
        <v>11</v>
      </c>
      <c r="D141" s="16" t="s">
        <v>560</v>
      </c>
      <c r="E141" s="16" t="s">
        <v>561</v>
      </c>
    </row>
    <row r="142" spans="1:11" s="12" customFormat="1">
      <c r="A142" s="40"/>
      <c r="B142" s="14" t="s">
        <v>36</v>
      </c>
      <c r="C142" s="41" t="s">
        <v>659</v>
      </c>
      <c r="D142" s="16" t="s">
        <v>660</v>
      </c>
      <c r="E142" s="16" t="s">
        <v>661</v>
      </c>
      <c r="F142" s="25"/>
      <c r="G142" s="26"/>
      <c r="H142" s="26"/>
      <c r="I142" s="26"/>
      <c r="J142" s="27"/>
      <c r="K142" s="27"/>
    </row>
    <row r="143" spans="1:11" s="12" customFormat="1">
      <c r="A143" s="13">
        <v>28</v>
      </c>
      <c r="B143" s="14" t="s">
        <v>36</v>
      </c>
      <c r="C143" s="14" t="s">
        <v>11</v>
      </c>
      <c r="D143" s="16" t="s">
        <v>562</v>
      </c>
      <c r="E143" s="16" t="s">
        <v>563</v>
      </c>
    </row>
    <row r="144" spans="1:11" s="12" customFormat="1">
      <c r="A144" s="45">
        <v>28</v>
      </c>
      <c r="B144" s="46" t="s">
        <v>36</v>
      </c>
      <c r="C144" s="46" t="s">
        <v>564</v>
      </c>
      <c r="D144" s="47" t="s">
        <v>815</v>
      </c>
      <c r="E144" s="47" t="s">
        <v>467</v>
      </c>
    </row>
    <row r="145" spans="1:11" s="12" customFormat="1">
      <c r="A145" s="45">
        <v>28</v>
      </c>
      <c r="B145" s="46" t="s">
        <v>36</v>
      </c>
      <c r="C145" s="46" t="s">
        <v>564</v>
      </c>
      <c r="D145" s="47" t="s">
        <v>816</v>
      </c>
      <c r="E145" s="47" t="s">
        <v>817</v>
      </c>
    </row>
    <row r="146" spans="1:11" s="12" customFormat="1">
      <c r="A146" s="13">
        <v>28</v>
      </c>
      <c r="B146" s="14" t="s">
        <v>36</v>
      </c>
      <c r="C146" s="14" t="s">
        <v>564</v>
      </c>
      <c r="D146" s="16" t="s">
        <v>565</v>
      </c>
      <c r="E146" s="16" t="s">
        <v>566</v>
      </c>
    </row>
    <row r="147" spans="1:11" s="12" customFormat="1">
      <c r="A147" s="13">
        <v>28</v>
      </c>
      <c r="B147" s="14" t="s">
        <v>36</v>
      </c>
      <c r="C147" s="14" t="s">
        <v>12</v>
      </c>
      <c r="D147" s="16" t="s">
        <v>567</v>
      </c>
      <c r="E147" s="58" t="s">
        <v>851</v>
      </c>
    </row>
    <row r="148" spans="1:11" s="60" customFormat="1">
      <c r="A148" s="56">
        <v>28</v>
      </c>
      <c r="B148" s="57" t="s">
        <v>36</v>
      </c>
      <c r="C148" s="57" t="s">
        <v>12</v>
      </c>
      <c r="D148" s="58" t="s">
        <v>827</v>
      </c>
      <c r="E148" s="58" t="s">
        <v>828</v>
      </c>
    </row>
    <row r="149" spans="1:11" s="12" customFormat="1">
      <c r="A149" s="13">
        <v>38</v>
      </c>
      <c r="B149" s="14" t="s">
        <v>36</v>
      </c>
      <c r="C149" s="14" t="s">
        <v>168</v>
      </c>
      <c r="D149" s="16" t="s">
        <v>404</v>
      </c>
      <c r="E149" s="16" t="s">
        <v>405</v>
      </c>
    </row>
    <row r="150" spans="1:11" s="12" customFormat="1">
      <c r="A150" s="13">
        <v>38</v>
      </c>
      <c r="B150" s="14" t="s">
        <v>36</v>
      </c>
      <c r="C150" s="14" t="s">
        <v>168</v>
      </c>
      <c r="D150" s="16" t="s">
        <v>406</v>
      </c>
      <c r="E150" s="16" t="s">
        <v>407</v>
      </c>
    </row>
    <row r="151" spans="1:11" s="12" customFormat="1">
      <c r="A151" s="13">
        <v>38</v>
      </c>
      <c r="B151" s="14" t="s">
        <v>36</v>
      </c>
      <c r="C151" s="14" t="s">
        <v>168</v>
      </c>
      <c r="D151" s="16" t="s">
        <v>408</v>
      </c>
      <c r="E151" s="16" t="s">
        <v>409</v>
      </c>
    </row>
    <row r="152" spans="1:11" s="12" customFormat="1">
      <c r="A152" s="13">
        <v>27</v>
      </c>
      <c r="B152" s="14" t="s">
        <v>36</v>
      </c>
      <c r="C152" s="14" t="s">
        <v>11</v>
      </c>
      <c r="D152" s="16" t="s">
        <v>410</v>
      </c>
      <c r="E152" s="16" t="s">
        <v>411</v>
      </c>
    </row>
    <row r="153" spans="1:11" s="12" customFormat="1">
      <c r="A153" s="13">
        <v>27</v>
      </c>
      <c r="B153" s="14" t="s">
        <v>36</v>
      </c>
      <c r="C153" s="14" t="s">
        <v>352</v>
      </c>
      <c r="D153" s="16" t="s">
        <v>412</v>
      </c>
      <c r="E153" s="16" t="s">
        <v>413</v>
      </c>
    </row>
    <row r="154" spans="1:11" s="12" customFormat="1">
      <c r="A154" s="13">
        <v>27</v>
      </c>
      <c r="B154" s="14" t="s">
        <v>36</v>
      </c>
      <c r="C154" s="14" t="s">
        <v>352</v>
      </c>
      <c r="D154" s="16" t="s">
        <v>353</v>
      </c>
      <c r="E154" s="16" t="s">
        <v>354</v>
      </c>
    </row>
    <row r="155" spans="1:11" s="12" customFormat="1">
      <c r="A155" s="13">
        <v>27</v>
      </c>
      <c r="B155" s="14" t="s">
        <v>36</v>
      </c>
      <c r="C155" s="14" t="s">
        <v>11</v>
      </c>
      <c r="D155" s="16" t="s">
        <v>257</v>
      </c>
      <c r="E155" s="16" t="s">
        <v>355</v>
      </c>
    </row>
    <row r="156" spans="1:11" s="12" customFormat="1">
      <c r="A156" s="13">
        <v>27</v>
      </c>
      <c r="B156" s="14" t="s">
        <v>36</v>
      </c>
      <c r="C156" s="14" t="s">
        <v>11</v>
      </c>
      <c r="D156" s="16" t="s">
        <v>100</v>
      </c>
      <c r="E156" s="16" t="s">
        <v>48</v>
      </c>
    </row>
    <row r="157" spans="1:11" s="12" customFormat="1">
      <c r="A157" s="13">
        <v>27</v>
      </c>
      <c r="B157" s="14" t="s">
        <v>36</v>
      </c>
      <c r="C157" s="14" t="s">
        <v>356</v>
      </c>
      <c r="D157" s="16" t="s">
        <v>357</v>
      </c>
      <c r="E157" s="16" t="s">
        <v>358</v>
      </c>
    </row>
    <row r="158" spans="1:11" s="12" customFormat="1">
      <c r="A158" s="13">
        <v>27</v>
      </c>
      <c r="B158" s="14" t="s">
        <v>36</v>
      </c>
      <c r="C158" s="14" t="s">
        <v>356</v>
      </c>
      <c r="D158" s="16" t="s">
        <v>359</v>
      </c>
      <c r="E158" s="16" t="s">
        <v>360</v>
      </c>
    </row>
    <row r="159" spans="1:11" s="12" customFormat="1">
      <c r="A159" s="13">
        <v>27</v>
      </c>
      <c r="B159" s="14" t="s">
        <v>36</v>
      </c>
      <c r="C159" s="14" t="s">
        <v>11</v>
      </c>
      <c r="D159" s="16" t="s">
        <v>255</v>
      </c>
      <c r="E159" s="16" t="s">
        <v>361</v>
      </c>
    </row>
    <row r="160" spans="1:11" s="12" customFormat="1">
      <c r="A160" s="13">
        <v>28</v>
      </c>
      <c r="B160" s="14" t="s">
        <v>36</v>
      </c>
      <c r="C160" s="14" t="s">
        <v>12</v>
      </c>
      <c r="D160" s="16" t="s">
        <v>37</v>
      </c>
      <c r="E160" s="16" t="s">
        <v>851</v>
      </c>
      <c r="F160" s="25"/>
      <c r="G160" s="26"/>
      <c r="H160" s="26"/>
      <c r="I160" s="26"/>
      <c r="J160" s="27"/>
      <c r="K160" s="27"/>
    </row>
    <row r="161" spans="1:11" s="12" customFormat="1">
      <c r="A161" s="13">
        <v>29</v>
      </c>
      <c r="B161" s="14" t="s">
        <v>36</v>
      </c>
      <c r="C161" s="14" t="s">
        <v>12</v>
      </c>
      <c r="D161" s="16" t="s">
        <v>43</v>
      </c>
      <c r="E161" s="16" t="s">
        <v>427</v>
      </c>
      <c r="F161" s="25"/>
      <c r="G161" s="26"/>
      <c r="H161" s="26"/>
      <c r="I161" s="26"/>
      <c r="J161" s="27"/>
      <c r="K161" s="27"/>
    </row>
    <row r="162" spans="1:11" s="12" customFormat="1">
      <c r="A162" s="13">
        <v>30</v>
      </c>
      <c r="B162" s="14" t="s">
        <v>36</v>
      </c>
      <c r="C162" s="14" t="s">
        <v>12</v>
      </c>
      <c r="D162" s="16" t="s">
        <v>45</v>
      </c>
      <c r="E162" s="16" t="s">
        <v>44</v>
      </c>
      <c r="F162" s="25"/>
      <c r="G162" s="26"/>
      <c r="H162" s="26"/>
      <c r="I162" s="26"/>
      <c r="J162" s="27"/>
      <c r="K162" s="27"/>
    </row>
    <row r="163" spans="1:11" s="12" customFormat="1">
      <c r="A163" s="13">
        <v>31</v>
      </c>
      <c r="B163" s="14" t="s">
        <v>36</v>
      </c>
      <c r="C163" s="14" t="s">
        <v>11</v>
      </c>
      <c r="D163" s="16" t="s">
        <v>47</v>
      </c>
      <c r="E163" s="16" t="s">
        <v>48</v>
      </c>
      <c r="F163" s="25"/>
      <c r="G163" s="26"/>
      <c r="H163" s="26"/>
      <c r="I163" s="26"/>
      <c r="J163" s="27"/>
      <c r="K163" s="27"/>
    </row>
    <row r="164" spans="1:11" s="12" customFormat="1">
      <c r="A164" s="13">
        <v>32</v>
      </c>
      <c r="B164" s="14" t="s">
        <v>36</v>
      </c>
      <c r="C164" s="14" t="s">
        <v>11</v>
      </c>
      <c r="D164" s="16" t="s">
        <v>97</v>
      </c>
      <c r="E164" s="16" t="s">
        <v>98</v>
      </c>
      <c r="F164" s="25"/>
      <c r="G164" s="26"/>
      <c r="H164" s="26"/>
      <c r="I164" s="26"/>
      <c r="J164" s="27"/>
      <c r="K164" s="27"/>
    </row>
    <row r="165" spans="1:11" s="12" customFormat="1">
      <c r="A165" s="13">
        <v>33</v>
      </c>
      <c r="B165" s="14" t="s">
        <v>36</v>
      </c>
      <c r="C165" s="14" t="s">
        <v>11</v>
      </c>
      <c r="D165" s="16" t="s">
        <v>95</v>
      </c>
      <c r="E165" s="16" t="s">
        <v>96</v>
      </c>
      <c r="F165" s="25"/>
      <c r="G165" s="26"/>
      <c r="H165" s="26"/>
      <c r="I165" s="26"/>
      <c r="J165" s="27"/>
      <c r="K165" s="27"/>
    </row>
    <row r="166" spans="1:11" s="12" customFormat="1">
      <c r="A166" s="13">
        <v>34</v>
      </c>
      <c r="B166" s="14" t="s">
        <v>36</v>
      </c>
      <c r="C166" s="14" t="s">
        <v>352</v>
      </c>
      <c r="D166" s="16" t="s">
        <v>362</v>
      </c>
      <c r="E166" s="16" t="s">
        <v>363</v>
      </c>
    </row>
    <row r="167" spans="1:11" s="12" customFormat="1">
      <c r="A167" s="13">
        <v>34</v>
      </c>
      <c r="B167" s="14" t="s">
        <v>36</v>
      </c>
      <c r="C167" s="14" t="s">
        <v>11</v>
      </c>
      <c r="D167" s="16" t="s">
        <v>55</v>
      </c>
      <c r="E167" s="16" t="s">
        <v>56</v>
      </c>
      <c r="F167" s="25"/>
      <c r="G167" s="26"/>
      <c r="H167" s="26"/>
      <c r="I167" s="26"/>
      <c r="J167" s="27"/>
      <c r="K167" s="27"/>
    </row>
    <row r="168" spans="1:11" s="12" customFormat="1">
      <c r="A168" s="13">
        <v>35</v>
      </c>
      <c r="B168" s="14" t="s">
        <v>36</v>
      </c>
      <c r="C168" s="14" t="s">
        <v>11</v>
      </c>
      <c r="D168" s="16" t="s">
        <v>110</v>
      </c>
      <c r="E168" s="16" t="s">
        <v>109</v>
      </c>
      <c r="F168" s="25"/>
      <c r="G168" s="26"/>
      <c r="H168" s="26"/>
      <c r="I168" s="26"/>
      <c r="J168" s="27"/>
      <c r="K168" s="27"/>
    </row>
    <row r="169" spans="1:11" s="12" customFormat="1">
      <c r="A169" s="13">
        <v>36</v>
      </c>
      <c r="B169" s="14" t="s">
        <v>36</v>
      </c>
      <c r="C169" s="14" t="s">
        <v>11</v>
      </c>
      <c r="D169" s="16" t="s">
        <v>114</v>
      </c>
      <c r="E169" s="16" t="s">
        <v>109</v>
      </c>
      <c r="F169" s="25"/>
      <c r="G169" s="26"/>
      <c r="H169" s="26"/>
      <c r="I169" s="26"/>
      <c r="J169" s="27"/>
      <c r="K169" s="27"/>
    </row>
    <row r="170" spans="1:11" s="12" customFormat="1">
      <c r="A170" s="13">
        <v>37</v>
      </c>
      <c r="B170" s="14" t="s">
        <v>36</v>
      </c>
      <c r="C170" s="14" t="s">
        <v>11</v>
      </c>
      <c r="D170" s="16" t="s">
        <v>58</v>
      </c>
      <c r="E170" s="16" t="s">
        <v>57</v>
      </c>
      <c r="F170" s="25"/>
      <c r="G170" s="26"/>
      <c r="H170" s="26"/>
      <c r="I170" s="26"/>
      <c r="J170" s="27"/>
      <c r="K170" s="27"/>
    </row>
    <row r="171" spans="1:11" s="12" customFormat="1">
      <c r="A171" s="13">
        <v>38</v>
      </c>
      <c r="B171" s="14" t="s">
        <v>36</v>
      </c>
      <c r="C171" s="14" t="s">
        <v>113</v>
      </c>
      <c r="D171" s="16" t="s">
        <v>111</v>
      </c>
      <c r="E171" s="16" t="s">
        <v>112</v>
      </c>
      <c r="F171" s="25"/>
      <c r="G171" s="26"/>
      <c r="H171" s="26"/>
      <c r="I171" s="26"/>
      <c r="J171" s="27"/>
      <c r="K171" s="27"/>
    </row>
    <row r="172" spans="1:11">
      <c r="A172" s="7"/>
      <c r="B172" s="32" t="s">
        <v>36</v>
      </c>
      <c r="C172" s="32" t="s">
        <v>352</v>
      </c>
      <c r="D172" s="33" t="s">
        <v>362</v>
      </c>
      <c r="E172" s="33" t="s">
        <v>363</v>
      </c>
    </row>
    <row r="173" spans="1:11">
      <c r="A173" s="7"/>
      <c r="B173" s="32" t="s">
        <v>36</v>
      </c>
      <c r="C173" s="32" t="s">
        <v>168</v>
      </c>
      <c r="D173" s="33" t="s">
        <v>404</v>
      </c>
      <c r="E173" s="33" t="s">
        <v>405</v>
      </c>
    </row>
    <row r="174" spans="1:11">
      <c r="A174" s="7"/>
      <c r="B174" s="32" t="s">
        <v>36</v>
      </c>
      <c r="C174" s="32" t="s">
        <v>168</v>
      </c>
      <c r="D174" s="33" t="s">
        <v>406</v>
      </c>
      <c r="E174" s="33" t="s">
        <v>407</v>
      </c>
    </row>
    <row r="175" spans="1:11">
      <c r="A175" s="7"/>
      <c r="B175" s="32" t="s">
        <v>36</v>
      </c>
      <c r="C175" s="32" t="s">
        <v>168</v>
      </c>
      <c r="D175" s="33" t="s">
        <v>408</v>
      </c>
      <c r="E175" s="33" t="s">
        <v>409</v>
      </c>
    </row>
    <row r="176" spans="1:11">
      <c r="A176" s="7"/>
      <c r="B176" s="32" t="s">
        <v>36</v>
      </c>
      <c r="C176" s="32" t="s">
        <v>11</v>
      </c>
      <c r="D176" s="33" t="s">
        <v>410</v>
      </c>
      <c r="E176" s="33" t="s">
        <v>411</v>
      </c>
    </row>
    <row r="177" spans="1:11">
      <c r="A177" s="7"/>
      <c r="B177" s="32" t="s">
        <v>36</v>
      </c>
      <c r="C177" s="32" t="s">
        <v>352</v>
      </c>
      <c r="D177" s="33" t="s">
        <v>412</v>
      </c>
      <c r="E177" s="33" t="s">
        <v>413</v>
      </c>
    </row>
    <row r="178" spans="1:11">
      <c r="A178" s="7"/>
      <c r="B178" s="32" t="s">
        <v>36</v>
      </c>
      <c r="C178" s="32" t="s">
        <v>352</v>
      </c>
      <c r="D178" s="33" t="s">
        <v>786</v>
      </c>
      <c r="E178" s="33" t="s">
        <v>354</v>
      </c>
    </row>
    <row r="179" spans="1:11" s="12" customFormat="1">
      <c r="A179" s="7"/>
      <c r="B179" s="32" t="s">
        <v>36</v>
      </c>
      <c r="C179" s="32" t="s">
        <v>352</v>
      </c>
      <c r="D179" s="33" t="s">
        <v>353</v>
      </c>
      <c r="E179" s="33" t="s">
        <v>787</v>
      </c>
    </row>
    <row r="180" spans="1:11">
      <c r="A180" s="7"/>
      <c r="B180" s="32" t="s">
        <v>36</v>
      </c>
      <c r="C180" s="32" t="s">
        <v>11</v>
      </c>
      <c r="D180" s="33" t="s">
        <v>257</v>
      </c>
      <c r="E180" s="33" t="s">
        <v>355</v>
      </c>
    </row>
    <row r="181" spans="1:11">
      <c r="A181" s="7"/>
      <c r="B181" s="32" t="s">
        <v>36</v>
      </c>
      <c r="C181" s="32" t="s">
        <v>11</v>
      </c>
      <c r="D181" s="33" t="s">
        <v>100</v>
      </c>
      <c r="E181" s="33" t="s">
        <v>48</v>
      </c>
    </row>
    <row r="182" spans="1:11">
      <c r="A182" s="7"/>
      <c r="B182" s="32" t="s">
        <v>36</v>
      </c>
      <c r="C182" s="32" t="s">
        <v>356</v>
      </c>
      <c r="D182" s="33" t="s">
        <v>357</v>
      </c>
      <c r="E182" s="33" t="s">
        <v>358</v>
      </c>
    </row>
    <row r="183" spans="1:11">
      <c r="A183" s="7"/>
      <c r="B183" s="32" t="s">
        <v>36</v>
      </c>
      <c r="C183" s="32" t="s">
        <v>356</v>
      </c>
      <c r="D183" s="33" t="s">
        <v>788</v>
      </c>
      <c r="E183" s="33" t="s">
        <v>360</v>
      </c>
    </row>
    <row r="184" spans="1:11" s="12" customFormat="1">
      <c r="A184" s="7"/>
      <c r="B184" s="32" t="s">
        <v>36</v>
      </c>
      <c r="C184" s="32" t="s">
        <v>356</v>
      </c>
      <c r="D184" s="33" t="s">
        <v>359</v>
      </c>
      <c r="E184" s="33" t="s">
        <v>789</v>
      </c>
    </row>
    <row r="185" spans="1:11">
      <c r="A185" s="7"/>
      <c r="B185" s="32" t="s">
        <v>36</v>
      </c>
      <c r="C185" s="32" t="s">
        <v>11</v>
      </c>
      <c r="D185" s="33" t="s">
        <v>255</v>
      </c>
      <c r="E185" s="33" t="s">
        <v>361</v>
      </c>
    </row>
    <row r="186" spans="1:11" s="61" customFormat="1">
      <c r="A186" s="56">
        <v>39</v>
      </c>
      <c r="B186" s="57" t="s">
        <v>69</v>
      </c>
      <c r="C186" s="57" t="s">
        <v>11</v>
      </c>
      <c r="D186" s="58" t="s">
        <v>877</v>
      </c>
      <c r="E186" s="58" t="s">
        <v>876</v>
      </c>
      <c r="F186" s="25"/>
      <c r="G186" s="26"/>
      <c r="H186" s="26"/>
      <c r="I186" s="26"/>
      <c r="J186" s="27"/>
      <c r="K186" s="27"/>
    </row>
    <row r="187" spans="1:11" s="12" customFormat="1">
      <c r="A187" s="13">
        <v>39</v>
      </c>
      <c r="B187" s="14" t="s">
        <v>69</v>
      </c>
      <c r="C187" s="14" t="s">
        <v>11</v>
      </c>
      <c r="D187" s="16" t="s">
        <v>201</v>
      </c>
      <c r="E187" s="16" t="s">
        <v>202</v>
      </c>
      <c r="F187" s="25"/>
      <c r="G187" s="26"/>
      <c r="H187" s="26"/>
      <c r="I187" s="26"/>
      <c r="J187" s="27"/>
      <c r="K187" s="27"/>
    </row>
    <row r="188" spans="1:11" s="12" customFormat="1">
      <c r="A188" s="13"/>
      <c r="B188" s="14" t="s">
        <v>69</v>
      </c>
      <c r="C188" s="14" t="s">
        <v>11</v>
      </c>
      <c r="D188" s="16" t="s">
        <v>71</v>
      </c>
      <c r="E188" s="16" t="s">
        <v>74</v>
      </c>
    </row>
    <row r="189" spans="1:11" s="12" customFormat="1">
      <c r="A189" s="13"/>
      <c r="B189" s="14" t="s">
        <v>69</v>
      </c>
      <c r="C189" s="14" t="s">
        <v>11</v>
      </c>
      <c r="D189" s="16" t="s">
        <v>72</v>
      </c>
      <c r="E189" s="16" t="s">
        <v>75</v>
      </c>
    </row>
    <row r="190" spans="1:11" s="12" customFormat="1">
      <c r="A190" s="13"/>
      <c r="B190" s="14" t="s">
        <v>69</v>
      </c>
      <c r="C190" s="14" t="s">
        <v>11</v>
      </c>
      <c r="D190" s="16" t="s">
        <v>73</v>
      </c>
      <c r="E190" s="16" t="s">
        <v>76</v>
      </c>
    </row>
    <row r="191" spans="1:11" s="12" customFormat="1">
      <c r="A191" s="13"/>
      <c r="B191" s="14" t="s">
        <v>69</v>
      </c>
      <c r="C191" s="14" t="s">
        <v>11</v>
      </c>
      <c r="D191" s="16" t="s">
        <v>133</v>
      </c>
      <c r="E191" s="16" t="s">
        <v>70</v>
      </c>
    </row>
    <row r="192" spans="1:11" s="12" customFormat="1">
      <c r="A192" s="45"/>
      <c r="B192" s="26" t="s">
        <v>69</v>
      </c>
      <c r="C192" s="26" t="s">
        <v>11</v>
      </c>
      <c r="D192" s="12" t="s">
        <v>493</v>
      </c>
      <c r="E192" s="15" t="s">
        <v>70</v>
      </c>
    </row>
    <row r="193" spans="1:5" s="12" customFormat="1">
      <c r="A193" s="13"/>
      <c r="B193" s="14" t="s">
        <v>69</v>
      </c>
      <c r="C193" s="14" t="s">
        <v>127</v>
      </c>
      <c r="D193" s="16" t="s">
        <v>126</v>
      </c>
      <c r="E193" s="16" t="s">
        <v>125</v>
      </c>
    </row>
    <row r="194" spans="1:5" s="12" customFormat="1">
      <c r="A194" s="13"/>
      <c r="B194" s="14" t="s">
        <v>69</v>
      </c>
      <c r="C194" s="14" t="s">
        <v>120</v>
      </c>
      <c r="D194" s="16" t="s">
        <v>128</v>
      </c>
      <c r="E194" s="16" t="s">
        <v>131</v>
      </c>
    </row>
    <row r="195" spans="1:5" s="12" customFormat="1">
      <c r="A195" s="13"/>
      <c r="B195" s="14" t="s">
        <v>69</v>
      </c>
      <c r="C195" s="14" t="s">
        <v>11</v>
      </c>
      <c r="D195" s="16" t="s">
        <v>129</v>
      </c>
      <c r="E195" s="16" t="s">
        <v>132</v>
      </c>
    </row>
    <row r="196" spans="1:5" s="12" customFormat="1">
      <c r="A196" s="13"/>
      <c r="B196" s="14" t="s">
        <v>69</v>
      </c>
      <c r="C196" s="14" t="s">
        <v>11</v>
      </c>
      <c r="D196" s="16" t="s">
        <v>123</v>
      </c>
      <c r="E196" s="16" t="s">
        <v>130</v>
      </c>
    </row>
    <row r="197" spans="1:5" s="19" customFormat="1">
      <c r="A197" s="45">
        <v>48</v>
      </c>
      <c r="B197" s="17" t="s">
        <v>69</v>
      </c>
      <c r="C197" s="17" t="s">
        <v>783</v>
      </c>
      <c r="D197" s="17" t="s">
        <v>784</v>
      </c>
      <c r="E197" s="17" t="s">
        <v>785</v>
      </c>
    </row>
    <row r="198" spans="1:5" s="19" customFormat="1">
      <c r="A198" s="22"/>
      <c r="B198" s="17" t="s">
        <v>69</v>
      </c>
      <c r="C198" s="17" t="s">
        <v>147</v>
      </c>
      <c r="D198" s="17" t="s">
        <v>148</v>
      </c>
      <c r="E198" s="17" t="s">
        <v>161</v>
      </c>
    </row>
    <row r="199" spans="1:5" s="19" customFormat="1">
      <c r="A199" s="22"/>
      <c r="B199" s="17" t="s">
        <v>69</v>
      </c>
      <c r="C199" s="17" t="s">
        <v>150</v>
      </c>
      <c r="D199" s="17" t="s">
        <v>151</v>
      </c>
      <c r="E199" s="17" t="s">
        <v>149</v>
      </c>
    </row>
    <row r="200" spans="1:5" s="19" customFormat="1">
      <c r="A200" s="22"/>
      <c r="B200" s="17" t="s">
        <v>69</v>
      </c>
      <c r="C200" s="17" t="s">
        <v>11</v>
      </c>
      <c r="D200" s="17" t="s">
        <v>192</v>
      </c>
      <c r="E200" s="17" t="s">
        <v>193</v>
      </c>
    </row>
    <row r="201" spans="1:5" s="19" customFormat="1">
      <c r="A201" s="22"/>
      <c r="B201" s="17" t="s">
        <v>69</v>
      </c>
      <c r="C201" s="17" t="s">
        <v>11</v>
      </c>
      <c r="D201" s="17" t="s">
        <v>862</v>
      </c>
      <c r="E201" s="17" t="s">
        <v>861</v>
      </c>
    </row>
    <row r="202" spans="1:5" s="19" customFormat="1">
      <c r="A202" s="13">
        <v>50</v>
      </c>
      <c r="B202" s="17" t="s">
        <v>69</v>
      </c>
      <c r="C202" s="17" t="s">
        <v>85</v>
      </c>
      <c r="D202" s="16" t="s">
        <v>568</v>
      </c>
      <c r="E202" s="16" t="s">
        <v>569</v>
      </c>
    </row>
    <row r="203" spans="1:5" s="19" customFormat="1">
      <c r="A203" s="13">
        <v>50</v>
      </c>
      <c r="B203" s="17" t="s">
        <v>69</v>
      </c>
      <c r="C203" s="17" t="s">
        <v>85</v>
      </c>
      <c r="D203" s="36" t="s">
        <v>570</v>
      </c>
      <c r="E203" s="16" t="s">
        <v>571</v>
      </c>
    </row>
    <row r="204" spans="1:5" s="19" customFormat="1">
      <c r="A204" s="13">
        <v>50</v>
      </c>
      <c r="B204" s="17" t="s">
        <v>69</v>
      </c>
      <c r="C204" s="17" t="s">
        <v>85</v>
      </c>
      <c r="D204" s="36" t="s">
        <v>572</v>
      </c>
      <c r="E204" s="16" t="s">
        <v>573</v>
      </c>
    </row>
    <row r="205" spans="1:5" s="19" customFormat="1">
      <c r="A205" s="13">
        <v>50</v>
      </c>
      <c r="B205" s="17" t="s">
        <v>69</v>
      </c>
      <c r="C205" s="17" t="s">
        <v>11</v>
      </c>
      <c r="D205" s="16" t="s">
        <v>560</v>
      </c>
      <c r="E205" s="16" t="s">
        <v>574</v>
      </c>
    </row>
    <row r="206" spans="1:5" s="19" customFormat="1">
      <c r="A206" s="45">
        <v>52</v>
      </c>
      <c r="B206" s="46" t="s">
        <v>68</v>
      </c>
      <c r="C206" s="46" t="s">
        <v>176</v>
      </c>
      <c r="D206" s="47" t="s">
        <v>665</v>
      </c>
      <c r="E206" s="47" t="s">
        <v>234</v>
      </c>
    </row>
    <row r="207" spans="1:5" s="12" customFormat="1">
      <c r="A207" s="13"/>
      <c r="B207" s="14" t="s">
        <v>68</v>
      </c>
      <c r="C207" s="14" t="s">
        <v>168</v>
      </c>
      <c r="D207" s="16" t="s">
        <v>175</v>
      </c>
      <c r="E207" s="16" t="s">
        <v>178</v>
      </c>
    </row>
    <row r="208" spans="1:5" s="12" customFormat="1">
      <c r="A208" s="13"/>
      <c r="B208" s="14" t="s">
        <v>68</v>
      </c>
      <c r="C208" s="14" t="s">
        <v>176</v>
      </c>
      <c r="D208" s="16" t="s">
        <v>177</v>
      </c>
      <c r="E208" s="16" t="s">
        <v>179</v>
      </c>
    </row>
    <row r="209" spans="1:5" s="12" customFormat="1">
      <c r="A209" s="13"/>
      <c r="B209" s="14" t="s">
        <v>68</v>
      </c>
      <c r="C209" s="14" t="s">
        <v>168</v>
      </c>
      <c r="D209" s="16" t="s">
        <v>26</v>
      </c>
      <c r="E209" s="16" t="s">
        <v>174</v>
      </c>
    </row>
    <row r="210" spans="1:5" s="12" customFormat="1">
      <c r="A210" s="13"/>
      <c r="B210" s="14" t="s">
        <v>68</v>
      </c>
      <c r="C210" s="14" t="s">
        <v>168</v>
      </c>
      <c r="D210" s="16" t="s">
        <v>187</v>
      </c>
      <c r="E210" s="16" t="s">
        <v>186</v>
      </c>
    </row>
    <row r="211" spans="1:5" s="12" customFormat="1">
      <c r="A211" s="13"/>
      <c r="B211" s="14" t="s">
        <v>68</v>
      </c>
      <c r="C211" s="14" t="s">
        <v>176</v>
      </c>
      <c r="D211" s="16" t="s">
        <v>185</v>
      </c>
      <c r="E211" s="16" t="s">
        <v>184</v>
      </c>
    </row>
    <row r="212" spans="1:5" s="12" customFormat="1">
      <c r="A212" s="13"/>
      <c r="B212" s="14" t="s">
        <v>68</v>
      </c>
      <c r="C212" s="14" t="s">
        <v>168</v>
      </c>
      <c r="D212" s="16" t="s">
        <v>183</v>
      </c>
      <c r="E212" s="16" t="s">
        <v>182</v>
      </c>
    </row>
    <row r="213" spans="1:5" s="12" customFormat="1">
      <c r="A213" s="13"/>
      <c r="B213" s="14" t="s">
        <v>68</v>
      </c>
      <c r="C213" s="14" t="s">
        <v>168</v>
      </c>
      <c r="D213" s="16" t="s">
        <v>836</v>
      </c>
      <c r="E213" s="16" t="s">
        <v>835</v>
      </c>
    </row>
    <row r="214" spans="1:5" s="12" customFormat="1">
      <c r="A214" s="13"/>
      <c r="B214" s="14" t="s">
        <v>68</v>
      </c>
      <c r="C214" s="14" t="s">
        <v>168</v>
      </c>
      <c r="D214" s="16" t="s">
        <v>838</v>
      </c>
      <c r="E214" s="16" t="s">
        <v>837</v>
      </c>
    </row>
    <row r="215" spans="1:5" s="60" customFormat="1">
      <c r="A215" s="56"/>
      <c r="B215" s="57" t="s">
        <v>68</v>
      </c>
      <c r="C215" s="57" t="s">
        <v>168</v>
      </c>
      <c r="D215" s="58" t="s">
        <v>170</v>
      </c>
      <c r="E215" s="58" t="s">
        <v>171</v>
      </c>
    </row>
    <row r="216" spans="1:5" s="60" customFormat="1">
      <c r="A216" s="56"/>
      <c r="B216" s="57" t="s">
        <v>68</v>
      </c>
      <c r="C216" s="57" t="s">
        <v>168</v>
      </c>
      <c r="D216" s="58" t="s">
        <v>173</v>
      </c>
      <c r="E216" s="58" t="s">
        <v>172</v>
      </c>
    </row>
    <row r="217" spans="1:5" s="60" customFormat="1">
      <c r="A217" s="56"/>
      <c r="B217" s="57" t="s">
        <v>68</v>
      </c>
      <c r="C217" s="57" t="s">
        <v>352</v>
      </c>
      <c r="D217" s="58" t="s">
        <v>833</v>
      </c>
      <c r="E217" s="58" t="s">
        <v>834</v>
      </c>
    </row>
    <row r="218" spans="1:5" s="60" customFormat="1">
      <c r="A218" s="56"/>
      <c r="B218" s="57" t="s">
        <v>68</v>
      </c>
      <c r="C218" s="57" t="s">
        <v>352</v>
      </c>
      <c r="D218" s="58" t="s">
        <v>300</v>
      </c>
      <c r="E218" s="58" t="s">
        <v>839</v>
      </c>
    </row>
    <row r="219" spans="1:5" s="60" customFormat="1">
      <c r="A219" s="56"/>
      <c r="B219" s="57" t="s">
        <v>68</v>
      </c>
      <c r="C219" s="57" t="s">
        <v>352</v>
      </c>
      <c r="D219" s="58" t="s">
        <v>302</v>
      </c>
      <c r="E219" s="58" t="s">
        <v>840</v>
      </c>
    </row>
    <row r="220" spans="1:5" s="12" customFormat="1">
      <c r="A220" s="13"/>
      <c r="B220" s="14" t="s">
        <v>68</v>
      </c>
      <c r="C220" s="14" t="s">
        <v>169</v>
      </c>
      <c r="D220" s="16" t="s">
        <v>167</v>
      </c>
      <c r="E220" s="16" t="s">
        <v>864</v>
      </c>
    </row>
    <row r="221" spans="1:5" s="60" customFormat="1">
      <c r="A221" s="56"/>
      <c r="B221" s="57" t="s">
        <v>68</v>
      </c>
      <c r="C221" s="57" t="s">
        <v>169</v>
      </c>
      <c r="D221" s="36" t="s">
        <v>832</v>
      </c>
      <c r="E221" s="58" t="s">
        <v>863</v>
      </c>
    </row>
    <row r="222" spans="1:5" s="12" customFormat="1">
      <c r="A222" s="13"/>
      <c r="B222" s="14" t="s">
        <v>68</v>
      </c>
      <c r="C222" s="14" t="s">
        <v>11</v>
      </c>
      <c r="D222" s="16" t="s">
        <v>123</v>
      </c>
      <c r="E222" s="16" t="s">
        <v>124</v>
      </c>
    </row>
    <row r="223" spans="1:5" s="12" customFormat="1">
      <c r="A223" s="13"/>
      <c r="B223" s="14" t="s">
        <v>68</v>
      </c>
      <c r="C223" s="14" t="s">
        <v>11</v>
      </c>
      <c r="D223" s="16" t="s">
        <v>135</v>
      </c>
      <c r="E223" s="16" t="s">
        <v>136</v>
      </c>
    </row>
    <row r="224" spans="1:5" s="12" customFormat="1">
      <c r="A224" s="13"/>
      <c r="B224" s="14" t="s">
        <v>68</v>
      </c>
      <c r="C224" s="14" t="s">
        <v>11</v>
      </c>
      <c r="D224" s="16" t="s">
        <v>121</v>
      </c>
      <c r="E224" s="16" t="s">
        <v>122</v>
      </c>
    </row>
    <row r="225" spans="1:6" s="12" customFormat="1">
      <c r="A225" s="13"/>
      <c r="B225" s="14" t="s">
        <v>68</v>
      </c>
      <c r="C225" s="14" t="s">
        <v>11</v>
      </c>
      <c r="D225" s="16" t="s">
        <v>65</v>
      </c>
      <c r="E225" s="16" t="s">
        <v>63</v>
      </c>
    </row>
    <row r="226" spans="1:6" s="60" customFormat="1">
      <c r="A226" s="56"/>
      <c r="B226" s="57" t="s">
        <v>68</v>
      </c>
      <c r="C226" s="57" t="s">
        <v>11</v>
      </c>
      <c r="D226" s="58" t="s">
        <v>847</v>
      </c>
      <c r="E226" s="58" t="s">
        <v>848</v>
      </c>
    </row>
    <row r="227" spans="1:6" s="60" customFormat="1">
      <c r="A227" s="56"/>
      <c r="B227" s="57" t="s">
        <v>68</v>
      </c>
      <c r="C227" s="57" t="s">
        <v>11</v>
      </c>
      <c r="D227" s="58" t="s">
        <v>849</v>
      </c>
      <c r="E227" s="58" t="s">
        <v>850</v>
      </c>
    </row>
    <row r="228" spans="1:6" s="12" customFormat="1">
      <c r="A228" s="13"/>
      <c r="B228" s="14" t="s">
        <v>68</v>
      </c>
      <c r="C228" s="14" t="s">
        <v>11</v>
      </c>
      <c r="D228" s="16" t="s">
        <v>66</v>
      </c>
      <c r="E228" s="16" t="s">
        <v>64</v>
      </c>
    </row>
    <row r="229" spans="1:6" s="12" customFormat="1">
      <c r="A229" s="13"/>
      <c r="B229" s="14" t="s">
        <v>68</v>
      </c>
      <c r="C229" s="14" t="s">
        <v>11</v>
      </c>
      <c r="D229" s="16" t="s">
        <v>67</v>
      </c>
      <c r="E229" s="16" t="s">
        <v>101</v>
      </c>
    </row>
    <row r="230" spans="1:6" s="60" customFormat="1">
      <c r="A230" s="56"/>
      <c r="B230" s="57" t="s">
        <v>68</v>
      </c>
      <c r="C230" s="57" t="s">
        <v>102</v>
      </c>
      <c r="D230" s="58" t="s">
        <v>843</v>
      </c>
      <c r="E230" s="58" t="s">
        <v>846</v>
      </c>
    </row>
    <row r="231" spans="1:6" s="60" customFormat="1">
      <c r="A231" s="56"/>
      <c r="B231" s="57" t="s">
        <v>68</v>
      </c>
      <c r="C231" s="57" t="s">
        <v>102</v>
      </c>
      <c r="D231" s="58" t="s">
        <v>842</v>
      </c>
      <c r="E231" s="58" t="s">
        <v>845</v>
      </c>
    </row>
    <row r="232" spans="1:6" s="60" customFormat="1">
      <c r="A232" s="56"/>
      <c r="B232" s="57" t="s">
        <v>68</v>
      </c>
      <c r="C232" s="57" t="s">
        <v>102</v>
      </c>
      <c r="D232" s="58" t="s">
        <v>841</v>
      </c>
      <c r="E232" s="58" t="s">
        <v>844</v>
      </c>
    </row>
    <row r="233" spans="1:6" s="12" customFormat="1">
      <c r="A233" s="13"/>
      <c r="B233" s="14" t="s">
        <v>68</v>
      </c>
      <c r="C233" s="14" t="s">
        <v>102</v>
      </c>
      <c r="D233" s="16" t="s">
        <v>245</v>
      </c>
      <c r="E233" s="16" t="s">
        <v>247</v>
      </c>
    </row>
    <row r="234" spans="1:6" s="12" customFormat="1">
      <c r="A234" s="13"/>
      <c r="B234" s="14" t="s">
        <v>68</v>
      </c>
      <c r="C234" s="14" t="s">
        <v>102</v>
      </c>
      <c r="D234" s="16" t="s">
        <v>244</v>
      </c>
      <c r="E234" s="16" t="s">
        <v>246</v>
      </c>
    </row>
    <row r="235" spans="1:6" s="12" customFormat="1">
      <c r="A235" s="13"/>
      <c r="B235" s="14" t="s">
        <v>68</v>
      </c>
      <c r="C235" s="14" t="s">
        <v>102</v>
      </c>
      <c r="D235" s="16" t="s">
        <v>117</v>
      </c>
      <c r="E235" s="16" t="s">
        <v>107</v>
      </c>
    </row>
    <row r="236" spans="1:6" s="12" customFormat="1">
      <c r="A236" s="13"/>
      <c r="B236" s="14" t="s">
        <v>68</v>
      </c>
      <c r="C236" s="14" t="s">
        <v>102</v>
      </c>
      <c r="D236" s="16" t="s">
        <v>116</v>
      </c>
      <c r="E236" s="16" t="s">
        <v>106</v>
      </c>
    </row>
    <row r="237" spans="1:6" s="12" customFormat="1">
      <c r="A237" s="13"/>
      <c r="B237" s="14" t="s">
        <v>68</v>
      </c>
      <c r="C237" s="14" t="s">
        <v>102</v>
      </c>
      <c r="D237" s="16" t="s">
        <v>115</v>
      </c>
      <c r="E237" s="16" t="s">
        <v>103</v>
      </c>
    </row>
    <row r="238" spans="1:6" s="12" customFormat="1">
      <c r="A238" s="13"/>
      <c r="B238" s="14" t="s">
        <v>68</v>
      </c>
      <c r="C238" s="14" t="s">
        <v>11</v>
      </c>
      <c r="D238" s="16" t="s">
        <v>104</v>
      </c>
      <c r="E238" s="16" t="s">
        <v>105</v>
      </c>
    </row>
    <row r="239" spans="1:6" s="15" customFormat="1">
      <c r="A239" s="13"/>
      <c r="B239" s="14" t="s">
        <v>68</v>
      </c>
      <c r="C239" s="14" t="s">
        <v>235</v>
      </c>
      <c r="D239" s="16" t="s">
        <v>233</v>
      </c>
      <c r="E239" s="16" t="s">
        <v>234</v>
      </c>
      <c r="F239" s="30"/>
    </row>
    <row r="240" spans="1:6" s="15" customFormat="1">
      <c r="A240" s="13"/>
      <c r="B240" s="14" t="s">
        <v>68</v>
      </c>
      <c r="C240" s="14" t="s">
        <v>120</v>
      </c>
      <c r="D240" s="16" t="s">
        <v>119</v>
      </c>
      <c r="E240" s="16" t="s">
        <v>118</v>
      </c>
      <c r="F240" s="30"/>
    </row>
    <row r="241" spans="1:5">
      <c r="A241" s="22"/>
      <c r="B241" s="17" t="s">
        <v>68</v>
      </c>
      <c r="C241" s="17" t="s">
        <v>120</v>
      </c>
      <c r="D241" s="17" t="s">
        <v>274</v>
      </c>
      <c r="E241" s="17" t="s">
        <v>275</v>
      </c>
    </row>
    <row r="242" spans="1:5">
      <c r="A242" s="22"/>
      <c r="B242" s="17" t="s">
        <v>68</v>
      </c>
      <c r="C242" s="17" t="s">
        <v>120</v>
      </c>
      <c r="D242" s="17" t="s">
        <v>276</v>
      </c>
      <c r="E242" s="17" t="s">
        <v>277</v>
      </c>
    </row>
    <row r="243" spans="1:5">
      <c r="A243" s="22"/>
      <c r="B243" s="17" t="s">
        <v>68</v>
      </c>
      <c r="C243" s="17" t="s">
        <v>120</v>
      </c>
      <c r="D243" s="17" t="s">
        <v>278</v>
      </c>
      <c r="E243" s="17" t="s">
        <v>279</v>
      </c>
    </row>
    <row r="244" spans="1:5" s="19" customFormat="1">
      <c r="A244" s="22"/>
      <c r="B244" s="17" t="s">
        <v>68</v>
      </c>
      <c r="C244" s="17" t="s">
        <v>120</v>
      </c>
      <c r="D244" s="17" t="s">
        <v>280</v>
      </c>
      <c r="E244" s="17" t="s">
        <v>281</v>
      </c>
    </row>
    <row r="245" spans="1:5" s="19" customFormat="1">
      <c r="A245" s="22"/>
      <c r="B245" s="17" t="s">
        <v>68</v>
      </c>
      <c r="C245" s="17" t="s">
        <v>120</v>
      </c>
      <c r="D245" s="17" t="s">
        <v>282</v>
      </c>
      <c r="E245" s="17" t="s">
        <v>283</v>
      </c>
    </row>
    <row r="246" spans="1:5" s="19" customFormat="1">
      <c r="A246" s="22"/>
      <c r="B246" s="17" t="s">
        <v>68</v>
      </c>
      <c r="C246" s="17" t="s">
        <v>120</v>
      </c>
      <c r="D246" s="17" t="s">
        <v>284</v>
      </c>
      <c r="E246" s="17" t="s">
        <v>285</v>
      </c>
    </row>
    <row r="247" spans="1:5" s="19" customFormat="1">
      <c r="A247" s="22"/>
      <c r="B247" s="17" t="s">
        <v>68</v>
      </c>
      <c r="C247" s="17" t="s">
        <v>286</v>
      </c>
      <c r="D247" s="17" t="s">
        <v>287</v>
      </c>
      <c r="E247" s="17" t="s">
        <v>288</v>
      </c>
    </row>
    <row r="248" spans="1:5" s="19" customFormat="1">
      <c r="A248" s="22"/>
      <c r="B248" s="17" t="s">
        <v>68</v>
      </c>
      <c r="C248" s="17" t="s">
        <v>286</v>
      </c>
      <c r="D248" s="17" t="s">
        <v>289</v>
      </c>
      <c r="E248" s="17" t="s">
        <v>290</v>
      </c>
    </row>
    <row r="249" spans="1:5">
      <c r="A249" s="22"/>
      <c r="B249" s="17" t="s">
        <v>68</v>
      </c>
      <c r="C249" s="17" t="s">
        <v>291</v>
      </c>
      <c r="D249" s="17" t="s">
        <v>292</v>
      </c>
      <c r="E249" s="17" t="s">
        <v>293</v>
      </c>
    </row>
    <row r="250" spans="1:5">
      <c r="A250" s="22"/>
      <c r="B250" s="17" t="s">
        <v>68</v>
      </c>
      <c r="C250" s="17" t="s">
        <v>291</v>
      </c>
      <c r="D250" s="17" t="s">
        <v>294</v>
      </c>
      <c r="E250" s="17" t="s">
        <v>295</v>
      </c>
    </row>
    <row r="251" spans="1:5" s="12" customFormat="1">
      <c r="A251" s="22"/>
      <c r="B251" s="17" t="s">
        <v>68</v>
      </c>
      <c r="C251" s="17" t="s">
        <v>291</v>
      </c>
      <c r="D251" s="17" t="s">
        <v>296</v>
      </c>
      <c r="E251" s="17" t="s">
        <v>297</v>
      </c>
    </row>
    <row r="252" spans="1:5">
      <c r="A252" s="22"/>
      <c r="B252" s="17" t="s">
        <v>68</v>
      </c>
      <c r="C252" s="17" t="s">
        <v>291</v>
      </c>
      <c r="D252" s="17" t="s">
        <v>298</v>
      </c>
      <c r="E252" s="17" t="s">
        <v>299</v>
      </c>
    </row>
    <row r="253" spans="1:5" s="12" customFormat="1">
      <c r="A253" s="22"/>
      <c r="B253" s="17" t="s">
        <v>68</v>
      </c>
      <c r="C253" s="17" t="s">
        <v>291</v>
      </c>
      <c r="D253" s="17" t="s">
        <v>300</v>
      </c>
      <c r="E253" s="17" t="s">
        <v>301</v>
      </c>
    </row>
    <row r="254" spans="1:5" s="12" customFormat="1">
      <c r="A254" s="22"/>
      <c r="B254" s="17" t="s">
        <v>68</v>
      </c>
      <c r="C254" s="17" t="s">
        <v>291</v>
      </c>
      <c r="D254" s="17" t="s">
        <v>302</v>
      </c>
      <c r="E254" s="17" t="s">
        <v>303</v>
      </c>
    </row>
    <row r="255" spans="1:5" s="12" customFormat="1">
      <c r="A255" s="22"/>
      <c r="B255" s="17" t="s">
        <v>68</v>
      </c>
      <c r="C255" s="17" t="s">
        <v>11</v>
      </c>
      <c r="D255" s="17" t="s">
        <v>304</v>
      </c>
      <c r="E255" s="17" t="s">
        <v>305</v>
      </c>
    </row>
    <row r="256" spans="1:5" s="12" customFormat="1">
      <c r="A256" s="22"/>
      <c r="B256" s="17" t="s">
        <v>68</v>
      </c>
      <c r="C256" s="17" t="s">
        <v>291</v>
      </c>
      <c r="D256" s="17" t="s">
        <v>306</v>
      </c>
      <c r="E256" s="17" t="s">
        <v>307</v>
      </c>
    </row>
    <row r="257" spans="1:5" s="12" customFormat="1">
      <c r="A257" s="22"/>
      <c r="B257" s="17" t="s">
        <v>68</v>
      </c>
      <c r="C257" s="17" t="s">
        <v>291</v>
      </c>
      <c r="D257" s="17" t="s">
        <v>308</v>
      </c>
      <c r="E257" s="17" t="s">
        <v>309</v>
      </c>
    </row>
    <row r="258" spans="1:5" s="12" customFormat="1">
      <c r="A258" s="22"/>
      <c r="B258" s="17" t="s">
        <v>68</v>
      </c>
      <c r="C258" s="17" t="s">
        <v>291</v>
      </c>
      <c r="D258" s="17" t="s">
        <v>310</v>
      </c>
      <c r="E258" s="17" t="s">
        <v>311</v>
      </c>
    </row>
    <row r="259" spans="1:5" s="12" customFormat="1">
      <c r="A259" s="22"/>
      <c r="B259" s="17" t="s">
        <v>68</v>
      </c>
      <c r="C259" s="17" t="s">
        <v>291</v>
      </c>
      <c r="D259" s="17" t="s">
        <v>312</v>
      </c>
      <c r="E259" s="17" t="s">
        <v>313</v>
      </c>
    </row>
    <row r="260" spans="1:5" s="12" customFormat="1">
      <c r="A260" s="22"/>
      <c r="B260" s="17" t="s">
        <v>68</v>
      </c>
      <c r="C260" s="17" t="s">
        <v>291</v>
      </c>
      <c r="D260" s="17" t="s">
        <v>314</v>
      </c>
      <c r="E260" s="17" t="s">
        <v>315</v>
      </c>
    </row>
    <row r="261" spans="1:5" s="12" customFormat="1">
      <c r="A261" s="22"/>
      <c r="B261" s="17" t="s">
        <v>68</v>
      </c>
      <c r="C261" s="17" t="s">
        <v>291</v>
      </c>
      <c r="D261" s="17" t="s">
        <v>316</v>
      </c>
      <c r="E261" s="17" t="s">
        <v>317</v>
      </c>
    </row>
    <row r="262" spans="1:5" s="12" customFormat="1">
      <c r="A262" s="22"/>
      <c r="B262" s="17" t="s">
        <v>68</v>
      </c>
      <c r="C262" s="17" t="s">
        <v>291</v>
      </c>
      <c r="D262" s="17" t="s">
        <v>318</v>
      </c>
      <c r="E262" s="17" t="s">
        <v>319</v>
      </c>
    </row>
    <row r="263" spans="1:5">
      <c r="A263" s="22"/>
      <c r="B263" s="17" t="s">
        <v>68</v>
      </c>
      <c r="C263" s="17" t="s">
        <v>291</v>
      </c>
      <c r="D263" s="17" t="s">
        <v>320</v>
      </c>
      <c r="E263" s="17" t="s">
        <v>321</v>
      </c>
    </row>
    <row r="264" spans="1:5">
      <c r="A264" s="22"/>
      <c r="B264" s="17" t="s">
        <v>68</v>
      </c>
      <c r="C264" s="17" t="s">
        <v>291</v>
      </c>
      <c r="D264" s="17" t="s">
        <v>322</v>
      </c>
      <c r="E264" s="17" t="s">
        <v>323</v>
      </c>
    </row>
    <row r="265" spans="1:5" s="12" customFormat="1">
      <c r="A265" s="22"/>
      <c r="B265" s="17" t="s">
        <v>68</v>
      </c>
      <c r="C265" s="17" t="s">
        <v>291</v>
      </c>
      <c r="D265" s="17" t="s">
        <v>347</v>
      </c>
      <c r="E265" s="17" t="s">
        <v>346</v>
      </c>
    </row>
    <row r="266" spans="1:5">
      <c r="A266" s="13"/>
      <c r="B266" s="14" t="s">
        <v>51</v>
      </c>
      <c r="C266" s="14" t="s">
        <v>12</v>
      </c>
      <c r="D266" s="16" t="s">
        <v>52</v>
      </c>
      <c r="E266" s="16" t="s">
        <v>152</v>
      </c>
    </row>
    <row r="267" spans="1:5">
      <c r="A267" s="13"/>
      <c r="B267" s="14" t="s">
        <v>51</v>
      </c>
      <c r="C267" s="14" t="s">
        <v>11</v>
      </c>
      <c r="D267" s="16" t="s">
        <v>54</v>
      </c>
      <c r="E267" s="16" t="s">
        <v>53</v>
      </c>
    </row>
    <row r="268" spans="1:5" s="12" customFormat="1">
      <c r="A268" s="45">
        <v>1</v>
      </c>
      <c r="B268" s="26" t="s">
        <v>51</v>
      </c>
      <c r="C268" s="26" t="s">
        <v>11</v>
      </c>
      <c r="D268" s="12" t="s">
        <v>71</v>
      </c>
      <c r="E268" s="15" t="s">
        <v>74</v>
      </c>
    </row>
    <row r="269" spans="1:5" s="61" customFormat="1">
      <c r="A269" s="56">
        <v>1</v>
      </c>
      <c r="B269" s="26" t="s">
        <v>51</v>
      </c>
      <c r="C269" s="26" t="s">
        <v>11</v>
      </c>
      <c r="D269" s="61" t="s">
        <v>201</v>
      </c>
      <c r="E269" s="53" t="s">
        <v>865</v>
      </c>
    </row>
    <row r="270" spans="1:5">
      <c r="A270" s="13"/>
      <c r="B270" s="14" t="s">
        <v>138</v>
      </c>
      <c r="C270" s="14" t="s">
        <v>11</v>
      </c>
      <c r="D270" s="16" t="s">
        <v>62</v>
      </c>
      <c r="E270" s="16" t="s">
        <v>137</v>
      </c>
    </row>
    <row r="271" spans="1:5" s="12" customFormat="1">
      <c r="A271" s="13">
        <v>73</v>
      </c>
      <c r="B271" s="14" t="s">
        <v>138</v>
      </c>
      <c r="C271" s="14" t="s">
        <v>11</v>
      </c>
      <c r="D271" s="16" t="s">
        <v>575</v>
      </c>
      <c r="E271" s="16" t="s">
        <v>576</v>
      </c>
    </row>
    <row r="272" spans="1:5" s="12" customFormat="1">
      <c r="A272" s="13">
        <v>73</v>
      </c>
      <c r="B272" s="14" t="s">
        <v>138</v>
      </c>
      <c r="C272" s="14" t="s">
        <v>11</v>
      </c>
      <c r="D272" s="16" t="s">
        <v>414</v>
      </c>
      <c r="E272" s="16" t="s">
        <v>415</v>
      </c>
    </row>
    <row r="273" spans="1:5" s="61" customFormat="1">
      <c r="A273" s="56">
        <v>73</v>
      </c>
      <c r="B273" s="57" t="s">
        <v>138</v>
      </c>
      <c r="C273" s="57" t="s">
        <v>11</v>
      </c>
      <c r="D273" s="58" t="s">
        <v>867</v>
      </c>
      <c r="E273" s="58" t="s">
        <v>866</v>
      </c>
    </row>
    <row r="274" spans="1:5" s="61" customFormat="1">
      <c r="A274" s="56">
        <v>73</v>
      </c>
      <c r="B274" s="57" t="s">
        <v>138</v>
      </c>
      <c r="C274" s="57" t="s">
        <v>11</v>
      </c>
      <c r="D274" s="58" t="s">
        <v>868</v>
      </c>
      <c r="E274" s="58" t="s">
        <v>869</v>
      </c>
    </row>
    <row r="275" spans="1:5" s="61" customFormat="1">
      <c r="A275" s="56">
        <v>73</v>
      </c>
      <c r="B275" s="57" t="s">
        <v>138</v>
      </c>
      <c r="C275" s="57" t="s">
        <v>11</v>
      </c>
      <c r="D275" s="58" t="s">
        <v>870</v>
      </c>
      <c r="E275" s="58" t="s">
        <v>871</v>
      </c>
    </row>
    <row r="276" spans="1:5" s="61" customFormat="1">
      <c r="A276" s="56">
        <v>73</v>
      </c>
      <c r="B276" s="57" t="s">
        <v>138</v>
      </c>
      <c r="C276" s="57" t="s">
        <v>11</v>
      </c>
      <c r="D276" s="58" t="s">
        <v>872</v>
      </c>
      <c r="E276" s="58" t="s">
        <v>873</v>
      </c>
    </row>
    <row r="277" spans="1:5" s="61" customFormat="1">
      <c r="A277" s="56">
        <v>73</v>
      </c>
      <c r="B277" s="57" t="s">
        <v>138</v>
      </c>
      <c r="C277" s="57" t="s">
        <v>11</v>
      </c>
      <c r="D277" s="58" t="s">
        <v>490</v>
      </c>
      <c r="E277" s="58" t="s">
        <v>488</v>
      </c>
    </row>
    <row r="278" spans="1:5">
      <c r="A278" s="22"/>
      <c r="B278" s="17" t="s">
        <v>62</v>
      </c>
      <c r="C278" s="17" t="s">
        <v>11</v>
      </c>
      <c r="D278" s="17" t="s">
        <v>62</v>
      </c>
      <c r="E278" s="17" t="s">
        <v>137</v>
      </c>
    </row>
    <row r="279" spans="1:5">
      <c r="A279" s="22"/>
      <c r="B279" s="17" t="s">
        <v>62</v>
      </c>
      <c r="C279" s="17" t="s">
        <v>144</v>
      </c>
      <c r="D279" s="18" t="s">
        <v>143</v>
      </c>
      <c r="E279" s="17" t="s">
        <v>162</v>
      </c>
    </row>
    <row r="280" spans="1:5" s="19" customFormat="1">
      <c r="A280" s="22"/>
      <c r="B280" s="17" t="s">
        <v>62</v>
      </c>
      <c r="C280" s="17" t="s">
        <v>144</v>
      </c>
      <c r="D280" s="18" t="s">
        <v>206</v>
      </c>
      <c r="E280" s="17" t="s">
        <v>324</v>
      </c>
    </row>
    <row r="281" spans="1:5">
      <c r="A281" s="22"/>
      <c r="B281" s="17" t="s">
        <v>62</v>
      </c>
      <c r="C281" s="17" t="s">
        <v>11</v>
      </c>
      <c r="D281" s="18" t="s">
        <v>123</v>
      </c>
      <c r="E281" s="17" t="s">
        <v>130</v>
      </c>
    </row>
    <row r="282" spans="1:5">
      <c r="A282" s="22"/>
      <c r="B282" s="17" t="s">
        <v>62</v>
      </c>
      <c r="C282" s="17" t="s">
        <v>11</v>
      </c>
      <c r="D282" s="18" t="s">
        <v>146</v>
      </c>
      <c r="E282" s="17" t="s">
        <v>145</v>
      </c>
    </row>
    <row r="283" spans="1:5" s="43" customFormat="1">
      <c r="A283" s="40"/>
      <c r="B283" s="41" t="s">
        <v>62</v>
      </c>
      <c r="C283" s="42" t="s">
        <v>291</v>
      </c>
      <c r="D283" s="41" t="s">
        <v>645</v>
      </c>
      <c r="E283" s="41" t="s">
        <v>646</v>
      </c>
    </row>
    <row r="284" spans="1:5" s="43" customFormat="1">
      <c r="A284" s="40"/>
      <c r="B284" s="41" t="s">
        <v>62</v>
      </c>
      <c r="C284" s="42" t="s">
        <v>291</v>
      </c>
      <c r="D284" s="41" t="s">
        <v>647</v>
      </c>
      <c r="E284" s="41" t="s">
        <v>648</v>
      </c>
    </row>
    <row r="285" spans="1:5" s="43" customFormat="1">
      <c r="A285" s="40"/>
      <c r="B285" s="41" t="s">
        <v>62</v>
      </c>
      <c r="C285" s="42" t="s">
        <v>291</v>
      </c>
      <c r="D285" s="41" t="s">
        <v>651</v>
      </c>
      <c r="E285" s="41" t="s">
        <v>649</v>
      </c>
    </row>
    <row r="286" spans="1:5" s="43" customFormat="1">
      <c r="A286" s="40"/>
      <c r="B286" s="41" t="s">
        <v>62</v>
      </c>
      <c r="C286" s="42" t="s">
        <v>291</v>
      </c>
      <c r="D286" s="41" t="s">
        <v>652</v>
      </c>
      <c r="E286" s="41" t="s">
        <v>650</v>
      </c>
    </row>
    <row r="287" spans="1:5">
      <c r="A287" s="13"/>
      <c r="B287" s="14" t="s">
        <v>62</v>
      </c>
      <c r="C287" s="14" t="s">
        <v>102</v>
      </c>
      <c r="D287" s="16" t="s">
        <v>153</v>
      </c>
      <c r="E287" s="16" t="s">
        <v>154</v>
      </c>
    </row>
    <row r="288" spans="1:5">
      <c r="A288" s="13"/>
      <c r="B288" s="14" t="s">
        <v>62</v>
      </c>
      <c r="C288" s="14" t="s">
        <v>11</v>
      </c>
      <c r="D288" s="16" t="s">
        <v>156</v>
      </c>
      <c r="E288" s="16" t="s">
        <v>155</v>
      </c>
    </row>
    <row r="289" spans="1:5">
      <c r="A289" s="13"/>
      <c r="B289" s="14" t="s">
        <v>62</v>
      </c>
      <c r="C289" s="14" t="s">
        <v>11</v>
      </c>
      <c r="D289" s="16" t="s">
        <v>157</v>
      </c>
      <c r="E289" s="16" t="s">
        <v>158</v>
      </c>
    </row>
    <row r="290" spans="1:5">
      <c r="A290" s="13"/>
      <c r="B290" s="14" t="s">
        <v>62</v>
      </c>
      <c r="C290" s="14" t="s">
        <v>11</v>
      </c>
      <c r="D290" s="16" t="s">
        <v>123</v>
      </c>
      <c r="E290" s="16" t="s">
        <v>130</v>
      </c>
    </row>
    <row r="291" spans="1:5">
      <c r="A291" s="13"/>
      <c r="B291" s="14" t="s">
        <v>62</v>
      </c>
      <c r="C291" s="14" t="s">
        <v>11</v>
      </c>
      <c r="D291" s="16" t="s">
        <v>160</v>
      </c>
      <c r="E291" s="16" t="s">
        <v>159</v>
      </c>
    </row>
    <row r="292" spans="1:5">
      <c r="A292" s="13"/>
      <c r="B292" s="14" t="s">
        <v>62</v>
      </c>
      <c r="C292" s="14" t="s">
        <v>11</v>
      </c>
      <c r="D292" s="16" t="s">
        <v>199</v>
      </c>
      <c r="E292" s="16" t="s">
        <v>200</v>
      </c>
    </row>
    <row r="293" spans="1:5">
      <c r="A293" s="13"/>
      <c r="B293" s="14" t="s">
        <v>62</v>
      </c>
      <c r="C293" s="14" t="s">
        <v>11</v>
      </c>
      <c r="D293" s="16" t="s">
        <v>203</v>
      </c>
      <c r="E293" s="16" t="s">
        <v>204</v>
      </c>
    </row>
    <row r="294" spans="1:5">
      <c r="A294" s="13"/>
      <c r="B294" s="14" t="s">
        <v>62</v>
      </c>
      <c r="C294" s="14" t="s">
        <v>11</v>
      </c>
      <c r="D294" s="16" t="s">
        <v>240</v>
      </c>
      <c r="E294" s="16" t="s">
        <v>241</v>
      </c>
    </row>
    <row r="295" spans="1:5">
      <c r="A295" s="13"/>
      <c r="B295" s="14" t="s">
        <v>62</v>
      </c>
      <c r="C295" s="14" t="s">
        <v>11</v>
      </c>
      <c r="D295" s="16" t="s">
        <v>242</v>
      </c>
      <c r="E295" s="16" t="s">
        <v>243</v>
      </c>
    </row>
    <row r="296" spans="1:5">
      <c r="A296" s="13"/>
      <c r="B296" s="14" t="s">
        <v>62</v>
      </c>
      <c r="C296" s="14" t="s">
        <v>11</v>
      </c>
      <c r="D296" s="16" t="s">
        <v>143</v>
      </c>
      <c r="E296" s="16" t="s">
        <v>239</v>
      </c>
    </row>
    <row r="297" spans="1:5">
      <c r="A297" s="13"/>
      <c r="B297" s="14" t="s">
        <v>62</v>
      </c>
      <c r="C297" s="14" t="s">
        <v>11</v>
      </c>
      <c r="D297" s="16" t="s">
        <v>206</v>
      </c>
      <c r="E297" s="16" t="s">
        <v>207</v>
      </c>
    </row>
    <row r="298" spans="1:5">
      <c r="A298" s="13"/>
      <c r="B298" s="14" t="s">
        <v>62</v>
      </c>
      <c r="C298" s="14" t="s">
        <v>11</v>
      </c>
      <c r="D298" s="16" t="s">
        <v>208</v>
      </c>
      <c r="E298" s="16" t="s">
        <v>209</v>
      </c>
    </row>
    <row r="299" spans="1:5">
      <c r="A299" s="13"/>
      <c r="B299" s="14" t="s">
        <v>62</v>
      </c>
      <c r="C299" s="14" t="s">
        <v>11</v>
      </c>
      <c r="D299" s="16" t="s">
        <v>210</v>
      </c>
      <c r="E299" s="16" t="s">
        <v>211</v>
      </c>
    </row>
    <row r="300" spans="1:5">
      <c r="A300" s="13"/>
      <c r="B300" s="14" t="s">
        <v>62</v>
      </c>
      <c r="C300" s="14" t="s">
        <v>11</v>
      </c>
      <c r="D300" s="16" t="s">
        <v>212</v>
      </c>
      <c r="E300" s="16" t="s">
        <v>213</v>
      </c>
    </row>
    <row r="301" spans="1:5">
      <c r="A301" s="13"/>
      <c r="B301" s="14" t="s">
        <v>62</v>
      </c>
      <c r="C301" s="14" t="s">
        <v>11</v>
      </c>
      <c r="D301" s="16" t="s">
        <v>214</v>
      </c>
      <c r="E301" s="16" t="s">
        <v>215</v>
      </c>
    </row>
    <row r="302" spans="1:5">
      <c r="A302" s="13"/>
      <c r="B302" s="14" t="s">
        <v>62</v>
      </c>
      <c r="C302" s="14" t="s">
        <v>11</v>
      </c>
      <c r="D302" s="16" t="s">
        <v>217</v>
      </c>
      <c r="E302" s="16" t="s">
        <v>216</v>
      </c>
    </row>
    <row r="303" spans="1:5">
      <c r="A303" s="13"/>
      <c r="B303" s="14" t="s">
        <v>62</v>
      </c>
      <c r="C303" s="14" t="s">
        <v>102</v>
      </c>
      <c r="D303" s="16" t="s">
        <v>225</v>
      </c>
      <c r="E303" s="16" t="s">
        <v>218</v>
      </c>
    </row>
    <row r="304" spans="1:5" s="12" customFormat="1">
      <c r="A304" s="45"/>
      <c r="B304" s="46" t="s">
        <v>62</v>
      </c>
      <c r="C304" s="46" t="s">
        <v>102</v>
      </c>
      <c r="D304" s="47" t="s">
        <v>680</v>
      </c>
      <c r="E304" s="47" t="s">
        <v>681</v>
      </c>
    </row>
    <row r="305" spans="1:5" s="61" customFormat="1">
      <c r="A305" s="56"/>
      <c r="B305" s="57" t="s">
        <v>62</v>
      </c>
      <c r="C305" s="57" t="s">
        <v>102</v>
      </c>
      <c r="D305" s="58" t="s">
        <v>874</v>
      </c>
      <c r="E305" s="58" t="s">
        <v>875</v>
      </c>
    </row>
    <row r="306" spans="1:5" s="12" customFormat="1">
      <c r="A306" s="13">
        <v>84</v>
      </c>
      <c r="B306" s="14" t="s">
        <v>62</v>
      </c>
      <c r="C306" s="14" t="s">
        <v>102</v>
      </c>
      <c r="D306" s="16" t="s">
        <v>636</v>
      </c>
      <c r="E306" s="16" t="s">
        <v>637</v>
      </c>
    </row>
    <row r="307" spans="1:5" s="12" customFormat="1">
      <c r="A307" s="13">
        <v>84</v>
      </c>
      <c r="B307" s="14" t="s">
        <v>62</v>
      </c>
      <c r="C307" s="14" t="s">
        <v>102</v>
      </c>
      <c r="D307" s="16" t="s">
        <v>638</v>
      </c>
      <c r="E307" s="16" t="s">
        <v>639</v>
      </c>
    </row>
    <row r="308" spans="1:5" s="12" customFormat="1">
      <c r="A308" s="13">
        <v>84</v>
      </c>
      <c r="B308" s="14" t="s">
        <v>62</v>
      </c>
      <c r="C308" s="14" t="s">
        <v>102</v>
      </c>
      <c r="D308" s="16" t="s">
        <v>640</v>
      </c>
      <c r="E308" s="16" t="s">
        <v>641</v>
      </c>
    </row>
    <row r="309" spans="1:5">
      <c r="A309" s="7"/>
      <c r="B309" s="32" t="s">
        <v>138</v>
      </c>
      <c r="C309" s="32" t="s">
        <v>11</v>
      </c>
      <c r="D309" s="33" t="s">
        <v>414</v>
      </c>
      <c r="E309" s="33" t="s">
        <v>415</v>
      </c>
    </row>
    <row r="310" spans="1:5">
      <c r="A310" s="7"/>
      <c r="B310" s="32" t="s">
        <v>414</v>
      </c>
      <c r="C310" s="32" t="s">
        <v>11</v>
      </c>
      <c r="D310" s="33" t="s">
        <v>416</v>
      </c>
      <c r="E310" s="33" t="s">
        <v>417</v>
      </c>
    </row>
    <row r="311" spans="1:5">
      <c r="A311" s="7"/>
      <c r="B311" s="32" t="s">
        <v>414</v>
      </c>
      <c r="C311" s="32" t="s">
        <v>352</v>
      </c>
      <c r="D311" s="33" t="s">
        <v>418</v>
      </c>
      <c r="E311" s="33" t="s">
        <v>419</v>
      </c>
    </row>
    <row r="312" spans="1:5">
      <c r="A312" s="7"/>
      <c r="B312" s="32" t="s">
        <v>414</v>
      </c>
      <c r="C312" s="32" t="s">
        <v>420</v>
      </c>
      <c r="D312" s="33" t="s">
        <v>421</v>
      </c>
      <c r="E312" s="33" t="s">
        <v>422</v>
      </c>
    </row>
    <row r="313" spans="1:5">
      <c r="A313" s="7"/>
      <c r="B313" s="32" t="s">
        <v>414</v>
      </c>
      <c r="C313" s="32" t="s">
        <v>420</v>
      </c>
      <c r="D313" s="33" t="s">
        <v>423</v>
      </c>
      <c r="E313" s="33" t="s">
        <v>424</v>
      </c>
    </row>
    <row r="314" spans="1:5" s="12" customFormat="1">
      <c r="A314" s="7"/>
      <c r="B314" s="32" t="s">
        <v>414</v>
      </c>
      <c r="C314" s="32" t="s">
        <v>420</v>
      </c>
      <c r="D314" s="33" t="s">
        <v>813</v>
      </c>
      <c r="E314" s="33" t="s">
        <v>814</v>
      </c>
    </row>
    <row r="315" spans="1:5">
      <c r="A315" s="7"/>
      <c r="B315" s="32" t="s">
        <v>414</v>
      </c>
      <c r="C315" s="32" t="s">
        <v>420</v>
      </c>
      <c r="D315" s="33" t="s">
        <v>425</v>
      </c>
      <c r="E315" s="33" t="s">
        <v>426</v>
      </c>
    </row>
    <row r="316" spans="1:5" s="12" customFormat="1">
      <c r="A316" s="13">
        <v>84</v>
      </c>
      <c r="B316" s="14" t="s">
        <v>575</v>
      </c>
      <c r="C316" s="14" t="s">
        <v>420</v>
      </c>
      <c r="D316" s="16" t="s">
        <v>577</v>
      </c>
      <c r="E316" s="16" t="s">
        <v>578</v>
      </c>
    </row>
    <row r="317" spans="1:5" s="12" customFormat="1">
      <c r="A317" s="13">
        <v>84</v>
      </c>
      <c r="B317" s="14" t="s">
        <v>575</v>
      </c>
      <c r="C317" s="14" t="s">
        <v>420</v>
      </c>
      <c r="D317" s="47" t="s">
        <v>579</v>
      </c>
      <c r="E317" s="47" t="s">
        <v>580</v>
      </c>
    </row>
    <row r="318" spans="1:5" s="12" customFormat="1">
      <c r="A318" s="13">
        <v>84</v>
      </c>
      <c r="B318" s="14" t="s">
        <v>575</v>
      </c>
      <c r="C318" s="14" t="s">
        <v>420</v>
      </c>
      <c r="D318" s="47" t="s">
        <v>581</v>
      </c>
      <c r="E318" s="47" t="s">
        <v>582</v>
      </c>
    </row>
    <row r="319" spans="1:5" s="12" customFormat="1">
      <c r="A319" s="45">
        <v>4</v>
      </c>
      <c r="B319" s="46" t="s">
        <v>706</v>
      </c>
      <c r="C319" s="46" t="s">
        <v>11</v>
      </c>
      <c r="D319" s="47" t="s">
        <v>707</v>
      </c>
      <c r="E319" s="47" t="s">
        <v>708</v>
      </c>
    </row>
    <row r="320" spans="1:5" s="12" customFormat="1">
      <c r="A320" s="45">
        <v>5</v>
      </c>
      <c r="B320" s="46" t="s">
        <v>706</v>
      </c>
      <c r="C320" s="46" t="s">
        <v>12</v>
      </c>
      <c r="D320" s="47" t="s">
        <v>709</v>
      </c>
      <c r="E320" s="47" t="s">
        <v>710</v>
      </c>
    </row>
    <row r="321" spans="1:5" s="12" customFormat="1">
      <c r="A321" s="9">
        <v>6</v>
      </c>
      <c r="B321" s="46" t="s">
        <v>706</v>
      </c>
      <c r="C321" s="46" t="s">
        <v>11</v>
      </c>
      <c r="D321" s="47" t="s">
        <v>711</v>
      </c>
      <c r="E321" s="47" t="s">
        <v>712</v>
      </c>
    </row>
    <row r="322" spans="1:5" s="12" customFormat="1">
      <c r="A322" s="9">
        <v>7</v>
      </c>
      <c r="B322" s="46" t="s">
        <v>706</v>
      </c>
      <c r="C322" s="46" t="s">
        <v>12</v>
      </c>
      <c r="D322" s="47" t="s">
        <v>713</v>
      </c>
      <c r="E322" s="47" t="s">
        <v>714</v>
      </c>
    </row>
    <row r="323" spans="1:5" s="12" customFormat="1">
      <c r="A323" s="9">
        <v>8</v>
      </c>
      <c r="B323" s="46" t="s">
        <v>706</v>
      </c>
      <c r="C323" s="46" t="s">
        <v>12</v>
      </c>
      <c r="D323" s="47" t="s">
        <v>715</v>
      </c>
      <c r="E323" s="47" t="s">
        <v>716</v>
      </c>
    </row>
    <row r="324" spans="1:5" s="12" customFormat="1">
      <c r="A324" s="9">
        <v>9</v>
      </c>
      <c r="B324" s="46" t="s">
        <v>706</v>
      </c>
      <c r="C324" s="46" t="s">
        <v>12</v>
      </c>
      <c r="D324" s="47" t="s">
        <v>717</v>
      </c>
      <c r="E324" s="47" t="s">
        <v>718</v>
      </c>
    </row>
    <row r="325" spans="1:5" s="12" customFormat="1">
      <c r="A325" s="9">
        <v>10</v>
      </c>
      <c r="B325" s="46" t="s">
        <v>706</v>
      </c>
      <c r="C325" s="46" t="s">
        <v>11</v>
      </c>
      <c r="D325" s="47" t="s">
        <v>719</v>
      </c>
      <c r="E325" s="47" t="s">
        <v>720</v>
      </c>
    </row>
    <row r="326" spans="1:5" s="12" customFormat="1">
      <c r="A326" s="9">
        <v>11</v>
      </c>
      <c r="B326" s="46" t="s">
        <v>706</v>
      </c>
      <c r="C326" s="46" t="s">
        <v>12</v>
      </c>
      <c r="D326" s="47" t="s">
        <v>721</v>
      </c>
      <c r="E326" s="47" t="s">
        <v>722</v>
      </c>
    </row>
    <row r="327" spans="1:5" s="12" customFormat="1">
      <c r="A327" s="9">
        <v>12</v>
      </c>
      <c r="B327" s="46" t="s">
        <v>706</v>
      </c>
      <c r="C327" s="46" t="s">
        <v>12</v>
      </c>
      <c r="D327" s="47" t="s">
        <v>723</v>
      </c>
      <c r="E327" s="47" t="s">
        <v>724</v>
      </c>
    </row>
    <row r="328" spans="1:5" s="12" customFormat="1">
      <c r="A328" s="9">
        <v>13</v>
      </c>
      <c r="B328" s="46" t="s">
        <v>706</v>
      </c>
      <c r="C328" s="46" t="s">
        <v>12</v>
      </c>
      <c r="D328" s="47" t="s">
        <v>725</v>
      </c>
      <c r="E328" s="47" t="s">
        <v>726</v>
      </c>
    </row>
    <row r="329" spans="1:5" s="12" customFormat="1">
      <c r="A329" s="9">
        <v>14</v>
      </c>
      <c r="B329" s="46" t="s">
        <v>706</v>
      </c>
      <c r="C329" s="46" t="s">
        <v>12</v>
      </c>
      <c r="D329" s="47" t="s">
        <v>727</v>
      </c>
      <c r="E329" s="47" t="s">
        <v>728</v>
      </c>
    </row>
    <row r="330" spans="1:5" s="12" customFormat="1">
      <c r="A330" s="9">
        <v>15</v>
      </c>
      <c r="B330" s="46" t="s">
        <v>706</v>
      </c>
      <c r="C330" s="46" t="s">
        <v>12</v>
      </c>
      <c r="D330" s="47" t="s">
        <v>729</v>
      </c>
      <c r="E330" s="47" t="s">
        <v>730</v>
      </c>
    </row>
    <row r="331" spans="1:5" s="12" customFormat="1">
      <c r="A331" s="9">
        <v>16</v>
      </c>
      <c r="B331" s="57" t="s">
        <v>731</v>
      </c>
      <c r="C331" s="46" t="s">
        <v>732</v>
      </c>
      <c r="D331" s="47" t="s">
        <v>733</v>
      </c>
      <c r="E331" s="47" t="s">
        <v>734</v>
      </c>
    </row>
    <row r="332" spans="1:5" s="12" customFormat="1">
      <c r="A332" s="9">
        <v>17</v>
      </c>
      <c r="B332" s="46" t="s">
        <v>731</v>
      </c>
      <c r="C332" s="46" t="s">
        <v>732</v>
      </c>
      <c r="D332" s="47" t="s">
        <v>735</v>
      </c>
      <c r="E332" s="47" t="s">
        <v>736</v>
      </c>
    </row>
    <row r="333" spans="1:5" s="12" customFormat="1">
      <c r="A333" s="9">
        <v>18</v>
      </c>
      <c r="B333" s="46" t="s">
        <v>731</v>
      </c>
      <c r="C333" s="46" t="s">
        <v>732</v>
      </c>
      <c r="D333" s="47" t="s">
        <v>737</v>
      </c>
      <c r="E333" s="47" t="s">
        <v>738</v>
      </c>
    </row>
    <row r="334" spans="1:5" s="12" customFormat="1">
      <c r="A334" s="9">
        <v>19</v>
      </c>
      <c r="B334" s="46" t="s">
        <v>731</v>
      </c>
      <c r="C334" s="46" t="s">
        <v>732</v>
      </c>
      <c r="D334" s="47" t="s">
        <v>739</v>
      </c>
      <c r="E334" s="47" t="s">
        <v>740</v>
      </c>
    </row>
    <row r="335" spans="1:5" s="12" customFormat="1">
      <c r="A335" s="9">
        <v>20</v>
      </c>
      <c r="B335" s="46" t="s">
        <v>731</v>
      </c>
      <c r="C335" s="46" t="s">
        <v>732</v>
      </c>
      <c r="D335" s="47" t="s">
        <v>741</v>
      </c>
      <c r="E335" s="47" t="s">
        <v>742</v>
      </c>
    </row>
    <row r="336" spans="1:5" s="12" customFormat="1">
      <c r="A336" s="9">
        <v>21</v>
      </c>
      <c r="B336" s="46" t="s">
        <v>731</v>
      </c>
      <c r="C336" s="46" t="s">
        <v>732</v>
      </c>
      <c r="D336" s="47" t="s">
        <v>743</v>
      </c>
      <c r="E336" s="47" t="s">
        <v>744</v>
      </c>
    </row>
    <row r="337" spans="1:5" s="12" customFormat="1">
      <c r="A337" s="9">
        <v>22</v>
      </c>
      <c r="B337" s="46" t="s">
        <v>731</v>
      </c>
      <c r="C337" s="46" t="s">
        <v>732</v>
      </c>
      <c r="D337" s="47" t="s">
        <v>745</v>
      </c>
      <c r="E337" s="47" t="s">
        <v>746</v>
      </c>
    </row>
    <row r="338" spans="1:5" s="12" customFormat="1">
      <c r="A338" s="9">
        <v>23</v>
      </c>
      <c r="B338" s="46" t="s">
        <v>731</v>
      </c>
      <c r="C338" s="46" t="s">
        <v>732</v>
      </c>
      <c r="D338" s="47" t="s">
        <v>747</v>
      </c>
      <c r="E338" s="47" t="s">
        <v>748</v>
      </c>
    </row>
    <row r="339" spans="1:5" s="12" customFormat="1">
      <c r="A339" s="9">
        <v>24</v>
      </c>
      <c r="B339" s="46" t="s">
        <v>731</v>
      </c>
      <c r="C339" s="46" t="s">
        <v>732</v>
      </c>
      <c r="D339" s="47" t="s">
        <v>749</v>
      </c>
      <c r="E339" s="47" t="s">
        <v>750</v>
      </c>
    </row>
    <row r="340" spans="1:5" s="12" customFormat="1">
      <c r="A340" s="9">
        <v>25</v>
      </c>
      <c r="B340" s="46" t="s">
        <v>731</v>
      </c>
      <c r="C340" s="46" t="s">
        <v>732</v>
      </c>
      <c r="D340" s="47" t="s">
        <v>751</v>
      </c>
      <c r="E340" s="47" t="s">
        <v>752</v>
      </c>
    </row>
    <row r="341" spans="1:5" s="12" customFormat="1">
      <c r="A341" s="9">
        <v>26</v>
      </c>
      <c r="B341" s="46" t="s">
        <v>731</v>
      </c>
      <c r="C341" s="46" t="s">
        <v>12</v>
      </c>
      <c r="D341" s="47" t="s">
        <v>753</v>
      </c>
      <c r="E341" s="47" t="s">
        <v>754</v>
      </c>
    </row>
    <row r="342" spans="1:5" s="12" customFormat="1">
      <c r="A342" s="9">
        <v>27</v>
      </c>
      <c r="B342" s="46" t="s">
        <v>731</v>
      </c>
      <c r="C342" s="46" t="s">
        <v>12</v>
      </c>
      <c r="D342" s="47" t="s">
        <v>129</v>
      </c>
      <c r="E342" s="47" t="s">
        <v>755</v>
      </c>
    </row>
    <row r="343" spans="1:5" s="61" customFormat="1">
      <c r="A343" s="9"/>
      <c r="B343" s="26"/>
      <c r="C343" s="26"/>
      <c r="D343" s="27"/>
      <c r="E343" s="27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42"/>
  <sheetViews>
    <sheetView topLeftCell="C1" zoomScaleNormal="100" workbookViewId="0">
      <pane ySplit="1" topLeftCell="A110" activePane="bottomLeft" state="frozen"/>
      <selection pane="bottomLeft" activeCell="I142" sqref="I142"/>
    </sheetView>
  </sheetViews>
  <sheetFormatPr defaultRowHeight="15"/>
  <cols>
    <col min="1" max="1" width="5.140625" bestFit="1" customWidth="1"/>
    <col min="2" max="2" width="20.42578125" customWidth="1"/>
    <col min="3" max="3" width="19" bestFit="1" customWidth="1"/>
    <col min="4" max="4" width="14.7109375" bestFit="1" customWidth="1"/>
    <col min="5" max="5" width="14.7109375" style="12" customWidth="1"/>
    <col min="6" max="6" width="14.7109375" customWidth="1"/>
    <col min="7" max="8" width="14.7109375" style="12" customWidth="1"/>
    <col min="9" max="9" width="28.7109375" bestFit="1" customWidth="1"/>
    <col min="10" max="10" width="11.140625" customWidth="1"/>
    <col min="13" max="14" width="9.140625" style="12"/>
    <col min="15" max="15" width="21.140625" customWidth="1"/>
    <col min="16" max="16" width="27" customWidth="1"/>
    <col min="17" max="17" width="21" customWidth="1"/>
  </cols>
  <sheetData>
    <row r="1" spans="1:20">
      <c r="A1" s="1" t="s">
        <v>0</v>
      </c>
      <c r="B1" s="1" t="s">
        <v>4</v>
      </c>
      <c r="C1" s="2" t="s">
        <v>5</v>
      </c>
      <c r="D1" s="3" t="s">
        <v>6</v>
      </c>
      <c r="E1" s="3" t="s">
        <v>584</v>
      </c>
      <c r="F1" s="3" t="s">
        <v>7</v>
      </c>
      <c r="G1" s="3" t="s">
        <v>794</v>
      </c>
      <c r="H1" s="3" t="s">
        <v>586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781</v>
      </c>
      <c r="N1" s="3" t="s">
        <v>8</v>
      </c>
      <c r="O1" s="20" t="s">
        <v>181</v>
      </c>
      <c r="P1" s="20" t="s">
        <v>190</v>
      </c>
      <c r="Q1" s="20" t="s">
        <v>191</v>
      </c>
      <c r="R1" s="20" t="s">
        <v>821</v>
      </c>
      <c r="S1" s="20" t="s">
        <v>824</v>
      </c>
      <c r="T1" s="20" t="s">
        <v>825</v>
      </c>
    </row>
    <row r="2" spans="1:20" s="12" customFormat="1" ht="30">
      <c r="A2" s="5">
        <v>1</v>
      </c>
      <c r="B2" s="4" t="s">
        <v>194</v>
      </c>
      <c r="C2" s="59" t="s">
        <v>878</v>
      </c>
      <c r="D2" s="6" t="s">
        <v>61</v>
      </c>
      <c r="E2" s="6"/>
      <c r="F2" s="7" t="s">
        <v>14</v>
      </c>
      <c r="G2" s="7"/>
      <c r="H2" s="6"/>
      <c r="I2" s="7" t="str">
        <f>RIGHT(B2,7)&amp;"_12-23-2016_AutoINT"</f>
        <v>TC28088_12-23-2016_AutoINT</v>
      </c>
      <c r="J2" s="15" t="s">
        <v>39</v>
      </c>
      <c r="K2" s="10" t="s">
        <v>40</v>
      </c>
      <c r="L2" s="10" t="s">
        <v>42</v>
      </c>
      <c r="M2" s="49"/>
      <c r="N2" s="52" t="s">
        <v>61</v>
      </c>
    </row>
    <row r="3" spans="1:20" s="12" customFormat="1" ht="30">
      <c r="A3" s="5">
        <v>2</v>
      </c>
      <c r="B3" s="4" t="s">
        <v>219</v>
      </c>
      <c r="C3" s="59" t="s">
        <v>878</v>
      </c>
      <c r="D3" s="6" t="s">
        <v>61</v>
      </c>
      <c r="E3" s="6"/>
      <c r="F3" s="7" t="s">
        <v>14</v>
      </c>
      <c r="G3" s="7"/>
      <c r="H3" s="6"/>
      <c r="I3" s="51" t="str">
        <f t="shared" ref="I3:I66" si="0">RIGHT(B3,7)&amp;"_12-23-2016_AutoINT"</f>
        <v>TC28812_12-23-2016_AutoINT</v>
      </c>
      <c r="J3" s="15" t="s">
        <v>39</v>
      </c>
      <c r="K3" s="10" t="s">
        <v>40</v>
      </c>
      <c r="L3" s="10" t="s">
        <v>42</v>
      </c>
      <c r="M3" s="49"/>
      <c r="N3" s="52" t="s">
        <v>61</v>
      </c>
    </row>
    <row r="4" spans="1:20" s="12" customFormat="1" ht="30">
      <c r="A4" s="5">
        <v>3</v>
      </c>
      <c r="B4" s="4" t="s">
        <v>220</v>
      </c>
      <c r="C4" s="59" t="s">
        <v>878</v>
      </c>
      <c r="D4" s="6" t="s">
        <v>61</v>
      </c>
      <c r="E4" s="6"/>
      <c r="F4" s="7" t="s">
        <v>14</v>
      </c>
      <c r="G4" s="7"/>
      <c r="H4" s="6"/>
      <c r="I4" s="51" t="str">
        <f t="shared" si="0"/>
        <v>TC28817_12-23-2016_AutoINT</v>
      </c>
      <c r="J4" s="15" t="s">
        <v>39</v>
      </c>
      <c r="K4" s="10" t="s">
        <v>40</v>
      </c>
      <c r="L4" s="10" t="s">
        <v>42</v>
      </c>
      <c r="M4" s="49"/>
      <c r="N4" s="52" t="s">
        <v>61</v>
      </c>
    </row>
    <row r="5" spans="1:20" s="12" customFormat="1" ht="30">
      <c r="A5" s="5">
        <v>4</v>
      </c>
      <c r="B5" s="4" t="s">
        <v>221</v>
      </c>
      <c r="C5" s="59" t="s">
        <v>878</v>
      </c>
      <c r="D5" s="6" t="s">
        <v>61</v>
      </c>
      <c r="E5" s="6"/>
      <c r="F5" s="7" t="s">
        <v>14</v>
      </c>
      <c r="G5" s="7"/>
      <c r="H5" s="6"/>
      <c r="I5" s="51" t="str">
        <f t="shared" si="0"/>
        <v>TC28818_12-23-2016_AutoINT</v>
      </c>
      <c r="J5" s="15" t="s">
        <v>39</v>
      </c>
      <c r="K5" s="10" t="s">
        <v>40</v>
      </c>
      <c r="L5" s="10" t="s">
        <v>42</v>
      </c>
      <c r="M5" s="49"/>
      <c r="N5" s="52" t="s">
        <v>61</v>
      </c>
    </row>
    <row r="6" spans="1:20" s="12" customFormat="1" ht="30">
      <c r="A6" s="5">
        <v>5</v>
      </c>
      <c r="B6" s="4" t="s">
        <v>222</v>
      </c>
      <c r="C6" s="59" t="s">
        <v>878</v>
      </c>
      <c r="D6" s="6" t="s">
        <v>61</v>
      </c>
      <c r="E6" s="6"/>
      <c r="F6" s="7" t="s">
        <v>14</v>
      </c>
      <c r="G6" s="7"/>
      <c r="H6" s="6"/>
      <c r="I6" s="51" t="str">
        <f t="shared" si="0"/>
        <v>TC28821_12-23-2016_AutoINT</v>
      </c>
      <c r="J6" s="15" t="s">
        <v>39</v>
      </c>
      <c r="K6" s="10" t="s">
        <v>40</v>
      </c>
      <c r="L6" s="10" t="s">
        <v>42</v>
      </c>
      <c r="M6" s="49"/>
      <c r="N6" s="52" t="s">
        <v>61</v>
      </c>
    </row>
    <row r="7" spans="1:20" s="12" customFormat="1" ht="30">
      <c r="A7" s="5">
        <v>6</v>
      </c>
      <c r="B7" s="4" t="s">
        <v>223</v>
      </c>
      <c r="C7" s="59" t="s">
        <v>878</v>
      </c>
      <c r="D7" s="6" t="s">
        <v>61</v>
      </c>
      <c r="E7" s="6"/>
      <c r="F7" s="7" t="s">
        <v>14</v>
      </c>
      <c r="G7" s="7"/>
      <c r="H7" s="6"/>
      <c r="I7" s="51" t="str">
        <f t="shared" si="0"/>
        <v>TC28822_12-23-2016_AutoINT</v>
      </c>
      <c r="J7" s="15" t="s">
        <v>39</v>
      </c>
      <c r="K7" s="10" t="s">
        <v>40</v>
      </c>
      <c r="L7" s="10" t="s">
        <v>42</v>
      </c>
      <c r="M7" s="49"/>
      <c r="N7" s="52" t="s">
        <v>61</v>
      </c>
    </row>
    <row r="8" spans="1:20" s="12" customFormat="1" ht="30">
      <c r="A8" s="5">
        <v>7</v>
      </c>
      <c r="B8" s="4" t="s">
        <v>224</v>
      </c>
      <c r="C8" s="59" t="s">
        <v>878</v>
      </c>
      <c r="D8" s="6" t="s">
        <v>61</v>
      </c>
      <c r="E8" s="6"/>
      <c r="F8" s="7" t="s">
        <v>14</v>
      </c>
      <c r="G8" s="7"/>
      <c r="H8" s="6"/>
      <c r="I8" s="51" t="str">
        <f t="shared" si="0"/>
        <v>TC28825_12-23-2016_AutoINT</v>
      </c>
      <c r="J8" s="15" t="s">
        <v>39</v>
      </c>
      <c r="K8" s="10" t="s">
        <v>40</v>
      </c>
      <c r="L8" s="10" t="s">
        <v>42</v>
      </c>
      <c r="M8" s="49"/>
      <c r="N8" s="52" t="s">
        <v>61</v>
      </c>
    </row>
    <row r="9" spans="1:20" s="12" customFormat="1" ht="30">
      <c r="A9" s="5">
        <v>8</v>
      </c>
      <c r="B9" s="4" t="s">
        <v>662</v>
      </c>
      <c r="C9" s="59" t="s">
        <v>679</v>
      </c>
      <c r="D9" s="6" t="s">
        <v>61</v>
      </c>
      <c r="E9" s="6"/>
      <c r="F9" s="7" t="s">
        <v>14</v>
      </c>
      <c r="G9" s="7"/>
      <c r="H9" s="6"/>
      <c r="I9" s="51" t="str">
        <f t="shared" si="0"/>
        <v>TC28811_12-23-2016_AutoINT</v>
      </c>
      <c r="J9" s="15" t="s">
        <v>39</v>
      </c>
      <c r="K9" s="10" t="s">
        <v>40</v>
      </c>
      <c r="L9" s="10" t="s">
        <v>42</v>
      </c>
      <c r="M9" s="49"/>
      <c r="N9" s="52" t="s">
        <v>61</v>
      </c>
    </row>
    <row r="10" spans="1:20" s="12" customFormat="1" ht="165">
      <c r="A10" s="5">
        <v>9</v>
      </c>
      <c r="B10" s="4" t="s">
        <v>108</v>
      </c>
      <c r="C10" s="59" t="s">
        <v>878</v>
      </c>
      <c r="D10" s="6" t="s">
        <v>61</v>
      </c>
      <c r="E10" s="6"/>
      <c r="F10" s="7" t="s">
        <v>14</v>
      </c>
      <c r="G10" s="7"/>
      <c r="H10" s="6"/>
      <c r="I10" s="51" t="str">
        <f t="shared" si="0"/>
        <v>TC38206_12-23-2016_AutoINT</v>
      </c>
      <c r="J10" s="53" t="s">
        <v>39</v>
      </c>
      <c r="K10" s="52" t="s">
        <v>40</v>
      </c>
      <c r="L10" s="52" t="s">
        <v>42</v>
      </c>
      <c r="M10" s="52"/>
      <c r="N10" s="52" t="s">
        <v>61</v>
      </c>
      <c r="O10" s="54" t="s">
        <v>189</v>
      </c>
      <c r="P10" s="55" t="str">
        <f>"Select * from EB_QUOTE_PRODUCT_RATE_LINKS where qtpdrt_ER_CLASS_ID IN (
select erclas_ER_CLASS_ID from EB_ER_CLASSES where erclas_ER_ID IN(
select er_ER_ID  from EB_EMPLOYERS where er_NAME_NM = '"&amp;I10&amp;"'))"</f>
        <v>Select * from EB_QUOTE_PRODUCT_RATE_LINKS where qtpdrt_ER_CLASS_ID IN (
select erclas_ER_CLASS_ID from EB_ER_CLASSES where erclas_ER_ID IN(
select er_ER_ID  from EB_EMPLOYERS where er_NAME_NM = 'TC38206_12-23-2016_AutoINT'))</v>
      </c>
      <c r="Q10" s="55" t="str">
        <f>"select * from EB_ER_PRODUCT_PLANS where erpp_ER_ID IN(
select er_ER_ID  from EB_EMPLOYERS where er_NAME_NM = '"&amp;I10&amp;"')"</f>
        <v>select * from EB_ER_PRODUCT_PLANS where erpp_ER_ID IN(
select er_ER_ID  from EB_EMPLOYERS where er_NAME_NM = 'TC38206_12-23-2016_AutoINT')</v>
      </c>
    </row>
    <row r="11" spans="1:20" s="12" customFormat="1" ht="165">
      <c r="A11" s="5">
        <v>10</v>
      </c>
      <c r="B11" s="4" t="s">
        <v>226</v>
      </c>
      <c r="C11" s="59" t="s">
        <v>878</v>
      </c>
      <c r="D11" s="6" t="s">
        <v>61</v>
      </c>
      <c r="E11" s="6"/>
      <c r="F11" s="7" t="s">
        <v>14</v>
      </c>
      <c r="G11" s="7"/>
      <c r="H11" s="6"/>
      <c r="I11" s="51" t="str">
        <f t="shared" si="0"/>
        <v>TC38208_12-23-2016_AutoINT</v>
      </c>
      <c r="J11" s="53" t="s">
        <v>39</v>
      </c>
      <c r="K11" s="52" t="s">
        <v>40</v>
      </c>
      <c r="L11" s="52" t="s">
        <v>42</v>
      </c>
      <c r="M11" s="52"/>
      <c r="N11" s="52" t="s">
        <v>61</v>
      </c>
      <c r="O11" s="54" t="s">
        <v>189</v>
      </c>
      <c r="P11" s="55" t="str">
        <f t="shared" ref="P11:P17" si="1">"Select * from EB_QUOTE_PRODUCT_RATE_LINKS where qtpdrt_ER_CLASS_ID IN (
select erclas_ER_CLASS_ID from EB_ER_CLASSES where erclas_ER_ID IN(
select er_ER_ID  from EB_EMPLOYERS where er_NAME_NM = '"&amp;I11&amp;"'))"</f>
        <v>Select * from EB_QUOTE_PRODUCT_RATE_LINKS where qtpdrt_ER_CLASS_ID IN (
select erclas_ER_CLASS_ID from EB_ER_CLASSES where erclas_ER_ID IN(
select er_ER_ID  from EB_EMPLOYERS where er_NAME_NM = 'TC38208_12-23-2016_AutoINT'))</v>
      </c>
      <c r="Q11" s="55" t="str">
        <f t="shared" ref="Q11:Q17" si="2">"select * from EB_ER_PRODUCT_PLANS where erpp_ER_ID IN(
select er_ER_ID  from EB_EMPLOYERS where er_NAME_NM = '"&amp;I11&amp;"')"</f>
        <v>select * from EB_ER_PRODUCT_PLANS where erpp_ER_ID IN(
select er_ER_ID  from EB_EMPLOYERS where er_NAME_NM = 'TC38208_12-23-2016_AutoINT')</v>
      </c>
    </row>
    <row r="12" spans="1:20" s="12" customFormat="1" ht="165">
      <c r="A12" s="5">
        <v>11</v>
      </c>
      <c r="B12" s="4" t="s">
        <v>227</v>
      </c>
      <c r="C12" s="59" t="s">
        <v>878</v>
      </c>
      <c r="D12" s="6" t="s">
        <v>61</v>
      </c>
      <c r="E12" s="6"/>
      <c r="F12" s="7" t="s">
        <v>14</v>
      </c>
      <c r="G12" s="7"/>
      <c r="H12" s="6"/>
      <c r="I12" s="51" t="str">
        <f t="shared" si="0"/>
        <v>TC38210_12-23-2016_AutoINT</v>
      </c>
      <c r="J12" s="53" t="s">
        <v>39</v>
      </c>
      <c r="K12" s="52" t="s">
        <v>40</v>
      </c>
      <c r="L12" s="52" t="s">
        <v>42</v>
      </c>
      <c r="M12" s="52"/>
      <c r="N12" s="52" t="s">
        <v>61</v>
      </c>
      <c r="O12" s="54" t="s">
        <v>189</v>
      </c>
      <c r="P12" s="55" t="str">
        <f t="shared" si="1"/>
        <v>Select * from EB_QUOTE_PRODUCT_RATE_LINKS where qtpdrt_ER_CLASS_ID IN (
select erclas_ER_CLASS_ID from EB_ER_CLASSES where erclas_ER_ID IN(
select er_ER_ID  from EB_EMPLOYERS where er_NAME_NM = 'TC38210_12-23-2016_AutoINT'))</v>
      </c>
      <c r="Q12" s="55" t="str">
        <f t="shared" si="2"/>
        <v>select * from EB_ER_PRODUCT_PLANS where erpp_ER_ID IN(
select er_ER_ID  from EB_EMPLOYERS where er_NAME_NM = 'TC38210_12-23-2016_AutoINT')</v>
      </c>
    </row>
    <row r="13" spans="1:20" s="12" customFormat="1" ht="165">
      <c r="A13" s="5">
        <v>12</v>
      </c>
      <c r="B13" s="4" t="s">
        <v>228</v>
      </c>
      <c r="C13" s="59" t="s">
        <v>878</v>
      </c>
      <c r="D13" s="6" t="s">
        <v>61</v>
      </c>
      <c r="E13" s="6"/>
      <c r="F13" s="7" t="s">
        <v>14</v>
      </c>
      <c r="G13" s="7"/>
      <c r="H13" s="6"/>
      <c r="I13" s="51" t="str">
        <f t="shared" si="0"/>
        <v>TC38212_12-23-2016_AutoINT</v>
      </c>
      <c r="J13" s="53" t="s">
        <v>39</v>
      </c>
      <c r="K13" s="52" t="s">
        <v>40</v>
      </c>
      <c r="L13" s="52" t="s">
        <v>42</v>
      </c>
      <c r="M13" s="52"/>
      <c r="N13" s="52" t="s">
        <v>61</v>
      </c>
      <c r="O13" s="54" t="s">
        <v>189</v>
      </c>
      <c r="P13" s="55" t="str">
        <f t="shared" si="1"/>
        <v>Select * from EB_QUOTE_PRODUCT_RATE_LINKS where qtpdrt_ER_CLASS_ID IN (
select erclas_ER_CLASS_ID from EB_ER_CLASSES where erclas_ER_ID IN(
select er_ER_ID  from EB_EMPLOYERS where er_NAME_NM = 'TC38212_12-23-2016_AutoINT'))</v>
      </c>
      <c r="Q13" s="55" t="str">
        <f t="shared" si="2"/>
        <v>select * from EB_ER_PRODUCT_PLANS where erpp_ER_ID IN(
select er_ER_ID  from EB_EMPLOYERS where er_NAME_NM = 'TC38212_12-23-2016_AutoINT')</v>
      </c>
    </row>
    <row r="14" spans="1:20" s="12" customFormat="1" ht="165">
      <c r="A14" s="5">
        <v>13</v>
      </c>
      <c r="B14" s="4" t="s">
        <v>229</v>
      </c>
      <c r="C14" s="59" t="s">
        <v>878</v>
      </c>
      <c r="D14" s="6" t="s">
        <v>61</v>
      </c>
      <c r="E14" s="6"/>
      <c r="F14" s="7" t="s">
        <v>14</v>
      </c>
      <c r="G14" s="7"/>
      <c r="H14" s="6"/>
      <c r="I14" s="51" t="str">
        <f t="shared" si="0"/>
        <v>TC38214_12-23-2016_AutoINT</v>
      </c>
      <c r="J14" s="53" t="s">
        <v>39</v>
      </c>
      <c r="K14" s="52" t="s">
        <v>40</v>
      </c>
      <c r="L14" s="52" t="s">
        <v>42</v>
      </c>
      <c r="M14" s="52"/>
      <c r="N14" s="52" t="s">
        <v>61</v>
      </c>
      <c r="O14" s="54" t="s">
        <v>189</v>
      </c>
      <c r="P14" s="55" t="str">
        <f t="shared" si="1"/>
        <v>Select * from EB_QUOTE_PRODUCT_RATE_LINKS where qtpdrt_ER_CLASS_ID IN (
select erclas_ER_CLASS_ID from EB_ER_CLASSES where erclas_ER_ID IN(
select er_ER_ID  from EB_EMPLOYERS where er_NAME_NM = 'TC38214_12-23-2016_AutoINT'))</v>
      </c>
      <c r="Q14" s="55" t="str">
        <f t="shared" si="2"/>
        <v>select * from EB_ER_PRODUCT_PLANS where erpp_ER_ID IN(
select er_ER_ID  from EB_EMPLOYERS where er_NAME_NM = 'TC38214_12-23-2016_AutoINT')</v>
      </c>
    </row>
    <row r="15" spans="1:20" s="12" customFormat="1" ht="165">
      <c r="A15" s="5">
        <v>14</v>
      </c>
      <c r="B15" s="4" t="s">
        <v>230</v>
      </c>
      <c r="C15" s="59" t="s">
        <v>679</v>
      </c>
      <c r="D15" s="6" t="s">
        <v>61</v>
      </c>
      <c r="E15" s="6"/>
      <c r="F15" s="7" t="s">
        <v>14</v>
      </c>
      <c r="G15" s="7"/>
      <c r="H15" s="6"/>
      <c r="I15" s="51" t="str">
        <f t="shared" si="0"/>
        <v>TC38216_12-23-2016_AutoINT</v>
      </c>
      <c r="J15" s="53" t="s">
        <v>39</v>
      </c>
      <c r="K15" s="52" t="s">
        <v>40</v>
      </c>
      <c r="L15" s="52" t="s">
        <v>42</v>
      </c>
      <c r="M15" s="52"/>
      <c r="N15" s="52" t="s">
        <v>61</v>
      </c>
      <c r="O15" s="54" t="s">
        <v>189</v>
      </c>
      <c r="P15" s="55" t="str">
        <f t="shared" si="1"/>
        <v>Select * from EB_QUOTE_PRODUCT_RATE_LINKS where qtpdrt_ER_CLASS_ID IN (
select erclas_ER_CLASS_ID from EB_ER_CLASSES where erclas_ER_ID IN(
select er_ER_ID  from EB_EMPLOYERS where er_NAME_NM = 'TC38216_12-23-2016_AutoINT'))</v>
      </c>
      <c r="Q15" s="55" t="str">
        <f t="shared" si="2"/>
        <v>select * from EB_ER_PRODUCT_PLANS where erpp_ER_ID IN(
select er_ER_ID  from EB_EMPLOYERS where er_NAME_NM = 'TC38216_12-23-2016_AutoINT')</v>
      </c>
    </row>
    <row r="16" spans="1:20" s="12" customFormat="1" ht="165">
      <c r="A16" s="5">
        <v>15</v>
      </c>
      <c r="B16" s="4" t="s">
        <v>231</v>
      </c>
      <c r="C16" s="59" t="s">
        <v>878</v>
      </c>
      <c r="D16" s="6" t="s">
        <v>61</v>
      </c>
      <c r="E16" s="6"/>
      <c r="F16" s="7" t="s">
        <v>14</v>
      </c>
      <c r="G16" s="7"/>
      <c r="H16" s="6"/>
      <c r="I16" s="51" t="str">
        <f t="shared" si="0"/>
        <v>TC38218_12-23-2016_AutoINT</v>
      </c>
      <c r="J16" s="53" t="s">
        <v>39</v>
      </c>
      <c r="K16" s="52" t="s">
        <v>40</v>
      </c>
      <c r="L16" s="52" t="s">
        <v>42</v>
      </c>
      <c r="M16" s="52"/>
      <c r="N16" s="52" t="s">
        <v>61</v>
      </c>
      <c r="O16" s="54" t="s">
        <v>189</v>
      </c>
      <c r="P16" s="55" t="str">
        <f t="shared" si="1"/>
        <v>Select * from EB_QUOTE_PRODUCT_RATE_LINKS where qtpdrt_ER_CLASS_ID IN (
select erclas_ER_CLASS_ID from EB_ER_CLASSES where erclas_ER_ID IN(
select er_ER_ID  from EB_EMPLOYERS where er_NAME_NM = 'TC38218_12-23-2016_AutoINT'))</v>
      </c>
      <c r="Q16" s="55" t="str">
        <f t="shared" si="2"/>
        <v>select * from EB_ER_PRODUCT_PLANS where erpp_ER_ID IN(
select er_ER_ID  from EB_EMPLOYERS where er_NAME_NM = 'TC38218_12-23-2016_AutoINT')</v>
      </c>
    </row>
    <row r="17" spans="1:17" s="12" customFormat="1" ht="165">
      <c r="A17" s="5">
        <v>16</v>
      </c>
      <c r="B17" s="4" t="s">
        <v>232</v>
      </c>
      <c r="C17" s="59" t="s">
        <v>878</v>
      </c>
      <c r="D17" s="6" t="s">
        <v>61</v>
      </c>
      <c r="E17" s="6"/>
      <c r="F17" s="7" t="s">
        <v>14</v>
      </c>
      <c r="G17" s="7"/>
      <c r="H17" s="6"/>
      <c r="I17" s="51" t="str">
        <f t="shared" si="0"/>
        <v>TC38220_12-23-2016_AutoINT</v>
      </c>
      <c r="J17" s="53" t="s">
        <v>39</v>
      </c>
      <c r="K17" s="52" t="s">
        <v>40</v>
      </c>
      <c r="L17" s="52" t="s">
        <v>42</v>
      </c>
      <c r="M17" s="52"/>
      <c r="N17" s="52" t="s">
        <v>61</v>
      </c>
      <c r="O17" s="54" t="s">
        <v>189</v>
      </c>
      <c r="P17" s="55" t="str">
        <f t="shared" si="1"/>
        <v>Select * from EB_QUOTE_PRODUCT_RATE_LINKS where qtpdrt_ER_CLASS_ID IN (
select erclas_ER_CLASS_ID from EB_ER_CLASSES where erclas_ER_ID IN(
select er_ER_ID  from EB_EMPLOYERS where er_NAME_NM = 'TC38220_12-23-2016_AutoINT'))</v>
      </c>
      <c r="Q17" s="55" t="str">
        <f t="shared" si="2"/>
        <v>select * from EB_ER_PRODUCT_PLANS where erpp_ER_ID IN(
select er_ER_ID  from EB_EMPLOYERS where er_NAME_NM = 'TC38220_12-23-2016_AutoINT')</v>
      </c>
    </row>
    <row r="18" spans="1:17" s="12" customFormat="1" ht="30">
      <c r="A18" s="5">
        <v>17</v>
      </c>
      <c r="B18" s="4" t="s">
        <v>180</v>
      </c>
      <c r="C18" s="59" t="s">
        <v>878</v>
      </c>
      <c r="D18" s="6" t="s">
        <v>61</v>
      </c>
      <c r="E18" s="6"/>
      <c r="F18" s="7" t="s">
        <v>14</v>
      </c>
      <c r="G18" s="7"/>
      <c r="H18" s="6"/>
      <c r="I18" s="51" t="str">
        <f t="shared" si="0"/>
        <v>TC53647_12-23-2016_AutoINT</v>
      </c>
      <c r="J18" s="15" t="s">
        <v>39</v>
      </c>
      <c r="K18" s="10" t="s">
        <v>40</v>
      </c>
      <c r="L18" s="10" t="s">
        <v>42</v>
      </c>
      <c r="M18" s="49"/>
      <c r="N18" s="52" t="s">
        <v>61</v>
      </c>
      <c r="P18" s="55"/>
    </row>
    <row r="19" spans="1:17" s="12" customFormat="1" ht="30">
      <c r="A19" s="5">
        <v>18</v>
      </c>
      <c r="B19" s="4" t="s">
        <v>188</v>
      </c>
      <c r="C19" s="59" t="s">
        <v>878</v>
      </c>
      <c r="D19" s="6" t="s">
        <v>61</v>
      </c>
      <c r="E19" s="6"/>
      <c r="F19" s="7" t="s">
        <v>14</v>
      </c>
      <c r="G19" s="7"/>
      <c r="H19" s="6"/>
      <c r="I19" s="51" t="str">
        <f t="shared" si="0"/>
        <v>TC53644_12-23-2016_AutoINT</v>
      </c>
      <c r="J19" s="15" t="s">
        <v>39</v>
      </c>
      <c r="K19" s="10" t="s">
        <v>40</v>
      </c>
      <c r="L19" s="10" t="s">
        <v>42</v>
      </c>
      <c r="M19" s="49"/>
      <c r="N19" s="52" t="s">
        <v>61</v>
      </c>
    </row>
    <row r="20" spans="1:17" s="12" customFormat="1" ht="30">
      <c r="A20" s="5">
        <v>19</v>
      </c>
      <c r="B20" s="4" t="s">
        <v>236</v>
      </c>
      <c r="C20" s="59" t="s">
        <v>878</v>
      </c>
      <c r="D20" s="6" t="s">
        <v>61</v>
      </c>
      <c r="E20" s="6"/>
      <c r="F20" s="7" t="s">
        <v>14</v>
      </c>
      <c r="G20" s="7"/>
      <c r="H20" s="6"/>
      <c r="I20" s="51" t="str">
        <f t="shared" si="0"/>
        <v>TC53645_12-23-2016_AutoINT</v>
      </c>
      <c r="J20" s="15" t="s">
        <v>39</v>
      </c>
      <c r="K20" s="10" t="s">
        <v>40</v>
      </c>
      <c r="L20" s="10" t="s">
        <v>42</v>
      </c>
      <c r="M20" s="49"/>
      <c r="N20" s="52" t="s">
        <v>61</v>
      </c>
    </row>
    <row r="21" spans="1:17" s="12" customFormat="1" ht="30">
      <c r="A21" s="5">
        <v>20</v>
      </c>
      <c r="B21" s="4" t="s">
        <v>237</v>
      </c>
      <c r="C21" s="59" t="s">
        <v>878</v>
      </c>
      <c r="D21" s="6" t="s">
        <v>61</v>
      </c>
      <c r="E21" s="6"/>
      <c r="F21" s="7" t="s">
        <v>14</v>
      </c>
      <c r="G21" s="7"/>
      <c r="H21" s="6"/>
      <c r="I21" s="51" t="str">
        <f t="shared" si="0"/>
        <v>TC53648_12-23-2016_AutoINT</v>
      </c>
      <c r="J21" s="15" t="s">
        <v>39</v>
      </c>
      <c r="K21" s="10" t="s">
        <v>40</v>
      </c>
      <c r="L21" s="10" t="s">
        <v>42</v>
      </c>
      <c r="M21" s="49"/>
      <c r="N21" s="52" t="s">
        <v>61</v>
      </c>
    </row>
    <row r="22" spans="1:17" s="12" customFormat="1" ht="30">
      <c r="A22" s="5">
        <v>21</v>
      </c>
      <c r="B22" s="4" t="s">
        <v>60</v>
      </c>
      <c r="C22" s="59" t="s">
        <v>878</v>
      </c>
      <c r="D22" s="6" t="s">
        <v>61</v>
      </c>
      <c r="E22" s="6"/>
      <c r="F22" s="7" t="s">
        <v>14</v>
      </c>
      <c r="G22" s="7"/>
      <c r="H22" s="6"/>
      <c r="I22" s="51" t="str">
        <f t="shared" si="0"/>
        <v>TC53619_12-23-2016_AutoINT</v>
      </c>
      <c r="J22" s="15" t="s">
        <v>39</v>
      </c>
      <c r="K22" s="10" t="s">
        <v>40</v>
      </c>
      <c r="L22" s="10" t="s">
        <v>42</v>
      </c>
      <c r="M22" s="49"/>
      <c r="N22" s="52" t="s">
        <v>61</v>
      </c>
      <c r="O22" s="21"/>
    </row>
    <row r="23" spans="1:17" s="12" customFormat="1" ht="30">
      <c r="A23" s="5">
        <v>22</v>
      </c>
      <c r="B23" s="4" t="s">
        <v>134</v>
      </c>
      <c r="C23" s="59" t="s">
        <v>878</v>
      </c>
      <c r="D23" s="6" t="s">
        <v>61</v>
      </c>
      <c r="E23" s="6"/>
      <c r="F23" s="7" t="s">
        <v>14</v>
      </c>
      <c r="G23" s="7"/>
      <c r="H23" s="6"/>
      <c r="I23" s="51" t="str">
        <f t="shared" si="0"/>
        <v>TC58088_12-23-2016_AutoINT</v>
      </c>
      <c r="J23" s="15" t="s">
        <v>39</v>
      </c>
      <c r="K23" s="10" t="s">
        <v>40</v>
      </c>
      <c r="L23" s="10" t="s">
        <v>42</v>
      </c>
      <c r="M23" s="49"/>
      <c r="N23" s="52" t="s">
        <v>61</v>
      </c>
      <c r="O23" s="21"/>
    </row>
    <row r="24" spans="1:17" s="12" customFormat="1" ht="30">
      <c r="A24" s="5">
        <v>23</v>
      </c>
      <c r="B24" s="4" t="s">
        <v>205</v>
      </c>
      <c r="C24" s="59" t="s">
        <v>878</v>
      </c>
      <c r="D24" s="6" t="s">
        <v>61</v>
      </c>
      <c r="E24" s="6"/>
      <c r="F24" s="7" t="s">
        <v>14</v>
      </c>
      <c r="G24" s="7"/>
      <c r="H24" s="6"/>
      <c r="I24" s="51" t="str">
        <f t="shared" si="0"/>
        <v>TC55892_12-23-2016_AutoINT</v>
      </c>
      <c r="J24" s="15" t="s">
        <v>39</v>
      </c>
      <c r="K24" s="10" t="s">
        <v>40</v>
      </c>
      <c r="L24" s="10" t="s">
        <v>42</v>
      </c>
      <c r="M24" s="49"/>
      <c r="N24" s="52" t="s">
        <v>61</v>
      </c>
    </row>
    <row r="25" spans="1:17" s="12" customFormat="1" ht="30">
      <c r="A25" s="5">
        <v>24</v>
      </c>
      <c r="B25" s="4" t="s">
        <v>238</v>
      </c>
      <c r="C25" s="59" t="s">
        <v>878</v>
      </c>
      <c r="D25" s="6" t="s">
        <v>61</v>
      </c>
      <c r="E25" s="6"/>
      <c r="F25" s="7" t="s">
        <v>14</v>
      </c>
      <c r="G25" s="7"/>
      <c r="H25" s="6"/>
      <c r="I25" s="51" t="str">
        <f t="shared" si="0"/>
        <v>TC55893_12-23-2016_AutoINT</v>
      </c>
      <c r="J25" s="15" t="s">
        <v>39</v>
      </c>
      <c r="K25" s="10" t="s">
        <v>40</v>
      </c>
      <c r="L25" s="10" t="s">
        <v>42</v>
      </c>
      <c r="M25" s="49"/>
      <c r="N25" s="52" t="s">
        <v>61</v>
      </c>
    </row>
    <row r="26" spans="1:17" s="12" customFormat="1" ht="30">
      <c r="A26" s="5">
        <v>25</v>
      </c>
      <c r="B26" s="4" t="s">
        <v>249</v>
      </c>
      <c r="C26" s="59" t="s">
        <v>878</v>
      </c>
      <c r="D26" s="6" t="s">
        <v>61</v>
      </c>
      <c r="E26" s="6"/>
      <c r="F26" s="7" t="s">
        <v>14</v>
      </c>
      <c r="G26" s="7"/>
      <c r="H26" s="6"/>
      <c r="I26" s="51" t="str">
        <f t="shared" si="0"/>
        <v>TC55894_12-23-2016_AutoINT</v>
      </c>
      <c r="J26" s="15" t="s">
        <v>39</v>
      </c>
      <c r="K26" s="10" t="s">
        <v>40</v>
      </c>
      <c r="L26" s="10" t="s">
        <v>42</v>
      </c>
      <c r="M26" s="49"/>
      <c r="N26" s="52" t="s">
        <v>61</v>
      </c>
    </row>
    <row r="27" spans="1:17" s="12" customFormat="1" ht="30">
      <c r="A27" s="5">
        <v>26</v>
      </c>
      <c r="B27" s="4" t="s">
        <v>250</v>
      </c>
      <c r="C27" s="59" t="s">
        <v>878</v>
      </c>
      <c r="D27" s="6" t="s">
        <v>61</v>
      </c>
      <c r="E27" s="6"/>
      <c r="F27" s="7" t="s">
        <v>14</v>
      </c>
      <c r="G27" s="7"/>
      <c r="H27" s="6"/>
      <c r="I27" s="51" t="str">
        <f t="shared" si="0"/>
        <v>TC55895_12-23-2016_AutoINT</v>
      </c>
      <c r="J27" s="15" t="s">
        <v>39</v>
      </c>
      <c r="K27" s="10" t="s">
        <v>40</v>
      </c>
      <c r="L27" s="10" t="s">
        <v>42</v>
      </c>
      <c r="M27" s="49"/>
      <c r="N27" s="52" t="s">
        <v>61</v>
      </c>
    </row>
    <row r="28" spans="1:17" s="12" customFormat="1" ht="30">
      <c r="A28" s="5">
        <v>27</v>
      </c>
      <c r="B28" s="4" t="s">
        <v>248</v>
      </c>
      <c r="C28" s="59" t="s">
        <v>878</v>
      </c>
      <c r="D28" s="6" t="s">
        <v>61</v>
      </c>
      <c r="E28" s="6"/>
      <c r="F28" s="7" t="s">
        <v>14</v>
      </c>
      <c r="G28" s="7"/>
      <c r="H28" s="6"/>
      <c r="I28" s="51" t="str">
        <f t="shared" si="0"/>
        <v>TC56169_12-23-2016_AutoINT</v>
      </c>
      <c r="J28" s="15" t="s">
        <v>39</v>
      </c>
      <c r="K28" s="10" t="s">
        <v>40</v>
      </c>
      <c r="L28" s="10" t="s">
        <v>42</v>
      </c>
      <c r="M28" s="49"/>
      <c r="N28" s="52" t="s">
        <v>61</v>
      </c>
    </row>
    <row r="29" spans="1:17" s="12" customFormat="1" ht="30">
      <c r="A29" s="5">
        <v>28</v>
      </c>
      <c r="B29" s="4" t="s">
        <v>325</v>
      </c>
      <c r="C29" s="59" t="s">
        <v>878</v>
      </c>
      <c r="D29" s="6" t="s">
        <v>61</v>
      </c>
      <c r="E29" s="6"/>
      <c r="F29" s="7" t="s">
        <v>14</v>
      </c>
      <c r="G29" s="7"/>
      <c r="H29" s="6"/>
      <c r="I29" s="51" t="str">
        <f t="shared" si="0"/>
        <v>TC53310_12-23-2016_AutoINT</v>
      </c>
      <c r="J29" s="15" t="s">
        <v>39</v>
      </c>
      <c r="K29" s="10" t="s">
        <v>40</v>
      </c>
      <c r="L29" s="10" t="s">
        <v>42</v>
      </c>
      <c r="M29" s="10"/>
      <c r="N29" s="52" t="s">
        <v>61</v>
      </c>
      <c r="O29" s="10"/>
    </row>
    <row r="30" spans="1:17" s="12" customFormat="1" ht="30">
      <c r="A30" s="5">
        <v>29</v>
      </c>
      <c r="B30" s="4" t="s">
        <v>326</v>
      </c>
      <c r="C30" s="59" t="s">
        <v>878</v>
      </c>
      <c r="D30" s="6" t="s">
        <v>61</v>
      </c>
      <c r="E30" s="6"/>
      <c r="F30" s="7" t="s">
        <v>14</v>
      </c>
      <c r="G30" s="7"/>
      <c r="H30" s="6"/>
      <c r="I30" s="51" t="str">
        <f t="shared" si="0"/>
        <v>TC53309_12-23-2016_AutoINT</v>
      </c>
      <c r="J30" s="15" t="s">
        <v>39</v>
      </c>
      <c r="K30" s="10" t="s">
        <v>40</v>
      </c>
      <c r="L30" s="10" t="s">
        <v>42</v>
      </c>
      <c r="M30" s="10"/>
      <c r="N30" s="52" t="s">
        <v>61</v>
      </c>
      <c r="O30" s="10"/>
    </row>
    <row r="31" spans="1:17" s="12" customFormat="1" ht="30">
      <c r="A31" s="5">
        <v>30</v>
      </c>
      <c r="B31" s="4" t="s">
        <v>327</v>
      </c>
      <c r="C31" s="59" t="s">
        <v>878</v>
      </c>
      <c r="D31" s="6" t="s">
        <v>61</v>
      </c>
      <c r="E31" s="6"/>
      <c r="F31" s="7" t="s">
        <v>14</v>
      </c>
      <c r="G31" s="7"/>
      <c r="H31" s="6"/>
      <c r="I31" s="51" t="str">
        <f t="shared" si="0"/>
        <v>TC53308_12-23-2016_AutoINT</v>
      </c>
      <c r="J31" s="15" t="s">
        <v>39</v>
      </c>
      <c r="K31" s="10" t="s">
        <v>40</v>
      </c>
      <c r="L31" s="10" t="s">
        <v>42</v>
      </c>
      <c r="M31" s="10"/>
      <c r="N31" s="52" t="s">
        <v>61</v>
      </c>
      <c r="O31" s="10"/>
    </row>
    <row r="32" spans="1:17" s="12" customFormat="1" ht="30">
      <c r="A32" s="5">
        <v>31</v>
      </c>
      <c r="B32" s="4" t="s">
        <v>328</v>
      </c>
      <c r="C32" s="59" t="s">
        <v>878</v>
      </c>
      <c r="D32" s="6" t="s">
        <v>61</v>
      </c>
      <c r="E32" s="6"/>
      <c r="F32" s="7" t="s">
        <v>14</v>
      </c>
      <c r="G32" s="7"/>
      <c r="H32" s="6"/>
      <c r="I32" s="51" t="str">
        <f t="shared" si="0"/>
        <v>TC53303_12-23-2016_AutoINT</v>
      </c>
      <c r="J32" s="15" t="s">
        <v>39</v>
      </c>
      <c r="K32" s="10" t="s">
        <v>40</v>
      </c>
      <c r="L32" s="10" t="s">
        <v>42</v>
      </c>
      <c r="M32" s="10"/>
      <c r="N32" s="52" t="s">
        <v>61</v>
      </c>
      <c r="O32" s="10"/>
    </row>
    <row r="33" spans="1:15" s="12" customFormat="1" ht="30">
      <c r="A33" s="5">
        <v>32</v>
      </c>
      <c r="B33" s="4" t="s">
        <v>329</v>
      </c>
      <c r="C33" s="59" t="s">
        <v>878</v>
      </c>
      <c r="D33" s="6" t="s">
        <v>61</v>
      </c>
      <c r="E33" s="6"/>
      <c r="F33" s="7" t="s">
        <v>14</v>
      </c>
      <c r="G33" s="7"/>
      <c r="H33" s="6"/>
      <c r="I33" s="51" t="str">
        <f t="shared" si="0"/>
        <v>TC54675_12-23-2016_AutoINT</v>
      </c>
      <c r="J33" s="15" t="s">
        <v>39</v>
      </c>
      <c r="K33" s="10">
        <v>74078</v>
      </c>
      <c r="L33" s="10" t="s">
        <v>42</v>
      </c>
      <c r="M33" s="10"/>
      <c r="N33" s="52" t="s">
        <v>61</v>
      </c>
      <c r="O33" s="10"/>
    </row>
    <row r="34" spans="1:15" s="12" customFormat="1" ht="30">
      <c r="A34" s="5">
        <v>33</v>
      </c>
      <c r="B34" s="4" t="s">
        <v>330</v>
      </c>
      <c r="C34" s="59" t="s">
        <v>878</v>
      </c>
      <c r="D34" s="6" t="s">
        <v>61</v>
      </c>
      <c r="E34" s="6"/>
      <c r="F34" s="7" t="s">
        <v>14</v>
      </c>
      <c r="G34" s="7"/>
      <c r="H34" s="6"/>
      <c r="I34" s="51" t="str">
        <f t="shared" si="0"/>
        <v>TC54673_12-23-2016_AutoINT</v>
      </c>
      <c r="J34" s="15" t="s">
        <v>39</v>
      </c>
      <c r="K34" s="10">
        <v>66101</v>
      </c>
      <c r="L34" s="10" t="s">
        <v>42</v>
      </c>
      <c r="M34" s="10"/>
      <c r="N34" s="52" t="s">
        <v>61</v>
      </c>
      <c r="O34" s="10"/>
    </row>
    <row r="35" spans="1:15" s="12" customFormat="1" ht="30">
      <c r="A35" s="5">
        <v>34</v>
      </c>
      <c r="B35" s="4" t="s">
        <v>331</v>
      </c>
      <c r="C35" s="59" t="s">
        <v>878</v>
      </c>
      <c r="D35" s="6" t="s">
        <v>61</v>
      </c>
      <c r="E35" s="6"/>
      <c r="F35" s="7" t="s">
        <v>14</v>
      </c>
      <c r="G35" s="7"/>
      <c r="H35" s="6"/>
      <c r="I35" s="51" t="str">
        <f t="shared" si="0"/>
        <v>TC53312_12-23-2016_AutoINT</v>
      </c>
      <c r="J35" s="15" t="s">
        <v>39</v>
      </c>
      <c r="K35" s="24">
        <v>91107</v>
      </c>
      <c r="L35" s="10" t="s">
        <v>42</v>
      </c>
      <c r="M35" s="10"/>
      <c r="N35" s="52" t="s">
        <v>61</v>
      </c>
      <c r="O35" s="10"/>
    </row>
    <row r="36" spans="1:15" s="12" customFormat="1" ht="30">
      <c r="A36" s="5">
        <v>35</v>
      </c>
      <c r="B36" s="4" t="s">
        <v>332</v>
      </c>
      <c r="C36" s="59" t="s">
        <v>878</v>
      </c>
      <c r="D36" s="6" t="s">
        <v>61</v>
      </c>
      <c r="E36" s="6"/>
      <c r="F36" s="7" t="s">
        <v>14</v>
      </c>
      <c r="G36" s="7"/>
      <c r="H36" s="6"/>
      <c r="I36" s="51" t="str">
        <f t="shared" si="0"/>
        <v>TC53307_12-23-2016_AutoINT</v>
      </c>
      <c r="J36" s="15" t="s">
        <v>39</v>
      </c>
      <c r="K36" s="10" t="s">
        <v>40</v>
      </c>
      <c r="L36" s="10" t="s">
        <v>42</v>
      </c>
      <c r="M36" s="10"/>
      <c r="N36" s="52" t="s">
        <v>61</v>
      </c>
      <c r="O36" s="10"/>
    </row>
    <row r="37" spans="1:15" s="12" customFormat="1" ht="30">
      <c r="A37" s="5">
        <v>36</v>
      </c>
      <c r="B37" s="4" t="s">
        <v>333</v>
      </c>
      <c r="C37" s="59" t="s">
        <v>878</v>
      </c>
      <c r="D37" s="6" t="s">
        <v>61</v>
      </c>
      <c r="E37" s="6"/>
      <c r="F37" s="7" t="s">
        <v>14</v>
      </c>
      <c r="G37" s="7"/>
      <c r="H37" s="6"/>
      <c r="I37" s="51" t="str">
        <f t="shared" si="0"/>
        <v>TC52292_12-23-2016_AutoINT</v>
      </c>
      <c r="J37" s="15" t="s">
        <v>39</v>
      </c>
      <c r="K37" s="10" t="s">
        <v>40</v>
      </c>
      <c r="L37" s="10" t="s">
        <v>42</v>
      </c>
      <c r="M37" s="10"/>
      <c r="N37" s="52" t="s">
        <v>61</v>
      </c>
      <c r="O37" s="10"/>
    </row>
    <row r="38" spans="1:15" s="12" customFormat="1" ht="30">
      <c r="A38" s="5">
        <v>37</v>
      </c>
      <c r="B38" s="4" t="s">
        <v>334</v>
      </c>
      <c r="C38" s="59" t="s">
        <v>878</v>
      </c>
      <c r="D38" s="6" t="s">
        <v>61</v>
      </c>
      <c r="E38" s="6"/>
      <c r="F38" s="7" t="s">
        <v>14</v>
      </c>
      <c r="G38" s="7"/>
      <c r="H38" s="6"/>
      <c r="I38" s="51" t="str">
        <f t="shared" si="0"/>
        <v>TC52293_12-23-2016_AutoINT</v>
      </c>
      <c r="J38" s="15" t="s">
        <v>39</v>
      </c>
      <c r="K38" s="10" t="s">
        <v>40</v>
      </c>
      <c r="L38" s="10" t="s">
        <v>42</v>
      </c>
      <c r="M38" s="10"/>
      <c r="N38" s="52" t="s">
        <v>61</v>
      </c>
      <c r="O38" s="10"/>
    </row>
    <row r="39" spans="1:15" s="12" customFormat="1" ht="30">
      <c r="A39" s="5">
        <v>38</v>
      </c>
      <c r="B39" s="4" t="s">
        <v>335</v>
      </c>
      <c r="C39" s="59" t="s">
        <v>878</v>
      </c>
      <c r="D39" s="6" t="s">
        <v>61</v>
      </c>
      <c r="E39" s="6"/>
      <c r="F39" s="7" t="s">
        <v>14</v>
      </c>
      <c r="G39" s="7"/>
      <c r="H39" s="6"/>
      <c r="I39" s="51" t="str">
        <f t="shared" si="0"/>
        <v>TC61951_12-23-2016_AutoINT</v>
      </c>
      <c r="J39" s="15" t="s">
        <v>39</v>
      </c>
      <c r="K39" s="10" t="s">
        <v>40</v>
      </c>
      <c r="L39" s="10" t="s">
        <v>42</v>
      </c>
      <c r="M39" s="10"/>
      <c r="N39" s="52" t="s">
        <v>61</v>
      </c>
      <c r="O39" s="10"/>
    </row>
    <row r="40" spans="1:15" s="12" customFormat="1" ht="30">
      <c r="A40" s="5">
        <v>39</v>
      </c>
      <c r="B40" s="4" t="s">
        <v>336</v>
      </c>
      <c r="C40" s="59" t="s">
        <v>878</v>
      </c>
      <c r="D40" s="6" t="s">
        <v>61</v>
      </c>
      <c r="E40" s="6"/>
      <c r="F40" s="7" t="s">
        <v>14</v>
      </c>
      <c r="G40" s="7"/>
      <c r="H40" s="6"/>
      <c r="I40" s="51" t="str">
        <f t="shared" si="0"/>
        <v>TC61952_12-23-2016_AutoINT</v>
      </c>
      <c r="J40" s="15" t="s">
        <v>39</v>
      </c>
      <c r="K40" s="10" t="s">
        <v>40</v>
      </c>
      <c r="L40" s="10" t="s">
        <v>42</v>
      </c>
      <c r="M40" s="10"/>
      <c r="N40" s="52" t="s">
        <v>61</v>
      </c>
      <c r="O40" s="10"/>
    </row>
    <row r="41" spans="1:15" s="12" customFormat="1" ht="30">
      <c r="A41" s="5">
        <v>40</v>
      </c>
      <c r="B41" s="4" t="s">
        <v>337</v>
      </c>
      <c r="C41" s="59" t="s">
        <v>878</v>
      </c>
      <c r="D41" s="6" t="s">
        <v>61</v>
      </c>
      <c r="E41" s="6"/>
      <c r="F41" s="7" t="s">
        <v>14</v>
      </c>
      <c r="G41" s="7"/>
      <c r="H41" s="6"/>
      <c r="I41" s="51" t="str">
        <f t="shared" si="0"/>
        <v>TC61957_12-23-2016_AutoINT</v>
      </c>
      <c r="J41" s="15" t="s">
        <v>39</v>
      </c>
      <c r="K41" s="10" t="s">
        <v>40</v>
      </c>
      <c r="L41" s="10" t="s">
        <v>42</v>
      </c>
      <c r="M41" s="10"/>
      <c r="N41" s="52" t="s">
        <v>61</v>
      </c>
      <c r="O41" s="10"/>
    </row>
    <row r="42" spans="1:15" s="12" customFormat="1" ht="30">
      <c r="A42" s="5">
        <v>41</v>
      </c>
      <c r="B42" s="4" t="s">
        <v>338</v>
      </c>
      <c r="C42" s="59" t="s">
        <v>878</v>
      </c>
      <c r="D42" s="6" t="s">
        <v>61</v>
      </c>
      <c r="E42" s="6"/>
      <c r="F42" s="7" t="s">
        <v>14</v>
      </c>
      <c r="G42" s="7"/>
      <c r="H42" s="6"/>
      <c r="I42" s="51" t="str">
        <f t="shared" si="0"/>
        <v>TC61961_12-23-2016_AutoINT</v>
      </c>
      <c r="J42" s="15" t="s">
        <v>39</v>
      </c>
      <c r="K42" s="10" t="s">
        <v>40</v>
      </c>
      <c r="L42" s="10" t="s">
        <v>42</v>
      </c>
      <c r="M42" s="10"/>
      <c r="N42" s="52" t="s">
        <v>61</v>
      </c>
      <c r="O42" s="10"/>
    </row>
    <row r="43" spans="1:15" s="12" customFormat="1" ht="30">
      <c r="A43" s="5">
        <v>42</v>
      </c>
      <c r="B43" s="4" t="s">
        <v>339</v>
      </c>
      <c r="C43" s="59" t="s">
        <v>878</v>
      </c>
      <c r="D43" s="6" t="s">
        <v>61</v>
      </c>
      <c r="E43" s="6"/>
      <c r="F43" s="7" t="s">
        <v>14</v>
      </c>
      <c r="G43" s="7"/>
      <c r="H43" s="6"/>
      <c r="I43" s="51" t="str">
        <f t="shared" si="0"/>
        <v>TC62033_12-23-2016_AutoINT</v>
      </c>
      <c r="J43" s="15" t="s">
        <v>39</v>
      </c>
      <c r="K43" s="10" t="s">
        <v>40</v>
      </c>
      <c r="L43" s="10" t="s">
        <v>42</v>
      </c>
      <c r="M43" s="10"/>
      <c r="N43" s="52" t="s">
        <v>61</v>
      </c>
      <c r="O43" s="10"/>
    </row>
    <row r="44" spans="1:15" s="12" customFormat="1" ht="30">
      <c r="A44" s="5">
        <v>43</v>
      </c>
      <c r="B44" s="4" t="s">
        <v>340</v>
      </c>
      <c r="C44" s="59" t="s">
        <v>878</v>
      </c>
      <c r="D44" s="6" t="s">
        <v>61</v>
      </c>
      <c r="E44" s="6"/>
      <c r="F44" s="7" t="s">
        <v>14</v>
      </c>
      <c r="G44" s="7"/>
      <c r="H44" s="6"/>
      <c r="I44" s="51" t="str">
        <f t="shared" si="0"/>
        <v>TC62035_12-23-2016_AutoINT</v>
      </c>
      <c r="J44" s="15" t="s">
        <v>39</v>
      </c>
      <c r="K44" s="10" t="s">
        <v>40</v>
      </c>
      <c r="L44" s="10" t="s">
        <v>42</v>
      </c>
      <c r="M44" s="10"/>
      <c r="N44" s="52" t="s">
        <v>61</v>
      </c>
      <c r="O44" s="10"/>
    </row>
    <row r="45" spans="1:15" s="12" customFormat="1" ht="30">
      <c r="A45" s="5">
        <v>44</v>
      </c>
      <c r="B45" s="4" t="s">
        <v>341</v>
      </c>
      <c r="C45" s="59" t="s">
        <v>878</v>
      </c>
      <c r="D45" s="6" t="s">
        <v>61</v>
      </c>
      <c r="E45" s="6"/>
      <c r="F45" s="7" t="s">
        <v>14</v>
      </c>
      <c r="G45" s="7"/>
      <c r="H45" s="6"/>
      <c r="I45" s="51" t="str">
        <f t="shared" si="0"/>
        <v>TC62036_12-23-2016_AutoINT</v>
      </c>
      <c r="J45" s="15" t="s">
        <v>39</v>
      </c>
      <c r="K45" s="10" t="s">
        <v>40</v>
      </c>
      <c r="L45" s="10" t="s">
        <v>42</v>
      </c>
      <c r="M45" s="10"/>
      <c r="N45" s="52" t="s">
        <v>61</v>
      </c>
      <c r="O45" s="10"/>
    </row>
    <row r="46" spans="1:15" s="12" customFormat="1" ht="30">
      <c r="A46" s="5">
        <v>45</v>
      </c>
      <c r="B46" s="4" t="s">
        <v>342</v>
      </c>
      <c r="C46" s="59" t="s">
        <v>878</v>
      </c>
      <c r="D46" s="6" t="s">
        <v>61</v>
      </c>
      <c r="E46" s="6"/>
      <c r="F46" s="7" t="s">
        <v>14</v>
      </c>
      <c r="G46" s="7"/>
      <c r="H46" s="6"/>
      <c r="I46" s="51" t="str">
        <f t="shared" si="0"/>
        <v>TC62038_12-23-2016_AutoINT</v>
      </c>
      <c r="J46" s="15" t="s">
        <v>39</v>
      </c>
      <c r="K46" s="10" t="s">
        <v>40</v>
      </c>
      <c r="L46" s="10" t="s">
        <v>42</v>
      </c>
      <c r="M46" s="10"/>
      <c r="N46" s="52" t="s">
        <v>61</v>
      </c>
      <c r="O46" s="10"/>
    </row>
    <row r="47" spans="1:15" s="12" customFormat="1" ht="30">
      <c r="A47" s="5">
        <v>46</v>
      </c>
      <c r="B47" s="4" t="s">
        <v>343</v>
      </c>
      <c r="C47" s="59" t="s">
        <v>878</v>
      </c>
      <c r="D47" s="6" t="s">
        <v>61</v>
      </c>
      <c r="E47" s="6"/>
      <c r="F47" s="7" t="s">
        <v>14</v>
      </c>
      <c r="G47" s="7"/>
      <c r="H47" s="6"/>
      <c r="I47" s="51" t="str">
        <f t="shared" si="0"/>
        <v>TC62223_12-23-2016_AutoINT</v>
      </c>
      <c r="J47" s="15" t="s">
        <v>39</v>
      </c>
      <c r="K47" s="10" t="s">
        <v>40</v>
      </c>
      <c r="L47" s="10" t="s">
        <v>42</v>
      </c>
      <c r="M47" s="10"/>
      <c r="N47" s="52" t="s">
        <v>61</v>
      </c>
      <c r="O47" s="10"/>
    </row>
    <row r="48" spans="1:15" s="12" customFormat="1" ht="30">
      <c r="A48" s="5">
        <v>47</v>
      </c>
      <c r="B48" s="4" t="s">
        <v>344</v>
      </c>
      <c r="C48" s="59" t="s">
        <v>878</v>
      </c>
      <c r="D48" s="6" t="s">
        <v>61</v>
      </c>
      <c r="E48" s="6"/>
      <c r="F48" s="7" t="s">
        <v>14</v>
      </c>
      <c r="G48" s="7"/>
      <c r="H48" s="6"/>
      <c r="I48" s="51" t="str">
        <f t="shared" si="0"/>
        <v>TC62244_12-23-2016_AutoINT</v>
      </c>
      <c r="J48" s="15" t="s">
        <v>39</v>
      </c>
      <c r="K48" s="10" t="s">
        <v>40</v>
      </c>
      <c r="L48" s="10" t="s">
        <v>42</v>
      </c>
      <c r="M48" s="10"/>
      <c r="N48" s="52" t="s">
        <v>61</v>
      </c>
      <c r="O48" s="10"/>
    </row>
    <row r="49" spans="1:15" s="12" customFormat="1" ht="30">
      <c r="A49" s="5">
        <v>48</v>
      </c>
      <c r="B49" s="4" t="s">
        <v>345</v>
      </c>
      <c r="C49" s="59" t="s">
        <v>878</v>
      </c>
      <c r="D49" s="6" t="s">
        <v>61</v>
      </c>
      <c r="E49" s="6"/>
      <c r="F49" s="7" t="s">
        <v>14</v>
      </c>
      <c r="G49" s="7"/>
      <c r="H49" s="6"/>
      <c r="I49" s="51" t="str">
        <f t="shared" si="0"/>
        <v>TC62245_12-23-2016_AutoINT</v>
      </c>
      <c r="J49" s="15" t="s">
        <v>39</v>
      </c>
      <c r="K49" s="10" t="s">
        <v>40</v>
      </c>
      <c r="L49" s="10" t="s">
        <v>42</v>
      </c>
      <c r="M49" s="10"/>
      <c r="N49" s="52" t="s">
        <v>61</v>
      </c>
      <c r="O49" s="10"/>
    </row>
    <row r="50" spans="1:15" s="12" customFormat="1" ht="30">
      <c r="A50" s="5">
        <v>49</v>
      </c>
      <c r="B50" s="4" t="s">
        <v>348</v>
      </c>
      <c r="C50" s="59" t="s">
        <v>878</v>
      </c>
      <c r="D50" s="6" t="s">
        <v>61</v>
      </c>
      <c r="E50" s="6"/>
      <c r="F50" s="7" t="s">
        <v>14</v>
      </c>
      <c r="G50" s="7"/>
      <c r="H50" s="6"/>
      <c r="I50" s="51" t="str">
        <f t="shared" si="0"/>
        <v>TC52290_12-23-2016_AutoINT</v>
      </c>
      <c r="J50" s="15" t="s">
        <v>39</v>
      </c>
      <c r="K50" s="10" t="s">
        <v>40</v>
      </c>
      <c r="L50" s="10" t="s">
        <v>42</v>
      </c>
      <c r="M50" s="49"/>
      <c r="N50" s="52" t="s">
        <v>61</v>
      </c>
    </row>
    <row r="51" spans="1:15" s="12" customFormat="1" ht="30">
      <c r="A51" s="5">
        <v>50</v>
      </c>
      <c r="B51" s="4" t="s">
        <v>349</v>
      </c>
      <c r="C51" s="59" t="s">
        <v>878</v>
      </c>
      <c r="D51" s="6" t="s">
        <v>61</v>
      </c>
      <c r="E51" s="6"/>
      <c r="F51" s="7" t="s">
        <v>14</v>
      </c>
      <c r="G51" s="7"/>
      <c r="H51" s="6"/>
      <c r="I51" s="51" t="str">
        <f t="shared" si="0"/>
        <v>TC62290_12-23-2016_AutoINT</v>
      </c>
      <c r="J51" s="15" t="s">
        <v>39</v>
      </c>
      <c r="K51" s="10" t="s">
        <v>40</v>
      </c>
      <c r="L51" s="10" t="s">
        <v>42</v>
      </c>
      <c r="M51" s="49"/>
      <c r="N51" s="52" t="s">
        <v>61</v>
      </c>
    </row>
    <row r="52" spans="1:15" s="12" customFormat="1" ht="30">
      <c r="A52" s="5">
        <v>51</v>
      </c>
      <c r="B52" s="4" t="s">
        <v>350</v>
      </c>
      <c r="C52" s="59" t="s">
        <v>878</v>
      </c>
      <c r="D52" s="6" t="s">
        <v>61</v>
      </c>
      <c r="E52" s="6"/>
      <c r="F52" s="7" t="s">
        <v>14</v>
      </c>
      <c r="G52" s="7"/>
      <c r="H52" s="6"/>
      <c r="I52" s="51" t="str">
        <f t="shared" si="0"/>
        <v>TC62299_12-23-2016_AutoINT</v>
      </c>
      <c r="J52" s="15" t="s">
        <v>39</v>
      </c>
      <c r="K52" s="10" t="s">
        <v>40</v>
      </c>
      <c r="L52" s="10" t="s">
        <v>42</v>
      </c>
      <c r="M52" s="49"/>
      <c r="N52" s="52" t="s">
        <v>61</v>
      </c>
    </row>
    <row r="53" spans="1:15" s="12" customFormat="1" ht="30.75" thickBot="1">
      <c r="A53" s="5">
        <v>52</v>
      </c>
      <c r="B53" s="4" t="s">
        <v>351</v>
      </c>
      <c r="C53" s="59" t="s">
        <v>878</v>
      </c>
      <c r="D53" s="6" t="s">
        <v>61</v>
      </c>
      <c r="E53" s="6"/>
      <c r="F53" s="7" t="s">
        <v>14</v>
      </c>
      <c r="G53" s="7"/>
      <c r="H53" s="6"/>
      <c r="I53" s="51" t="str">
        <f t="shared" si="0"/>
        <v>TC62301_12-23-2016_AutoINT</v>
      </c>
      <c r="J53" s="15" t="s">
        <v>39</v>
      </c>
      <c r="K53" s="10" t="s">
        <v>40</v>
      </c>
      <c r="L53" s="10" t="s">
        <v>42</v>
      </c>
      <c r="M53" s="49"/>
      <c r="N53" s="52" t="s">
        <v>61</v>
      </c>
    </row>
    <row r="54" spans="1:15" ht="30.75" thickBot="1">
      <c r="A54" s="5">
        <v>53</v>
      </c>
      <c r="B54" s="28" t="s">
        <v>364</v>
      </c>
      <c r="C54" s="59" t="s">
        <v>878</v>
      </c>
      <c r="D54" s="6" t="s">
        <v>61</v>
      </c>
      <c r="E54" s="6"/>
      <c r="F54" s="7" t="s">
        <v>14</v>
      </c>
      <c r="G54" s="7"/>
      <c r="H54" s="6"/>
      <c r="I54" s="51" t="str">
        <f t="shared" si="0"/>
        <v>TC62298_12-23-2016_AutoINT</v>
      </c>
      <c r="J54" s="15" t="s">
        <v>384</v>
      </c>
      <c r="K54" s="10" t="s">
        <v>40</v>
      </c>
      <c r="L54" s="10" t="s">
        <v>42</v>
      </c>
      <c r="M54" s="49"/>
      <c r="N54" s="52" t="s">
        <v>61</v>
      </c>
    </row>
    <row r="55" spans="1:15" ht="30.75" thickBot="1">
      <c r="A55" s="5">
        <v>54</v>
      </c>
      <c r="B55" s="29" t="s">
        <v>365</v>
      </c>
      <c r="C55" s="59" t="s">
        <v>878</v>
      </c>
      <c r="D55" s="6" t="s">
        <v>61</v>
      </c>
      <c r="E55" s="6"/>
      <c r="F55" s="7" t="s">
        <v>14</v>
      </c>
      <c r="G55" s="7"/>
      <c r="H55" s="6"/>
      <c r="I55" s="51" t="str">
        <f t="shared" si="0"/>
        <v>TC62305_12-23-2016_AutoINT</v>
      </c>
      <c r="J55" s="15" t="s">
        <v>385</v>
      </c>
      <c r="K55" s="10" t="s">
        <v>40</v>
      </c>
      <c r="L55" s="10" t="s">
        <v>42</v>
      </c>
      <c r="M55" s="49"/>
      <c r="N55" s="52" t="s">
        <v>61</v>
      </c>
    </row>
    <row r="56" spans="1:15" ht="30.75" thickBot="1">
      <c r="A56" s="5">
        <v>55</v>
      </c>
      <c r="B56" s="29" t="s">
        <v>366</v>
      </c>
      <c r="C56" s="59" t="s">
        <v>878</v>
      </c>
      <c r="D56" s="6" t="s">
        <v>61</v>
      </c>
      <c r="E56" s="6"/>
      <c r="F56" s="7" t="s">
        <v>14</v>
      </c>
      <c r="G56" s="7"/>
      <c r="H56" s="6"/>
      <c r="I56" s="51" t="str">
        <f t="shared" si="0"/>
        <v>TC62303_12-23-2016_AutoINT</v>
      </c>
      <c r="J56" s="15" t="s">
        <v>386</v>
      </c>
      <c r="K56" s="10" t="s">
        <v>40</v>
      </c>
      <c r="L56" s="10" t="s">
        <v>42</v>
      </c>
      <c r="M56" s="49"/>
      <c r="N56" s="52" t="s">
        <v>61</v>
      </c>
    </row>
    <row r="57" spans="1:15" ht="30.75" thickBot="1">
      <c r="A57" s="5">
        <v>56</v>
      </c>
      <c r="B57" s="29" t="s">
        <v>367</v>
      </c>
      <c r="C57" s="59" t="s">
        <v>878</v>
      </c>
      <c r="D57" s="6" t="s">
        <v>61</v>
      </c>
      <c r="E57" s="6"/>
      <c r="F57" s="7" t="s">
        <v>14</v>
      </c>
      <c r="G57" s="7"/>
      <c r="H57" s="6"/>
      <c r="I57" s="51" t="str">
        <f t="shared" si="0"/>
        <v>TC62307_12-23-2016_AutoINT</v>
      </c>
      <c r="J57" s="15" t="s">
        <v>387</v>
      </c>
      <c r="K57" s="10" t="s">
        <v>40</v>
      </c>
      <c r="L57" s="10" t="s">
        <v>42</v>
      </c>
      <c r="M57" s="49"/>
      <c r="N57" s="52" t="s">
        <v>61</v>
      </c>
    </row>
    <row r="58" spans="1:15" ht="30.75" thickBot="1">
      <c r="A58" s="5">
        <v>57</v>
      </c>
      <c r="B58" s="29" t="s">
        <v>368</v>
      </c>
      <c r="C58" s="59" t="s">
        <v>878</v>
      </c>
      <c r="D58" s="6" t="s">
        <v>61</v>
      </c>
      <c r="E58" s="6"/>
      <c r="F58" s="7" t="s">
        <v>14</v>
      </c>
      <c r="G58" s="7"/>
      <c r="H58" s="6"/>
      <c r="I58" s="51" t="str">
        <f t="shared" si="0"/>
        <v>TC62309_12-23-2016_AutoINT</v>
      </c>
      <c r="J58" s="15" t="s">
        <v>388</v>
      </c>
      <c r="K58" s="10" t="s">
        <v>40</v>
      </c>
      <c r="L58" s="10" t="s">
        <v>42</v>
      </c>
      <c r="M58" s="49"/>
      <c r="N58" s="52" t="s">
        <v>61</v>
      </c>
    </row>
    <row r="59" spans="1:15" ht="30.75" thickBot="1">
      <c r="A59" s="5">
        <v>58</v>
      </c>
      <c r="B59" s="29" t="s">
        <v>369</v>
      </c>
      <c r="C59" s="59" t="s">
        <v>878</v>
      </c>
      <c r="D59" s="6" t="s">
        <v>61</v>
      </c>
      <c r="E59" s="6"/>
      <c r="F59" s="7" t="s">
        <v>14</v>
      </c>
      <c r="G59" s="7"/>
      <c r="H59" s="6"/>
      <c r="I59" s="51" t="str">
        <f t="shared" si="0"/>
        <v>TC62317_12-23-2016_AutoINT</v>
      </c>
      <c r="J59" s="15" t="s">
        <v>389</v>
      </c>
      <c r="K59" s="10" t="s">
        <v>40</v>
      </c>
      <c r="L59" s="10" t="s">
        <v>42</v>
      </c>
      <c r="M59" s="49"/>
      <c r="N59" s="52" t="s">
        <v>61</v>
      </c>
    </row>
    <row r="60" spans="1:15" ht="30.75" thickBot="1">
      <c r="A60" s="5">
        <v>59</v>
      </c>
      <c r="B60" s="29" t="s">
        <v>370</v>
      </c>
      <c r="C60" s="59" t="s">
        <v>878</v>
      </c>
      <c r="D60" s="6" t="s">
        <v>61</v>
      </c>
      <c r="E60" s="6"/>
      <c r="F60" s="7" t="s">
        <v>14</v>
      </c>
      <c r="G60" s="7"/>
      <c r="H60" s="6"/>
      <c r="I60" s="51" t="str">
        <f t="shared" si="0"/>
        <v>TC62319_12-23-2016_AutoINT</v>
      </c>
      <c r="J60" s="15" t="s">
        <v>390</v>
      </c>
      <c r="K60" s="10" t="s">
        <v>40</v>
      </c>
      <c r="L60" s="10" t="s">
        <v>42</v>
      </c>
      <c r="M60" s="49"/>
      <c r="N60" s="52" t="s">
        <v>61</v>
      </c>
    </row>
    <row r="61" spans="1:15" ht="30.75" thickBot="1">
      <c r="A61" s="5">
        <v>60</v>
      </c>
      <c r="B61" s="29" t="s">
        <v>371</v>
      </c>
      <c r="C61" s="59" t="s">
        <v>878</v>
      </c>
      <c r="D61" s="6" t="s">
        <v>61</v>
      </c>
      <c r="E61" s="6"/>
      <c r="F61" s="7" t="s">
        <v>14</v>
      </c>
      <c r="G61" s="7"/>
      <c r="H61" s="6"/>
      <c r="I61" s="51" t="str">
        <f t="shared" si="0"/>
        <v>TC62320_12-23-2016_AutoINT</v>
      </c>
      <c r="J61" s="15" t="s">
        <v>391</v>
      </c>
      <c r="K61" s="10" t="s">
        <v>40</v>
      </c>
      <c r="L61" s="10" t="s">
        <v>42</v>
      </c>
      <c r="M61" s="49"/>
      <c r="N61" s="52" t="s">
        <v>61</v>
      </c>
    </row>
    <row r="62" spans="1:15" s="12" customFormat="1" ht="30">
      <c r="A62" s="5">
        <v>61</v>
      </c>
      <c r="B62" s="4" t="s">
        <v>583</v>
      </c>
      <c r="C62" s="59" t="s">
        <v>878</v>
      </c>
      <c r="D62" s="6" t="s">
        <v>61</v>
      </c>
      <c r="E62" s="6" t="s">
        <v>9</v>
      </c>
      <c r="F62" s="7" t="s">
        <v>14</v>
      </c>
      <c r="G62" s="7"/>
      <c r="H62" s="6" t="s">
        <v>9</v>
      </c>
      <c r="I62" s="51" t="str">
        <f t="shared" si="0"/>
        <v>TC62294_12-23-2016_AutoINT</v>
      </c>
      <c r="J62" s="15" t="s">
        <v>39</v>
      </c>
      <c r="K62" s="10" t="s">
        <v>40</v>
      </c>
      <c r="L62" s="10" t="s">
        <v>42</v>
      </c>
      <c r="M62" s="49"/>
      <c r="N62" s="52" t="s">
        <v>61</v>
      </c>
    </row>
    <row r="63" spans="1:15" ht="30.75" thickBot="1">
      <c r="A63" s="5">
        <v>62</v>
      </c>
      <c r="B63" s="29" t="s">
        <v>372</v>
      </c>
      <c r="C63" s="59" t="s">
        <v>878</v>
      </c>
      <c r="D63" s="6" t="s">
        <v>61</v>
      </c>
      <c r="E63" s="6"/>
      <c r="F63" s="7" t="s">
        <v>14</v>
      </c>
      <c r="G63" s="7"/>
      <c r="H63" s="6"/>
      <c r="I63" s="51" t="str">
        <f t="shared" si="0"/>
        <v>TC28830_12-23-2016_AutoINT</v>
      </c>
      <c r="J63" s="15" t="s">
        <v>392</v>
      </c>
      <c r="K63" s="10" t="s">
        <v>40</v>
      </c>
      <c r="L63" s="10" t="s">
        <v>42</v>
      </c>
      <c r="M63" s="49"/>
      <c r="N63" s="52" t="s">
        <v>61</v>
      </c>
    </row>
    <row r="64" spans="1:15" ht="30.75" thickBot="1">
      <c r="A64" s="5">
        <v>63</v>
      </c>
      <c r="B64" s="29" t="s">
        <v>373</v>
      </c>
      <c r="C64" s="59" t="s">
        <v>878</v>
      </c>
      <c r="D64" s="6" t="s">
        <v>61</v>
      </c>
      <c r="E64" s="6"/>
      <c r="F64" s="7" t="s">
        <v>14</v>
      </c>
      <c r="G64" s="7"/>
      <c r="H64" s="6"/>
      <c r="I64" s="51" t="str">
        <f t="shared" si="0"/>
        <v>TC28834_12-23-2016_AutoINT</v>
      </c>
      <c r="J64" s="15" t="s">
        <v>393</v>
      </c>
      <c r="K64" s="10" t="s">
        <v>40</v>
      </c>
      <c r="L64" s="10" t="s">
        <v>42</v>
      </c>
      <c r="M64" s="49"/>
      <c r="N64" s="52" t="s">
        <v>61</v>
      </c>
    </row>
    <row r="65" spans="1:15" ht="30.75" thickBot="1">
      <c r="A65" s="5">
        <v>64</v>
      </c>
      <c r="B65" s="29" t="s">
        <v>374</v>
      </c>
      <c r="C65" s="59" t="s">
        <v>878</v>
      </c>
      <c r="D65" s="6" t="s">
        <v>61</v>
      </c>
      <c r="E65" s="6"/>
      <c r="F65" s="7" t="s">
        <v>14</v>
      </c>
      <c r="G65" s="7"/>
      <c r="H65" s="6"/>
      <c r="I65" s="51" t="str">
        <f t="shared" si="0"/>
        <v>TC28835_12-23-2016_AutoINT</v>
      </c>
      <c r="J65" s="15" t="s">
        <v>394</v>
      </c>
      <c r="K65" s="10" t="s">
        <v>40</v>
      </c>
      <c r="L65" s="10" t="s">
        <v>42</v>
      </c>
      <c r="M65" s="49"/>
      <c r="N65" s="52" t="s">
        <v>61</v>
      </c>
    </row>
    <row r="66" spans="1:15" ht="30.75" thickBot="1">
      <c r="A66" s="5">
        <v>65</v>
      </c>
      <c r="B66" s="29" t="s">
        <v>375</v>
      </c>
      <c r="C66" s="59" t="s">
        <v>878</v>
      </c>
      <c r="D66" s="6" t="s">
        <v>61</v>
      </c>
      <c r="E66" s="6"/>
      <c r="F66" s="7" t="s">
        <v>14</v>
      </c>
      <c r="G66" s="7"/>
      <c r="H66" s="6"/>
      <c r="I66" s="51" t="str">
        <f t="shared" si="0"/>
        <v>TC28838_12-23-2016_AutoINT</v>
      </c>
      <c r="J66" s="15" t="s">
        <v>395</v>
      </c>
      <c r="K66" s="10" t="s">
        <v>40</v>
      </c>
      <c r="L66" s="10" t="s">
        <v>42</v>
      </c>
      <c r="M66" s="49"/>
      <c r="N66" s="52" t="s">
        <v>61</v>
      </c>
    </row>
    <row r="67" spans="1:15" ht="30.75" thickBot="1">
      <c r="A67" s="5">
        <v>66</v>
      </c>
      <c r="B67" s="29" t="s">
        <v>376</v>
      </c>
      <c r="C67" s="59" t="s">
        <v>878</v>
      </c>
      <c r="D67" s="6" t="s">
        <v>61</v>
      </c>
      <c r="E67" s="6"/>
      <c r="F67" s="7" t="s">
        <v>14</v>
      </c>
      <c r="G67" s="7"/>
      <c r="H67" s="6"/>
      <c r="I67" s="51" t="str">
        <f t="shared" ref="I67:I111" si="3">RIGHT(B67,7)&amp;"_12-23-2016_AutoINT"</f>
        <v>TC28839_12-23-2016_AutoINT</v>
      </c>
      <c r="J67" s="15" t="s">
        <v>396</v>
      </c>
      <c r="K67" s="10" t="s">
        <v>40</v>
      </c>
      <c r="L67" s="10" t="s">
        <v>42</v>
      </c>
      <c r="M67" s="49"/>
      <c r="N67" s="52" t="s">
        <v>61</v>
      </c>
    </row>
    <row r="68" spans="1:15" ht="30.75" thickBot="1">
      <c r="A68" s="5">
        <v>67</v>
      </c>
      <c r="B68" s="29" t="s">
        <v>377</v>
      </c>
      <c r="C68" s="59" t="s">
        <v>878</v>
      </c>
      <c r="D68" s="6" t="s">
        <v>61</v>
      </c>
      <c r="E68" s="6"/>
      <c r="F68" s="7" t="s">
        <v>14</v>
      </c>
      <c r="G68" s="7"/>
      <c r="H68" s="6"/>
      <c r="I68" s="51" t="str">
        <f t="shared" si="3"/>
        <v>TC28840_12-23-2016_AutoINT</v>
      </c>
      <c r="J68" s="15" t="s">
        <v>397</v>
      </c>
      <c r="K68" s="10" t="s">
        <v>40</v>
      </c>
      <c r="L68" s="10" t="s">
        <v>42</v>
      </c>
      <c r="M68" s="49"/>
      <c r="N68" s="52" t="s">
        <v>61</v>
      </c>
    </row>
    <row r="69" spans="1:15" ht="30.75" thickBot="1">
      <c r="A69" s="5">
        <v>68</v>
      </c>
      <c r="B69" s="29" t="s">
        <v>378</v>
      </c>
      <c r="C69" s="59" t="s">
        <v>878</v>
      </c>
      <c r="D69" s="6" t="s">
        <v>61</v>
      </c>
      <c r="E69" s="6"/>
      <c r="F69" s="7" t="s">
        <v>14</v>
      </c>
      <c r="G69" s="7"/>
      <c r="H69" s="6"/>
      <c r="I69" s="51" t="str">
        <f t="shared" si="3"/>
        <v>TC28841_12-23-2016_AutoINT</v>
      </c>
      <c r="J69" s="15" t="s">
        <v>398</v>
      </c>
      <c r="K69" s="10" t="s">
        <v>40</v>
      </c>
      <c r="L69" s="10" t="s">
        <v>42</v>
      </c>
      <c r="M69" s="49"/>
      <c r="N69" s="52" t="s">
        <v>61</v>
      </c>
    </row>
    <row r="70" spans="1:15" ht="30.75" thickBot="1">
      <c r="A70" s="5">
        <v>69</v>
      </c>
      <c r="B70" s="29" t="s">
        <v>379</v>
      </c>
      <c r="C70" s="59" t="s">
        <v>878</v>
      </c>
      <c r="D70" s="6" t="s">
        <v>61</v>
      </c>
      <c r="E70" s="6"/>
      <c r="F70" s="7" t="s">
        <v>14</v>
      </c>
      <c r="G70" s="7"/>
      <c r="H70" s="6"/>
      <c r="I70" s="51" t="str">
        <f t="shared" si="3"/>
        <v>TC28842_12-23-2016_AutoINT</v>
      </c>
      <c r="J70" s="15" t="s">
        <v>399</v>
      </c>
      <c r="K70" s="10" t="s">
        <v>40</v>
      </c>
      <c r="L70" s="10" t="s">
        <v>42</v>
      </c>
      <c r="M70" s="49"/>
      <c r="N70" s="52" t="s">
        <v>61</v>
      </c>
    </row>
    <row r="71" spans="1:15" ht="30.75" thickBot="1">
      <c r="A71" s="5">
        <v>70</v>
      </c>
      <c r="B71" s="29" t="s">
        <v>380</v>
      </c>
      <c r="C71" s="59" t="s">
        <v>878</v>
      </c>
      <c r="D71" s="6" t="s">
        <v>61</v>
      </c>
      <c r="E71" s="6"/>
      <c r="F71" s="7" t="s">
        <v>14</v>
      </c>
      <c r="G71" s="7"/>
      <c r="H71" s="6"/>
      <c r="I71" s="51" t="str">
        <f t="shared" si="3"/>
        <v>TC28843_12-23-2016_AutoINT</v>
      </c>
      <c r="J71" s="15" t="s">
        <v>400</v>
      </c>
      <c r="K71" s="10" t="s">
        <v>40</v>
      </c>
      <c r="L71" s="10" t="s">
        <v>42</v>
      </c>
      <c r="M71" s="49"/>
      <c r="N71" s="52" t="s">
        <v>61</v>
      </c>
    </row>
    <row r="72" spans="1:15" ht="30.75" thickBot="1">
      <c r="A72" s="5">
        <v>71</v>
      </c>
      <c r="B72" s="29" t="s">
        <v>381</v>
      </c>
      <c r="C72" s="59" t="s">
        <v>878</v>
      </c>
      <c r="D72" s="6" t="s">
        <v>61</v>
      </c>
      <c r="E72" s="6"/>
      <c r="F72" s="7" t="s">
        <v>14</v>
      </c>
      <c r="G72" s="7"/>
      <c r="H72" s="6"/>
      <c r="I72" s="51" t="str">
        <f t="shared" si="3"/>
        <v>TC28844_12-23-2016_AutoINT</v>
      </c>
      <c r="J72" s="15" t="s">
        <v>401</v>
      </c>
      <c r="K72" s="10" t="s">
        <v>40</v>
      </c>
      <c r="L72" s="10" t="s">
        <v>42</v>
      </c>
      <c r="M72" s="49"/>
      <c r="N72" s="52" t="s">
        <v>61</v>
      </c>
    </row>
    <row r="73" spans="1:15" ht="30.75" thickBot="1">
      <c r="A73" s="5">
        <v>72</v>
      </c>
      <c r="B73" s="29" t="s">
        <v>382</v>
      </c>
      <c r="C73" s="59" t="s">
        <v>878</v>
      </c>
      <c r="D73" s="6" t="s">
        <v>61</v>
      </c>
      <c r="E73" s="6"/>
      <c r="F73" s="7" t="s">
        <v>14</v>
      </c>
      <c r="G73" s="7"/>
      <c r="H73" s="6"/>
      <c r="I73" s="51" t="str">
        <f t="shared" si="3"/>
        <v>TC28845_12-23-2016_AutoINT</v>
      </c>
      <c r="J73" s="15" t="s">
        <v>402</v>
      </c>
      <c r="K73" s="10" t="s">
        <v>40</v>
      </c>
      <c r="L73" s="10" t="s">
        <v>42</v>
      </c>
      <c r="M73" s="49"/>
      <c r="N73" s="52" t="s">
        <v>61</v>
      </c>
    </row>
    <row r="74" spans="1:15" ht="30.75" thickBot="1">
      <c r="A74" s="5">
        <v>73</v>
      </c>
      <c r="B74" s="29" t="s">
        <v>383</v>
      </c>
      <c r="C74" s="59" t="s">
        <v>878</v>
      </c>
      <c r="D74" s="6" t="s">
        <v>61</v>
      </c>
      <c r="E74" s="6"/>
      <c r="F74" s="7" t="s">
        <v>14</v>
      </c>
      <c r="G74" s="7"/>
      <c r="H74" s="6"/>
      <c r="I74" s="51" t="str">
        <f t="shared" si="3"/>
        <v>TC28847_12-23-2016_AutoINT</v>
      </c>
      <c r="J74" s="15" t="s">
        <v>403</v>
      </c>
      <c r="K74" s="10" t="s">
        <v>40</v>
      </c>
      <c r="L74" s="10" t="s">
        <v>42</v>
      </c>
      <c r="M74" s="49"/>
      <c r="N74" s="52" t="s">
        <v>61</v>
      </c>
    </row>
    <row r="75" spans="1:15" s="12" customFormat="1" ht="30">
      <c r="A75" s="5">
        <v>74</v>
      </c>
      <c r="B75" s="4" t="s">
        <v>663</v>
      </c>
      <c r="C75" s="59" t="s">
        <v>679</v>
      </c>
      <c r="D75" s="6" t="s">
        <v>61</v>
      </c>
      <c r="E75" s="6"/>
      <c r="F75" s="7" t="s">
        <v>14</v>
      </c>
      <c r="G75" s="7"/>
      <c r="H75" s="6"/>
      <c r="I75" s="51" t="str">
        <f t="shared" si="3"/>
        <v>TC28832_12-23-2016_AutoINT</v>
      </c>
      <c r="J75" s="15" t="s">
        <v>39</v>
      </c>
      <c r="K75" s="10" t="s">
        <v>40</v>
      </c>
      <c r="L75" s="10" t="s">
        <v>42</v>
      </c>
      <c r="M75" s="49"/>
      <c r="N75" s="52" t="s">
        <v>61</v>
      </c>
    </row>
    <row r="76" spans="1:15" s="12" customFormat="1" ht="30">
      <c r="A76" s="5">
        <v>75</v>
      </c>
      <c r="B76" s="4" t="s">
        <v>664</v>
      </c>
      <c r="C76" s="59" t="s">
        <v>679</v>
      </c>
      <c r="D76" s="6" t="s">
        <v>61</v>
      </c>
      <c r="E76" s="6"/>
      <c r="F76" s="7" t="s">
        <v>14</v>
      </c>
      <c r="G76" s="7"/>
      <c r="H76" s="6"/>
      <c r="I76" s="51" t="str">
        <f t="shared" si="3"/>
        <v>TC28833_12-23-2016_AutoINT</v>
      </c>
      <c r="J76" s="15" t="s">
        <v>39</v>
      </c>
      <c r="K76" s="10" t="s">
        <v>40</v>
      </c>
      <c r="L76" s="10" t="s">
        <v>42</v>
      </c>
      <c r="M76" s="49"/>
      <c r="N76" s="52" t="s">
        <v>61</v>
      </c>
    </row>
    <row r="77" spans="1:15" s="12" customFormat="1" ht="135" customHeight="1">
      <c r="A77" s="5">
        <v>76</v>
      </c>
      <c r="B77" s="4" t="s">
        <v>428</v>
      </c>
      <c r="C77" s="59" t="s">
        <v>878</v>
      </c>
      <c r="D77" s="6" t="s">
        <v>61</v>
      </c>
      <c r="E77" s="6"/>
      <c r="F77" s="7" t="s">
        <v>14</v>
      </c>
      <c r="G77" s="7"/>
      <c r="H77" s="6"/>
      <c r="I77" s="51" t="str">
        <f t="shared" si="3"/>
        <v>TC64773_12-23-2016_AutoINT</v>
      </c>
      <c r="J77" s="15" t="s">
        <v>39</v>
      </c>
      <c r="K77" s="10" t="s">
        <v>40</v>
      </c>
      <c r="L77" s="10" t="s">
        <v>42</v>
      </c>
      <c r="M77" s="49"/>
      <c r="N77" s="52" t="s">
        <v>61</v>
      </c>
      <c r="O77" s="34" t="s">
        <v>429</v>
      </c>
    </row>
    <row r="78" spans="1:15" s="12" customFormat="1" ht="135" customHeight="1">
      <c r="A78" s="5">
        <v>77</v>
      </c>
      <c r="B78" s="4" t="s">
        <v>430</v>
      </c>
      <c r="C78" s="59" t="s">
        <v>878</v>
      </c>
      <c r="D78" s="6" t="s">
        <v>61</v>
      </c>
      <c r="E78" s="6"/>
      <c r="F78" s="7" t="s">
        <v>14</v>
      </c>
      <c r="G78" s="7"/>
      <c r="H78" s="6"/>
      <c r="I78" s="51" t="str">
        <f t="shared" si="3"/>
        <v>TC64774_12-23-2016_AutoINT</v>
      </c>
      <c r="J78" s="15" t="s">
        <v>39</v>
      </c>
      <c r="K78" s="10" t="s">
        <v>40</v>
      </c>
      <c r="L78" s="10" t="s">
        <v>42</v>
      </c>
      <c r="M78" s="49"/>
      <c r="N78" s="52" t="s">
        <v>61</v>
      </c>
      <c r="O78" s="34" t="s">
        <v>429</v>
      </c>
    </row>
    <row r="79" spans="1:15" s="12" customFormat="1" ht="30">
      <c r="A79" s="5">
        <v>78</v>
      </c>
      <c r="B79" s="4" t="s">
        <v>431</v>
      </c>
      <c r="C79" s="59" t="s">
        <v>878</v>
      </c>
      <c r="D79" s="6" t="s">
        <v>61</v>
      </c>
      <c r="F79" s="7" t="s">
        <v>14</v>
      </c>
      <c r="G79" s="50"/>
      <c r="I79" s="51" t="str">
        <f t="shared" si="3"/>
        <v>TC68504_12-23-2016_AutoINT</v>
      </c>
      <c r="J79" s="15" t="s">
        <v>39</v>
      </c>
      <c r="K79" s="10" t="s">
        <v>40</v>
      </c>
      <c r="L79" s="10" t="s">
        <v>42</v>
      </c>
      <c r="M79" s="49"/>
      <c r="N79" s="52" t="s">
        <v>61</v>
      </c>
    </row>
    <row r="80" spans="1:15" s="12" customFormat="1" ht="30">
      <c r="A80" s="5">
        <v>79</v>
      </c>
      <c r="B80" s="4" t="s">
        <v>433</v>
      </c>
      <c r="C80" s="59" t="s">
        <v>878</v>
      </c>
      <c r="D80" s="6" t="s">
        <v>61</v>
      </c>
      <c r="F80" s="7" t="s">
        <v>14</v>
      </c>
      <c r="G80" s="50"/>
      <c r="I80" s="51" t="str">
        <f t="shared" si="3"/>
        <v>TC25571_12-23-2016_AutoINT</v>
      </c>
      <c r="J80" s="15" t="s">
        <v>39</v>
      </c>
      <c r="K80" s="10" t="s">
        <v>40</v>
      </c>
      <c r="L80" s="10" t="s">
        <v>42</v>
      </c>
      <c r="M80" s="49"/>
      <c r="N80" s="52" t="s">
        <v>61</v>
      </c>
    </row>
    <row r="81" spans="1:14" s="12" customFormat="1" ht="30">
      <c r="A81" s="5">
        <v>80</v>
      </c>
      <c r="B81" s="4" t="s">
        <v>434</v>
      </c>
      <c r="C81" s="59" t="s">
        <v>878</v>
      </c>
      <c r="D81" s="6" t="s">
        <v>61</v>
      </c>
      <c r="F81" s="7" t="s">
        <v>14</v>
      </c>
      <c r="G81" s="50"/>
      <c r="I81" s="51" t="str">
        <f t="shared" si="3"/>
        <v>TC25572_12-23-2016_AutoINT</v>
      </c>
      <c r="J81" s="15" t="s">
        <v>39</v>
      </c>
      <c r="K81" s="10" t="s">
        <v>40</v>
      </c>
      <c r="L81" s="10" t="s">
        <v>42</v>
      </c>
      <c r="M81" s="49"/>
      <c r="N81" s="52" t="s">
        <v>61</v>
      </c>
    </row>
    <row r="82" spans="1:14" s="12" customFormat="1" ht="30">
      <c r="A82" s="5">
        <v>81</v>
      </c>
      <c r="B82" s="4" t="s">
        <v>435</v>
      </c>
      <c r="C82" s="59" t="s">
        <v>878</v>
      </c>
      <c r="D82" s="6" t="s">
        <v>61</v>
      </c>
      <c r="F82" s="7" t="s">
        <v>14</v>
      </c>
      <c r="G82" s="50"/>
      <c r="I82" s="51" t="str">
        <f t="shared" si="3"/>
        <v>TC25573_12-23-2016_AutoINT</v>
      </c>
      <c r="J82" s="15" t="s">
        <v>39</v>
      </c>
      <c r="K82" s="10" t="s">
        <v>40</v>
      </c>
      <c r="L82" s="10" t="s">
        <v>42</v>
      </c>
      <c r="M82" s="49"/>
      <c r="N82" s="52" t="s">
        <v>61</v>
      </c>
    </row>
    <row r="83" spans="1:14" s="12" customFormat="1" ht="30">
      <c r="A83" s="5">
        <v>82</v>
      </c>
      <c r="B83" s="4" t="s">
        <v>436</v>
      </c>
      <c r="C83" s="59" t="s">
        <v>878</v>
      </c>
      <c r="D83" s="6" t="s">
        <v>61</v>
      </c>
      <c r="F83" s="7" t="s">
        <v>14</v>
      </c>
      <c r="G83" s="50"/>
      <c r="I83" s="51" t="str">
        <f t="shared" si="3"/>
        <v>TC25574_12-23-2016_AutoINT</v>
      </c>
      <c r="J83" s="15" t="s">
        <v>39</v>
      </c>
      <c r="K83" s="10" t="s">
        <v>40</v>
      </c>
      <c r="L83" s="10" t="s">
        <v>42</v>
      </c>
      <c r="M83" s="49"/>
      <c r="N83" s="52" t="s">
        <v>61</v>
      </c>
    </row>
    <row r="84" spans="1:14" s="12" customFormat="1" ht="30">
      <c r="A84" s="5">
        <v>83</v>
      </c>
      <c r="B84" s="4" t="s">
        <v>437</v>
      </c>
      <c r="C84" s="59" t="s">
        <v>878</v>
      </c>
      <c r="D84" s="6" t="s">
        <v>61</v>
      </c>
      <c r="F84" s="7" t="s">
        <v>14</v>
      </c>
      <c r="G84" s="50"/>
      <c r="I84" s="51" t="str">
        <f t="shared" si="3"/>
        <v>TC64790_12-23-2016_AutoINT</v>
      </c>
      <c r="J84" s="15" t="s">
        <v>39</v>
      </c>
      <c r="K84" s="10" t="s">
        <v>40</v>
      </c>
      <c r="L84" s="10" t="s">
        <v>438</v>
      </c>
      <c r="M84" s="49"/>
      <c r="N84" s="52" t="s">
        <v>61</v>
      </c>
    </row>
    <row r="85" spans="1:14" s="12" customFormat="1" ht="30">
      <c r="A85" s="5">
        <v>84</v>
      </c>
      <c r="B85" s="4" t="s">
        <v>439</v>
      </c>
      <c r="C85" s="59" t="s">
        <v>878</v>
      </c>
      <c r="D85" s="6" t="s">
        <v>61</v>
      </c>
      <c r="F85" s="7" t="s">
        <v>14</v>
      </c>
      <c r="G85" s="50"/>
      <c r="I85" s="51" t="str">
        <f t="shared" si="3"/>
        <v>TC64794_12-23-2016_AutoINT</v>
      </c>
      <c r="J85" s="15" t="s">
        <v>39</v>
      </c>
      <c r="K85" s="10" t="s">
        <v>40</v>
      </c>
      <c r="L85" s="10" t="s">
        <v>42</v>
      </c>
      <c r="M85" s="49"/>
      <c r="N85" s="52" t="s">
        <v>61</v>
      </c>
    </row>
    <row r="86" spans="1:14" s="12" customFormat="1" ht="30">
      <c r="A86" s="5">
        <v>85</v>
      </c>
      <c r="B86" s="4" t="s">
        <v>440</v>
      </c>
      <c r="C86" s="59" t="s">
        <v>878</v>
      </c>
      <c r="D86" s="6" t="s">
        <v>61</v>
      </c>
      <c r="F86" s="7" t="s">
        <v>14</v>
      </c>
      <c r="G86" s="50"/>
      <c r="I86" s="51" t="str">
        <f t="shared" si="3"/>
        <v>TC64795_12-23-2016_AutoINT</v>
      </c>
      <c r="J86" s="15" t="s">
        <v>39</v>
      </c>
      <c r="K86" s="10" t="s">
        <v>40</v>
      </c>
      <c r="L86" s="10" t="s">
        <v>42</v>
      </c>
      <c r="M86" s="49"/>
      <c r="N86" s="52" t="s">
        <v>61</v>
      </c>
    </row>
    <row r="87" spans="1:14" s="12" customFormat="1" ht="30">
      <c r="A87" s="5">
        <v>86</v>
      </c>
      <c r="B87" s="4" t="s">
        <v>441</v>
      </c>
      <c r="C87" s="59" t="s">
        <v>878</v>
      </c>
      <c r="D87" s="6" t="s">
        <v>61</v>
      </c>
      <c r="F87" s="7" t="s">
        <v>14</v>
      </c>
      <c r="G87" s="50"/>
      <c r="I87" s="51" t="str">
        <f t="shared" si="3"/>
        <v>TC64796_12-23-2016_AutoINT</v>
      </c>
      <c r="J87" s="15" t="s">
        <v>39</v>
      </c>
      <c r="K87" s="10" t="s">
        <v>40</v>
      </c>
      <c r="L87" s="10" t="s">
        <v>42</v>
      </c>
      <c r="M87" s="49"/>
      <c r="N87" s="52" t="s">
        <v>61</v>
      </c>
    </row>
    <row r="88" spans="1:14" s="12" customFormat="1" ht="30">
      <c r="A88" s="5">
        <v>87</v>
      </c>
      <c r="B88" s="4" t="s">
        <v>442</v>
      </c>
      <c r="C88" s="59" t="s">
        <v>878</v>
      </c>
      <c r="D88" s="6" t="s">
        <v>61</v>
      </c>
      <c r="F88" s="7" t="s">
        <v>14</v>
      </c>
      <c r="G88" s="50"/>
      <c r="I88" s="51" t="str">
        <f t="shared" si="3"/>
        <v>TC25575_12-23-2016_AutoINT</v>
      </c>
      <c r="J88" s="15" t="s">
        <v>39</v>
      </c>
      <c r="K88" s="10" t="s">
        <v>40</v>
      </c>
      <c r="L88" s="10" t="s">
        <v>42</v>
      </c>
      <c r="M88" s="49"/>
      <c r="N88" s="52" t="s">
        <v>61</v>
      </c>
    </row>
    <row r="89" spans="1:14" s="12" customFormat="1" ht="30">
      <c r="A89" s="5">
        <v>88</v>
      </c>
      <c r="B89" s="4" t="s">
        <v>443</v>
      </c>
      <c r="C89" s="59" t="s">
        <v>878</v>
      </c>
      <c r="D89" s="6" t="s">
        <v>61</v>
      </c>
      <c r="F89" s="7" t="s">
        <v>14</v>
      </c>
      <c r="G89" s="50"/>
      <c r="I89" s="51" t="str">
        <f t="shared" si="3"/>
        <v>TC25576_12-23-2016_AutoINT</v>
      </c>
      <c r="J89" s="15" t="s">
        <v>39</v>
      </c>
      <c r="K89" s="10" t="s">
        <v>40</v>
      </c>
      <c r="L89" s="10" t="s">
        <v>42</v>
      </c>
      <c r="M89" s="49"/>
      <c r="N89" s="52" t="s">
        <v>61</v>
      </c>
    </row>
    <row r="90" spans="1:14" s="12" customFormat="1" ht="30">
      <c r="A90" s="5">
        <v>89</v>
      </c>
      <c r="B90" s="4" t="s">
        <v>444</v>
      </c>
      <c r="C90" s="59" t="s">
        <v>878</v>
      </c>
      <c r="D90" s="6" t="s">
        <v>61</v>
      </c>
      <c r="F90" s="7" t="s">
        <v>14</v>
      </c>
      <c r="G90" s="50"/>
      <c r="I90" s="51" t="str">
        <f t="shared" si="3"/>
        <v>TC25584_12-23-2016_AutoINT</v>
      </c>
      <c r="J90" s="15" t="s">
        <v>39</v>
      </c>
      <c r="K90" s="10" t="s">
        <v>40</v>
      </c>
      <c r="L90" s="10" t="s">
        <v>42</v>
      </c>
      <c r="M90" s="49"/>
      <c r="N90" s="52" t="s">
        <v>61</v>
      </c>
    </row>
    <row r="91" spans="1:14" s="12" customFormat="1" ht="30">
      <c r="A91" s="5">
        <v>90</v>
      </c>
      <c r="B91" s="4" t="s">
        <v>445</v>
      </c>
      <c r="C91" s="59" t="s">
        <v>878</v>
      </c>
      <c r="D91" s="6" t="s">
        <v>61</v>
      </c>
      <c r="F91" s="7" t="s">
        <v>14</v>
      </c>
      <c r="G91" s="50"/>
      <c r="I91" s="51" t="str">
        <f t="shared" si="3"/>
        <v>TC25587_12-23-2016_AutoINT</v>
      </c>
      <c r="J91" s="15" t="s">
        <v>39</v>
      </c>
      <c r="K91" s="10" t="s">
        <v>40</v>
      </c>
      <c r="L91" s="10" t="s">
        <v>42</v>
      </c>
      <c r="M91" s="49"/>
      <c r="N91" s="52" t="s">
        <v>61</v>
      </c>
    </row>
    <row r="92" spans="1:14" s="12" customFormat="1" ht="30">
      <c r="A92" s="5">
        <v>91</v>
      </c>
      <c r="B92" s="4" t="s">
        <v>666</v>
      </c>
      <c r="C92" s="59" t="s">
        <v>878</v>
      </c>
      <c r="D92" s="6" t="s">
        <v>61</v>
      </c>
      <c r="E92" s="6" t="s">
        <v>585</v>
      </c>
      <c r="F92" s="7" t="s">
        <v>14</v>
      </c>
      <c r="G92" s="7"/>
      <c r="H92" s="6" t="s">
        <v>587</v>
      </c>
      <c r="I92" s="51" t="str">
        <f t="shared" si="3"/>
        <v>TC25588_12-23-2016_AutoINT</v>
      </c>
      <c r="J92" s="15" t="s">
        <v>39</v>
      </c>
      <c r="K92" s="10" t="s">
        <v>40</v>
      </c>
      <c r="L92" s="10" t="s">
        <v>42</v>
      </c>
      <c r="M92" s="49"/>
      <c r="N92" s="52" t="s">
        <v>61</v>
      </c>
    </row>
    <row r="93" spans="1:14" s="12" customFormat="1" ht="30">
      <c r="A93" s="5">
        <v>92</v>
      </c>
      <c r="B93" s="4" t="s">
        <v>446</v>
      </c>
      <c r="C93" s="59" t="s">
        <v>878</v>
      </c>
      <c r="D93" s="6" t="s">
        <v>61</v>
      </c>
      <c r="F93" s="7" t="s">
        <v>14</v>
      </c>
      <c r="G93" s="50"/>
      <c r="I93" s="51" t="str">
        <f t="shared" si="3"/>
        <v>TC62296_12-23-2016_AutoINT</v>
      </c>
      <c r="J93" s="15" t="s">
        <v>39</v>
      </c>
      <c r="K93" s="10" t="s">
        <v>40</v>
      </c>
      <c r="L93" s="10" t="s">
        <v>42</v>
      </c>
      <c r="M93" s="49"/>
      <c r="N93" s="52" t="s">
        <v>61</v>
      </c>
    </row>
    <row r="94" spans="1:14" s="12" customFormat="1" ht="30">
      <c r="A94" s="5">
        <v>93</v>
      </c>
      <c r="B94" s="4" t="s">
        <v>447</v>
      </c>
      <c r="C94" s="59" t="s">
        <v>878</v>
      </c>
      <c r="D94" s="6" t="s">
        <v>61</v>
      </c>
      <c r="F94" s="7" t="s">
        <v>14</v>
      </c>
      <c r="G94" s="50"/>
      <c r="I94" s="51" t="str">
        <f t="shared" si="3"/>
        <v>TC62300_12-23-2016_AutoINT</v>
      </c>
      <c r="J94" s="15" t="s">
        <v>39</v>
      </c>
      <c r="K94" s="10" t="s">
        <v>40</v>
      </c>
      <c r="L94" s="10" t="s">
        <v>42</v>
      </c>
      <c r="M94" s="49"/>
      <c r="N94" s="52" t="s">
        <v>61</v>
      </c>
    </row>
    <row r="95" spans="1:14" s="12" customFormat="1" ht="30">
      <c r="A95" s="5">
        <v>94</v>
      </c>
      <c r="B95" s="4" t="s">
        <v>448</v>
      </c>
      <c r="C95" s="59" t="s">
        <v>878</v>
      </c>
      <c r="D95" s="6" t="s">
        <v>61</v>
      </c>
      <c r="F95" s="7" t="s">
        <v>14</v>
      </c>
      <c r="G95" s="50"/>
      <c r="I95" s="51" t="str">
        <f t="shared" si="3"/>
        <v>TC62308_12-23-2016_AutoINT</v>
      </c>
      <c r="J95" s="15" t="s">
        <v>39</v>
      </c>
      <c r="K95" s="10" t="s">
        <v>40</v>
      </c>
      <c r="L95" s="10" t="s">
        <v>42</v>
      </c>
      <c r="M95" s="49"/>
      <c r="N95" s="52" t="s">
        <v>61</v>
      </c>
    </row>
    <row r="96" spans="1:14" s="12" customFormat="1" ht="30">
      <c r="A96" s="5">
        <v>95</v>
      </c>
      <c r="B96" s="4" t="s">
        <v>449</v>
      </c>
      <c r="C96" s="59" t="s">
        <v>878</v>
      </c>
      <c r="D96" s="6" t="s">
        <v>61</v>
      </c>
      <c r="F96" s="7" t="s">
        <v>14</v>
      </c>
      <c r="G96" s="50"/>
      <c r="I96" s="51" t="str">
        <f t="shared" si="3"/>
        <v>TC30270_12-23-2016_AutoINT</v>
      </c>
      <c r="J96" s="15" t="s">
        <v>39</v>
      </c>
      <c r="K96" s="10" t="s">
        <v>40</v>
      </c>
      <c r="L96" s="10" t="s">
        <v>42</v>
      </c>
      <c r="M96" s="49"/>
      <c r="N96" s="52" t="s">
        <v>61</v>
      </c>
    </row>
    <row r="97" spans="1:17" s="12" customFormat="1" ht="30">
      <c r="A97" s="5">
        <v>96</v>
      </c>
      <c r="B97" s="62" t="s">
        <v>642</v>
      </c>
      <c r="C97" s="59" t="s">
        <v>878</v>
      </c>
      <c r="D97" s="6" t="s">
        <v>61</v>
      </c>
      <c r="E97" s="6" t="s">
        <v>585</v>
      </c>
      <c r="F97" s="7" t="s">
        <v>14</v>
      </c>
      <c r="G97" s="7"/>
      <c r="H97" s="6" t="s">
        <v>587</v>
      </c>
      <c r="I97" s="51" t="str">
        <f t="shared" si="3"/>
        <v>TC15940_12-23-2016_AutoINT</v>
      </c>
      <c r="J97" s="15" t="s">
        <v>39</v>
      </c>
      <c r="K97" s="10" t="s">
        <v>40</v>
      </c>
      <c r="L97" s="10" t="s">
        <v>42</v>
      </c>
      <c r="M97" s="49"/>
      <c r="N97" s="52" t="s">
        <v>61</v>
      </c>
    </row>
    <row r="98" spans="1:17" s="12" customFormat="1" ht="75">
      <c r="A98" s="5">
        <v>96</v>
      </c>
      <c r="B98" s="4" t="s">
        <v>801</v>
      </c>
      <c r="C98" s="59" t="s">
        <v>878</v>
      </c>
      <c r="D98" s="6" t="s">
        <v>61</v>
      </c>
      <c r="E98" s="6" t="s">
        <v>585</v>
      </c>
      <c r="F98" s="7" t="s">
        <v>14</v>
      </c>
      <c r="G98" s="7"/>
      <c r="H98" s="6" t="s">
        <v>587</v>
      </c>
      <c r="I98" s="51" t="str">
        <f t="shared" si="3"/>
        <v>TC15939_12-23-2016_AutoINT</v>
      </c>
      <c r="J98" s="15" t="s">
        <v>39</v>
      </c>
      <c r="K98" s="10" t="s">
        <v>40</v>
      </c>
      <c r="L98" s="10" t="s">
        <v>42</v>
      </c>
      <c r="M98" s="49"/>
      <c r="N98" s="52" t="s">
        <v>61</v>
      </c>
      <c r="O98" s="34" t="s">
        <v>802</v>
      </c>
      <c r="P98" s="34" t="s">
        <v>803</v>
      </c>
    </row>
    <row r="99" spans="1:17" s="12" customFormat="1" ht="75">
      <c r="A99" s="5">
        <v>96</v>
      </c>
      <c r="B99" s="4" t="s">
        <v>804</v>
      </c>
      <c r="C99" s="59" t="s">
        <v>878</v>
      </c>
      <c r="D99" s="6" t="s">
        <v>61</v>
      </c>
      <c r="E99" s="6" t="s">
        <v>585</v>
      </c>
      <c r="F99" s="7" t="s">
        <v>14</v>
      </c>
      <c r="G99" s="7"/>
      <c r="H99" s="6" t="s">
        <v>587</v>
      </c>
      <c r="I99" s="51" t="str">
        <f t="shared" si="3"/>
        <v>TC22333_12-23-2016_AutoINT</v>
      </c>
      <c r="J99" s="15" t="s">
        <v>39</v>
      </c>
      <c r="K99" s="10" t="s">
        <v>40</v>
      </c>
      <c r="L99" s="10" t="s">
        <v>42</v>
      </c>
      <c r="M99" s="49"/>
      <c r="N99" s="52" t="s">
        <v>61</v>
      </c>
      <c r="O99" s="34" t="s">
        <v>802</v>
      </c>
      <c r="P99" s="34" t="s">
        <v>803</v>
      </c>
      <c r="Q99" s="34" t="s">
        <v>805</v>
      </c>
    </row>
    <row r="100" spans="1:17" s="12" customFormat="1" ht="30">
      <c r="A100" s="5">
        <v>97</v>
      </c>
      <c r="B100" s="62" t="s">
        <v>643</v>
      </c>
      <c r="C100" s="59" t="s">
        <v>679</v>
      </c>
      <c r="D100" s="6" t="s">
        <v>61</v>
      </c>
      <c r="E100" s="6" t="s">
        <v>585</v>
      </c>
      <c r="F100" s="7" t="s">
        <v>14</v>
      </c>
      <c r="G100" s="7"/>
      <c r="H100" s="6" t="s">
        <v>587</v>
      </c>
      <c r="I100" s="51" t="str">
        <f t="shared" si="3"/>
        <v>TC22331_12-23-2016_AutoINT</v>
      </c>
      <c r="J100" s="15" t="s">
        <v>39</v>
      </c>
      <c r="K100" s="10" t="s">
        <v>40</v>
      </c>
      <c r="L100" s="10" t="s">
        <v>42</v>
      </c>
      <c r="M100" s="49"/>
      <c r="N100" s="52" t="s">
        <v>61</v>
      </c>
    </row>
    <row r="101" spans="1:17" s="12" customFormat="1" ht="30">
      <c r="A101" s="5">
        <v>98</v>
      </c>
      <c r="B101" s="4" t="s">
        <v>668</v>
      </c>
      <c r="C101" s="59" t="s">
        <v>679</v>
      </c>
      <c r="D101" s="6" t="s">
        <v>61</v>
      </c>
      <c r="E101" s="6" t="s">
        <v>585</v>
      </c>
      <c r="F101" s="7" t="s">
        <v>14</v>
      </c>
      <c r="G101" s="7" t="s">
        <v>795</v>
      </c>
      <c r="H101" s="6" t="s">
        <v>587</v>
      </c>
      <c r="I101" s="51" t="str">
        <f t="shared" si="3"/>
        <v>TC19548_12-23-2016_AutoINT</v>
      </c>
      <c r="J101" s="15" t="s">
        <v>39</v>
      </c>
      <c r="K101" s="10" t="s">
        <v>40</v>
      </c>
      <c r="L101" s="10" t="s">
        <v>42</v>
      </c>
      <c r="M101" s="49"/>
      <c r="N101" s="52" t="s">
        <v>61</v>
      </c>
    </row>
    <row r="102" spans="1:17" s="12" customFormat="1" ht="30">
      <c r="A102" s="5">
        <v>99</v>
      </c>
      <c r="B102" s="4" t="s">
        <v>667</v>
      </c>
      <c r="C102" s="59" t="s">
        <v>679</v>
      </c>
      <c r="D102" s="6" t="s">
        <v>61</v>
      </c>
      <c r="E102" s="6" t="s">
        <v>585</v>
      </c>
      <c r="F102" s="7" t="s">
        <v>14</v>
      </c>
      <c r="G102" s="7"/>
      <c r="H102" s="6" t="s">
        <v>587</v>
      </c>
      <c r="I102" s="51" t="str">
        <f t="shared" si="3"/>
        <v>TC22927_12-23-2016_AutoINT</v>
      </c>
      <c r="J102" s="15" t="s">
        <v>39</v>
      </c>
      <c r="K102" s="10" t="s">
        <v>40</v>
      </c>
      <c r="L102" s="10" t="s">
        <v>42</v>
      </c>
      <c r="M102" s="49"/>
      <c r="N102" s="52" t="s">
        <v>61</v>
      </c>
    </row>
    <row r="103" spans="1:17" s="12" customFormat="1" ht="30">
      <c r="A103" s="5">
        <v>100</v>
      </c>
      <c r="B103" s="4" t="s">
        <v>644</v>
      </c>
      <c r="C103" s="59" t="s">
        <v>878</v>
      </c>
      <c r="D103" s="6" t="s">
        <v>61</v>
      </c>
      <c r="E103" s="6"/>
      <c r="F103" s="7" t="s">
        <v>14</v>
      </c>
      <c r="G103" s="7"/>
      <c r="H103" s="6"/>
      <c r="I103" s="51" t="str">
        <f t="shared" si="3"/>
        <v>TC53317_12-23-2016_AutoINT</v>
      </c>
      <c r="J103" s="15" t="s">
        <v>39</v>
      </c>
      <c r="K103" s="10" t="s">
        <v>40</v>
      </c>
      <c r="L103" s="10" t="s">
        <v>42</v>
      </c>
      <c r="M103" s="49"/>
      <c r="N103" s="52" t="s">
        <v>61</v>
      </c>
    </row>
    <row r="104" spans="1:17" s="12" customFormat="1" ht="30">
      <c r="A104" s="5">
        <v>101</v>
      </c>
      <c r="B104" s="4" t="s">
        <v>655</v>
      </c>
      <c r="C104" s="59" t="s">
        <v>878</v>
      </c>
      <c r="D104" s="6" t="s">
        <v>61</v>
      </c>
      <c r="E104" s="6"/>
      <c r="F104" s="7" t="s">
        <v>14</v>
      </c>
      <c r="G104" s="7"/>
      <c r="H104" s="6"/>
      <c r="I104" s="51" t="str">
        <f t="shared" si="3"/>
        <v>TC67609_12-23-2016_AutoINT</v>
      </c>
      <c r="J104" s="15" t="s">
        <v>39</v>
      </c>
      <c r="K104" s="10" t="s">
        <v>656</v>
      </c>
      <c r="L104" s="10" t="s">
        <v>42</v>
      </c>
      <c r="M104" s="49"/>
      <c r="N104" s="52" t="s">
        <v>61</v>
      </c>
    </row>
    <row r="105" spans="1:17" s="12" customFormat="1" ht="30">
      <c r="A105" s="5">
        <v>102</v>
      </c>
      <c r="B105" s="4" t="s">
        <v>657</v>
      </c>
      <c r="C105" s="59" t="s">
        <v>878</v>
      </c>
      <c r="D105" s="6" t="s">
        <v>61</v>
      </c>
      <c r="E105" s="6"/>
      <c r="F105" s="7" t="s">
        <v>14</v>
      </c>
      <c r="G105" s="7"/>
      <c r="H105" s="6"/>
      <c r="I105" s="51" t="str">
        <f t="shared" si="3"/>
        <v>TC55897_12-23-2016_AutoINT</v>
      </c>
      <c r="J105" s="15" t="s">
        <v>39</v>
      </c>
      <c r="K105" s="10" t="s">
        <v>40</v>
      </c>
      <c r="L105" s="10" t="s">
        <v>42</v>
      </c>
      <c r="M105" s="49"/>
      <c r="N105" s="52" t="s">
        <v>61</v>
      </c>
    </row>
    <row r="106" spans="1:17" s="12" customFormat="1" ht="30">
      <c r="A106" s="5">
        <v>103</v>
      </c>
      <c r="B106" s="4" t="s">
        <v>658</v>
      </c>
      <c r="C106" s="59" t="s">
        <v>878</v>
      </c>
      <c r="D106" s="6" t="s">
        <v>61</v>
      </c>
      <c r="E106" s="6"/>
      <c r="F106" s="7" t="s">
        <v>14</v>
      </c>
      <c r="G106" s="7"/>
      <c r="H106" s="6"/>
      <c r="I106" s="51" t="str">
        <f t="shared" si="3"/>
        <v>TC62248_12-23-2016_AutoINT</v>
      </c>
      <c r="J106" s="15" t="s">
        <v>39</v>
      </c>
      <c r="K106" s="10" t="s">
        <v>40</v>
      </c>
      <c r="L106" s="10" t="s">
        <v>42</v>
      </c>
      <c r="M106" s="49"/>
      <c r="N106" s="52" t="s">
        <v>61</v>
      </c>
    </row>
    <row r="107" spans="1:17" s="12" customFormat="1" ht="30">
      <c r="A107" s="5">
        <v>104</v>
      </c>
      <c r="B107" s="4" t="s">
        <v>674</v>
      </c>
      <c r="C107" s="59" t="s">
        <v>878</v>
      </c>
      <c r="D107" s="6" t="s">
        <v>61</v>
      </c>
      <c r="E107" s="6"/>
      <c r="F107" s="7" t="s">
        <v>14</v>
      </c>
      <c r="G107" s="7"/>
      <c r="H107" s="6"/>
      <c r="I107" s="51" t="str">
        <f t="shared" si="3"/>
        <v>TC53639_12-23-2016_AutoINT</v>
      </c>
      <c r="J107" s="15" t="s">
        <v>39</v>
      </c>
      <c r="K107" s="10" t="s">
        <v>40</v>
      </c>
      <c r="L107" s="10" t="s">
        <v>42</v>
      </c>
      <c r="M107" s="49"/>
      <c r="N107" s="52" t="s">
        <v>61</v>
      </c>
    </row>
    <row r="108" spans="1:17" s="12" customFormat="1" ht="30">
      <c r="A108" s="5">
        <v>105</v>
      </c>
      <c r="B108" s="4" t="s">
        <v>675</v>
      </c>
      <c r="C108" s="59" t="s">
        <v>878</v>
      </c>
      <c r="D108" s="6" t="s">
        <v>61</v>
      </c>
      <c r="E108" s="6"/>
      <c r="F108" s="7" t="s">
        <v>14</v>
      </c>
      <c r="G108" s="7"/>
      <c r="H108" s="6"/>
      <c r="I108" s="51" t="str">
        <f t="shared" si="3"/>
        <v>TC62302_12-23-2016_AutoINT</v>
      </c>
      <c r="J108" s="15" t="s">
        <v>39</v>
      </c>
      <c r="K108" s="10" t="s">
        <v>40</v>
      </c>
      <c r="L108" s="10" t="s">
        <v>42</v>
      </c>
      <c r="M108" s="49"/>
      <c r="N108" s="52" t="s">
        <v>61</v>
      </c>
    </row>
    <row r="109" spans="1:17" s="12" customFormat="1" ht="30">
      <c r="A109" s="5">
        <v>106</v>
      </c>
      <c r="B109" s="4" t="s">
        <v>676</v>
      </c>
      <c r="C109" s="59" t="s">
        <v>878</v>
      </c>
      <c r="D109" s="6" t="s">
        <v>61</v>
      </c>
      <c r="E109" s="6"/>
      <c r="F109" s="7" t="s">
        <v>14</v>
      </c>
      <c r="G109" s="7"/>
      <c r="H109" s="6"/>
      <c r="I109" s="51" t="str">
        <f t="shared" si="3"/>
        <v>TC53640_12-23-2016_AutoINT</v>
      </c>
      <c r="J109" s="15" t="s">
        <v>39</v>
      </c>
      <c r="K109" s="10" t="s">
        <v>40</v>
      </c>
      <c r="L109" s="10" t="s">
        <v>42</v>
      </c>
      <c r="M109" s="49"/>
      <c r="N109" s="52" t="s">
        <v>61</v>
      </c>
    </row>
    <row r="110" spans="1:17" s="12" customFormat="1" ht="30">
      <c r="A110" s="5">
        <v>107</v>
      </c>
      <c r="B110" s="4" t="s">
        <v>677</v>
      </c>
      <c r="C110" s="59" t="s">
        <v>878</v>
      </c>
      <c r="D110" s="6" t="s">
        <v>61</v>
      </c>
      <c r="E110" s="6"/>
      <c r="F110" s="7" t="s">
        <v>14</v>
      </c>
      <c r="G110" s="7"/>
      <c r="H110" s="6"/>
      <c r="I110" s="51" t="str">
        <f t="shared" si="3"/>
        <v>TC53641_12-23-2016_AutoINT</v>
      </c>
      <c r="J110" s="15" t="s">
        <v>39</v>
      </c>
      <c r="K110" s="10" t="s">
        <v>40</v>
      </c>
      <c r="L110" s="10" t="s">
        <v>42</v>
      </c>
      <c r="M110" s="49"/>
      <c r="N110" s="52" t="s">
        <v>61</v>
      </c>
    </row>
    <row r="111" spans="1:17" s="12" customFormat="1" ht="30">
      <c r="A111" s="5">
        <v>108</v>
      </c>
      <c r="B111" s="4" t="s">
        <v>678</v>
      </c>
      <c r="C111" s="59" t="s">
        <v>878</v>
      </c>
      <c r="D111" s="6" t="s">
        <v>61</v>
      </c>
      <c r="E111" s="6"/>
      <c r="F111" s="7" t="s">
        <v>14</v>
      </c>
      <c r="G111" s="7"/>
      <c r="H111" s="6"/>
      <c r="I111" s="51" t="str">
        <f t="shared" si="3"/>
        <v>TC53642_12-23-2016_AutoINT</v>
      </c>
      <c r="J111" s="15" t="s">
        <v>39</v>
      </c>
      <c r="K111" s="10" t="s">
        <v>40</v>
      </c>
      <c r="L111" s="10" t="s">
        <v>42</v>
      </c>
      <c r="M111" s="49"/>
      <c r="N111" s="52" t="s">
        <v>61</v>
      </c>
    </row>
    <row r="112" spans="1:17" s="12" customFormat="1" ht="27.75" customHeight="1">
      <c r="A112" s="5">
        <v>109</v>
      </c>
      <c r="B112" s="4" t="s">
        <v>682</v>
      </c>
      <c r="C112" s="59" t="s">
        <v>878</v>
      </c>
      <c r="D112" s="6" t="s">
        <v>61</v>
      </c>
      <c r="F112" s="7" t="s">
        <v>14</v>
      </c>
      <c r="G112" s="7"/>
      <c r="H112" s="7" t="s">
        <v>9</v>
      </c>
      <c r="I112" s="7" t="s">
        <v>683</v>
      </c>
      <c r="J112" s="15" t="s">
        <v>39</v>
      </c>
      <c r="K112" s="10" t="s">
        <v>40</v>
      </c>
      <c r="L112" s="10" t="s">
        <v>42</v>
      </c>
      <c r="M112" s="49"/>
      <c r="N112" s="52" t="s">
        <v>61</v>
      </c>
    </row>
    <row r="113" spans="1:14" s="12" customFormat="1" ht="30" customHeight="1">
      <c r="A113" s="5">
        <v>110</v>
      </c>
      <c r="B113" s="4" t="s">
        <v>684</v>
      </c>
      <c r="C113" s="59" t="s">
        <v>878</v>
      </c>
      <c r="D113" s="6" t="s">
        <v>61</v>
      </c>
      <c r="F113" s="7" t="s">
        <v>14</v>
      </c>
      <c r="G113" s="7"/>
      <c r="H113" s="7" t="s">
        <v>9</v>
      </c>
      <c r="I113" s="7" t="s">
        <v>685</v>
      </c>
      <c r="J113" s="15" t="s">
        <v>39</v>
      </c>
      <c r="K113" s="10" t="s">
        <v>40</v>
      </c>
      <c r="L113" s="10" t="s">
        <v>42</v>
      </c>
      <c r="M113" s="49"/>
      <c r="N113" s="52" t="s">
        <v>61</v>
      </c>
    </row>
    <row r="114" spans="1:14" s="12" customFormat="1" ht="27" customHeight="1">
      <c r="A114" s="5">
        <v>111</v>
      </c>
      <c r="B114" s="4" t="s">
        <v>686</v>
      </c>
      <c r="C114" s="59" t="s">
        <v>878</v>
      </c>
      <c r="D114" s="6" t="s">
        <v>61</v>
      </c>
      <c r="F114" s="7" t="s">
        <v>14</v>
      </c>
      <c r="G114" s="7"/>
      <c r="H114" s="7" t="s">
        <v>9</v>
      </c>
      <c r="I114" s="7" t="s">
        <v>687</v>
      </c>
      <c r="J114" s="15" t="s">
        <v>39</v>
      </c>
      <c r="K114" s="10" t="s">
        <v>40</v>
      </c>
      <c r="L114" s="10" t="s">
        <v>42</v>
      </c>
      <c r="M114" s="49"/>
      <c r="N114" s="52" t="s">
        <v>61</v>
      </c>
    </row>
    <row r="115" spans="1:14" s="12" customFormat="1" ht="30">
      <c r="A115" s="5">
        <v>112</v>
      </c>
      <c r="B115" s="4" t="s">
        <v>688</v>
      </c>
      <c r="C115" s="59" t="s">
        <v>878</v>
      </c>
      <c r="D115" s="6" t="s">
        <v>61</v>
      </c>
      <c r="F115" s="7" t="s">
        <v>14</v>
      </c>
      <c r="G115" s="7"/>
      <c r="H115" s="7" t="s">
        <v>9</v>
      </c>
      <c r="I115" s="7" t="s">
        <v>689</v>
      </c>
      <c r="J115" s="15" t="s">
        <v>39</v>
      </c>
      <c r="K115" s="10" t="s">
        <v>40</v>
      </c>
      <c r="L115" s="10" t="s">
        <v>42</v>
      </c>
      <c r="M115" s="49"/>
      <c r="N115" s="52" t="s">
        <v>61</v>
      </c>
    </row>
    <row r="116" spans="1:14" s="12" customFormat="1" ht="27.75" customHeight="1">
      <c r="A116" s="5">
        <v>113</v>
      </c>
      <c r="B116" s="4" t="s">
        <v>690</v>
      </c>
      <c r="C116" s="59" t="s">
        <v>878</v>
      </c>
      <c r="D116" s="6" t="s">
        <v>61</v>
      </c>
      <c r="F116" s="7" t="s">
        <v>14</v>
      </c>
      <c r="G116" s="7"/>
      <c r="H116" s="7" t="s">
        <v>9</v>
      </c>
      <c r="I116" s="7" t="s">
        <v>691</v>
      </c>
      <c r="J116" s="15" t="s">
        <v>39</v>
      </c>
      <c r="K116" s="10" t="s">
        <v>40</v>
      </c>
      <c r="L116" s="10" t="s">
        <v>42</v>
      </c>
      <c r="M116" s="49"/>
      <c r="N116" s="52" t="s">
        <v>61</v>
      </c>
    </row>
    <row r="117" spans="1:14" s="12" customFormat="1" ht="32.25" customHeight="1">
      <c r="A117" s="5">
        <v>114</v>
      </c>
      <c r="B117" s="4" t="s">
        <v>692</v>
      </c>
      <c r="C117" s="59" t="s">
        <v>878</v>
      </c>
      <c r="D117" s="6" t="s">
        <v>61</v>
      </c>
      <c r="F117" s="7" t="s">
        <v>14</v>
      </c>
      <c r="G117" s="7"/>
      <c r="H117" s="7" t="s">
        <v>9</v>
      </c>
      <c r="I117" s="7" t="s">
        <v>693</v>
      </c>
      <c r="J117" s="15" t="s">
        <v>39</v>
      </c>
      <c r="K117" s="10" t="s">
        <v>40</v>
      </c>
      <c r="L117" s="10" t="s">
        <v>42</v>
      </c>
      <c r="M117" s="49"/>
      <c r="N117" s="52" t="s">
        <v>61</v>
      </c>
    </row>
    <row r="118" spans="1:14" s="12" customFormat="1" ht="16.5" customHeight="1">
      <c r="A118" s="5">
        <v>115</v>
      </c>
      <c r="B118" s="48" t="s">
        <v>694</v>
      </c>
      <c r="C118" s="59" t="s">
        <v>878</v>
      </c>
      <c r="D118" s="6" t="s">
        <v>61</v>
      </c>
      <c r="F118" s="7" t="s">
        <v>14</v>
      </c>
      <c r="G118" s="7"/>
      <c r="H118" s="7" t="s">
        <v>9</v>
      </c>
      <c r="I118" s="7" t="s">
        <v>695</v>
      </c>
      <c r="J118" s="15" t="s">
        <v>39</v>
      </c>
      <c r="K118" s="10" t="s">
        <v>40</v>
      </c>
      <c r="L118" s="10" t="s">
        <v>42</v>
      </c>
      <c r="M118" s="49"/>
      <c r="N118" s="52" t="s">
        <v>61</v>
      </c>
    </row>
    <row r="119" spans="1:14" s="12" customFormat="1" ht="31.5" customHeight="1">
      <c r="A119" s="5">
        <v>116</v>
      </c>
      <c r="B119" s="4" t="s">
        <v>696</v>
      </c>
      <c r="C119" s="59" t="s">
        <v>878</v>
      </c>
      <c r="D119" s="6" t="s">
        <v>61</v>
      </c>
      <c r="F119" s="7" t="s">
        <v>14</v>
      </c>
      <c r="G119" s="7"/>
      <c r="H119" s="7" t="s">
        <v>9</v>
      </c>
      <c r="I119" s="7" t="s">
        <v>697</v>
      </c>
      <c r="J119" s="15" t="s">
        <v>39</v>
      </c>
      <c r="K119" s="10" t="s">
        <v>40</v>
      </c>
      <c r="L119" s="10" t="s">
        <v>42</v>
      </c>
      <c r="M119" s="49"/>
      <c r="N119" s="52" t="s">
        <v>61</v>
      </c>
    </row>
    <row r="120" spans="1:14" s="12" customFormat="1" ht="31.5" customHeight="1">
      <c r="A120" s="5">
        <v>117</v>
      </c>
      <c r="B120" s="4" t="s">
        <v>698</v>
      </c>
      <c r="C120" s="59" t="s">
        <v>878</v>
      </c>
      <c r="D120" s="6" t="s">
        <v>61</v>
      </c>
      <c r="F120" s="7" t="s">
        <v>14</v>
      </c>
      <c r="G120" s="7"/>
      <c r="H120" s="7" t="s">
        <v>9</v>
      </c>
      <c r="I120" s="7" t="s">
        <v>699</v>
      </c>
      <c r="J120" s="15" t="s">
        <v>39</v>
      </c>
      <c r="K120" s="10" t="s">
        <v>40</v>
      </c>
      <c r="L120" s="10" t="s">
        <v>42</v>
      </c>
      <c r="M120" s="49"/>
      <c r="N120" s="52" t="s">
        <v>61</v>
      </c>
    </row>
    <row r="121" spans="1:14" s="12" customFormat="1" ht="30">
      <c r="A121" s="5">
        <v>118</v>
      </c>
      <c r="B121" s="48" t="s">
        <v>700</v>
      </c>
      <c r="C121" s="59" t="s">
        <v>878</v>
      </c>
      <c r="D121" s="6" t="s">
        <v>61</v>
      </c>
      <c r="F121" s="7" t="s">
        <v>14</v>
      </c>
      <c r="G121" s="7"/>
      <c r="H121" s="7" t="s">
        <v>9</v>
      </c>
      <c r="I121" s="7" t="s">
        <v>701</v>
      </c>
      <c r="J121" s="15" t="s">
        <v>39</v>
      </c>
      <c r="K121" s="10" t="s">
        <v>40</v>
      </c>
      <c r="L121" s="10" t="s">
        <v>438</v>
      </c>
      <c r="M121" s="49"/>
      <c r="N121" s="52" t="s">
        <v>61</v>
      </c>
    </row>
    <row r="122" spans="1:14" s="12" customFormat="1" ht="27.75" customHeight="1">
      <c r="A122" s="5">
        <v>119</v>
      </c>
      <c r="B122" s="48" t="s">
        <v>702</v>
      </c>
      <c r="C122" s="59" t="s">
        <v>878</v>
      </c>
      <c r="D122" s="6" t="s">
        <v>61</v>
      </c>
      <c r="F122" s="7" t="s">
        <v>14</v>
      </c>
      <c r="G122" s="7"/>
      <c r="H122" s="7" t="s">
        <v>9</v>
      </c>
      <c r="I122" s="7" t="s">
        <v>703</v>
      </c>
      <c r="J122" s="15" t="s">
        <v>39</v>
      </c>
      <c r="K122" s="10" t="s">
        <v>40</v>
      </c>
      <c r="L122" s="10" t="s">
        <v>438</v>
      </c>
      <c r="M122" s="49"/>
      <c r="N122" s="52" t="s">
        <v>61</v>
      </c>
    </row>
    <row r="123" spans="1:14" s="12" customFormat="1" ht="27.75" customHeight="1">
      <c r="A123" s="5">
        <v>120</v>
      </c>
      <c r="B123" s="48" t="s">
        <v>704</v>
      </c>
      <c r="C123" s="59" t="s">
        <v>878</v>
      </c>
      <c r="D123" s="6" t="s">
        <v>61</v>
      </c>
      <c r="F123" s="7" t="s">
        <v>14</v>
      </c>
      <c r="G123" s="7"/>
      <c r="H123" s="7" t="s">
        <v>9</v>
      </c>
      <c r="I123" s="7" t="s">
        <v>705</v>
      </c>
      <c r="J123" s="15" t="s">
        <v>39</v>
      </c>
      <c r="K123" s="10" t="s">
        <v>40</v>
      </c>
      <c r="L123" s="10" t="s">
        <v>438</v>
      </c>
      <c r="M123" s="49"/>
      <c r="N123" s="52" t="s">
        <v>61</v>
      </c>
    </row>
    <row r="124" spans="1:14">
      <c r="A124" s="5">
        <v>121</v>
      </c>
      <c r="B124" s="4" t="s">
        <v>756</v>
      </c>
      <c r="C124" s="59" t="s">
        <v>878</v>
      </c>
      <c r="D124" s="6" t="s">
        <v>61</v>
      </c>
      <c r="F124" s="7" t="s">
        <v>14</v>
      </c>
      <c r="G124" s="7"/>
      <c r="H124" s="7" t="s">
        <v>9</v>
      </c>
      <c r="I124" s="7" t="s">
        <v>772</v>
      </c>
      <c r="J124" s="15" t="s">
        <v>39</v>
      </c>
      <c r="K124" s="10" t="s">
        <v>40</v>
      </c>
      <c r="L124" s="10" t="s">
        <v>42</v>
      </c>
      <c r="M124" s="15"/>
      <c r="N124" s="52" t="s">
        <v>61</v>
      </c>
    </row>
    <row r="125" spans="1:14">
      <c r="A125" s="5">
        <v>122</v>
      </c>
      <c r="B125" s="4" t="s">
        <v>757</v>
      </c>
      <c r="C125" s="59" t="s">
        <v>878</v>
      </c>
      <c r="D125" s="6" t="s">
        <v>61</v>
      </c>
      <c r="F125" s="7" t="s">
        <v>14</v>
      </c>
      <c r="G125" s="7"/>
      <c r="H125" s="7" t="s">
        <v>9</v>
      </c>
      <c r="I125" s="7" t="s">
        <v>773</v>
      </c>
      <c r="J125" s="15" t="s">
        <v>39</v>
      </c>
      <c r="K125" s="10" t="s">
        <v>40</v>
      </c>
      <c r="L125" s="10" t="s">
        <v>42</v>
      </c>
      <c r="M125" s="15"/>
      <c r="N125" s="52" t="s">
        <v>61</v>
      </c>
    </row>
    <row r="126" spans="1:14">
      <c r="A126" s="5">
        <v>123</v>
      </c>
      <c r="B126" s="4" t="s">
        <v>758</v>
      </c>
      <c r="C126" s="59" t="s">
        <v>878</v>
      </c>
      <c r="D126" s="6" t="s">
        <v>61</v>
      </c>
      <c r="F126" s="7" t="s">
        <v>14</v>
      </c>
      <c r="G126" s="7"/>
      <c r="H126" s="7" t="s">
        <v>9</v>
      </c>
      <c r="I126" s="7" t="s">
        <v>774</v>
      </c>
      <c r="J126" s="15" t="s">
        <v>39</v>
      </c>
      <c r="K126" s="10" t="s">
        <v>40</v>
      </c>
      <c r="L126" s="10" t="s">
        <v>42</v>
      </c>
      <c r="M126" s="15"/>
      <c r="N126" s="52" t="s">
        <v>61</v>
      </c>
    </row>
    <row r="127" spans="1:14">
      <c r="A127" s="5">
        <v>124</v>
      </c>
      <c r="B127" s="4" t="s">
        <v>759</v>
      </c>
      <c r="C127" s="59" t="s">
        <v>878</v>
      </c>
      <c r="D127" s="6" t="s">
        <v>61</v>
      </c>
      <c r="F127" s="7" t="s">
        <v>14</v>
      </c>
      <c r="G127" s="7"/>
      <c r="H127" s="7" t="s">
        <v>9</v>
      </c>
      <c r="I127" s="7" t="s">
        <v>775</v>
      </c>
      <c r="J127" s="15" t="s">
        <v>39</v>
      </c>
      <c r="K127" s="10" t="s">
        <v>40</v>
      </c>
      <c r="L127" s="10" t="s">
        <v>42</v>
      </c>
      <c r="M127" s="15"/>
      <c r="N127" s="52" t="s">
        <v>61</v>
      </c>
    </row>
    <row r="128" spans="1:14">
      <c r="A128" s="5">
        <v>125</v>
      </c>
      <c r="B128" s="4" t="s">
        <v>760</v>
      </c>
      <c r="C128" s="59" t="s">
        <v>878</v>
      </c>
      <c r="D128" s="6" t="s">
        <v>61</v>
      </c>
      <c r="F128" s="7" t="s">
        <v>14</v>
      </c>
      <c r="G128" s="7"/>
      <c r="H128" s="7" t="s">
        <v>9</v>
      </c>
      <c r="I128" s="7" t="s">
        <v>776</v>
      </c>
      <c r="J128" s="15" t="s">
        <v>39</v>
      </c>
      <c r="K128" s="10" t="s">
        <v>40</v>
      </c>
      <c r="L128" s="10" t="s">
        <v>42</v>
      </c>
      <c r="M128" s="15"/>
      <c r="N128" s="52" t="s">
        <v>61</v>
      </c>
    </row>
    <row r="129" spans="1:20">
      <c r="A129" s="5">
        <v>126</v>
      </c>
      <c r="B129" s="4" t="s">
        <v>761</v>
      </c>
      <c r="C129" s="59" t="s">
        <v>878</v>
      </c>
      <c r="D129" s="6" t="s">
        <v>61</v>
      </c>
      <c r="F129" s="7" t="s">
        <v>14</v>
      </c>
      <c r="G129" s="7"/>
      <c r="H129" s="7" t="s">
        <v>9</v>
      </c>
      <c r="I129" s="7" t="s">
        <v>777</v>
      </c>
      <c r="J129" s="15" t="s">
        <v>39</v>
      </c>
      <c r="K129" s="10" t="s">
        <v>40</v>
      </c>
      <c r="L129" s="10" t="s">
        <v>42</v>
      </c>
      <c r="M129" s="15"/>
      <c r="N129" s="52" t="s">
        <v>61</v>
      </c>
    </row>
    <row r="130" spans="1:20">
      <c r="A130" s="5">
        <v>127</v>
      </c>
      <c r="B130" s="4" t="s">
        <v>762</v>
      </c>
      <c r="C130" s="59" t="s">
        <v>878</v>
      </c>
      <c r="D130" s="6" t="s">
        <v>61</v>
      </c>
      <c r="F130" s="7" t="s">
        <v>14</v>
      </c>
      <c r="G130" s="7"/>
      <c r="H130" s="7" t="s">
        <v>9</v>
      </c>
      <c r="I130" s="7" t="s">
        <v>778</v>
      </c>
      <c r="J130" s="15" t="s">
        <v>39</v>
      </c>
      <c r="K130" s="10" t="s">
        <v>40</v>
      </c>
      <c r="L130" s="10" t="s">
        <v>42</v>
      </c>
      <c r="M130" s="15"/>
      <c r="N130" s="52" t="s">
        <v>61</v>
      </c>
    </row>
    <row r="131" spans="1:20">
      <c r="A131" s="5">
        <v>128</v>
      </c>
      <c r="B131" s="4" t="s">
        <v>763</v>
      </c>
      <c r="C131" s="59" t="s">
        <v>878</v>
      </c>
      <c r="D131" s="6" t="s">
        <v>61</v>
      </c>
      <c r="F131" s="7" t="s">
        <v>14</v>
      </c>
      <c r="G131" s="7"/>
      <c r="H131" s="7" t="s">
        <v>9</v>
      </c>
      <c r="I131" s="7" t="s">
        <v>779</v>
      </c>
      <c r="J131" s="15" t="s">
        <v>39</v>
      </c>
      <c r="K131" s="10" t="s">
        <v>40</v>
      </c>
      <c r="L131" s="10" t="s">
        <v>42</v>
      </c>
      <c r="M131" s="10" t="s">
        <v>782</v>
      </c>
      <c r="N131" s="52" t="s">
        <v>61</v>
      </c>
    </row>
    <row r="132" spans="1:20">
      <c r="A132" s="5">
        <v>129</v>
      </c>
      <c r="B132" s="4" t="s">
        <v>764</v>
      </c>
      <c r="C132" s="59" t="s">
        <v>878</v>
      </c>
      <c r="D132" s="6" t="s">
        <v>61</v>
      </c>
      <c r="F132" s="7" t="s">
        <v>14</v>
      </c>
      <c r="G132" s="7"/>
      <c r="H132" s="7" t="s">
        <v>9</v>
      </c>
      <c r="I132" s="7" t="s">
        <v>780</v>
      </c>
      <c r="J132" s="15" t="s">
        <v>39</v>
      </c>
      <c r="K132" s="10" t="s">
        <v>40</v>
      </c>
      <c r="L132" s="10" t="s">
        <v>42</v>
      </c>
      <c r="M132" s="15"/>
      <c r="N132" s="52" t="s">
        <v>61</v>
      </c>
    </row>
    <row r="133" spans="1:20">
      <c r="A133" s="5">
        <v>130</v>
      </c>
      <c r="B133" s="4" t="s">
        <v>765</v>
      </c>
      <c r="C133" s="59" t="s">
        <v>878</v>
      </c>
      <c r="D133" s="6" t="s">
        <v>61</v>
      </c>
      <c r="F133" s="7" t="s">
        <v>14</v>
      </c>
      <c r="G133" s="7"/>
      <c r="H133" s="7" t="s">
        <v>9</v>
      </c>
      <c r="I133" s="7" t="s">
        <v>773</v>
      </c>
      <c r="J133" s="15" t="s">
        <v>39</v>
      </c>
      <c r="K133" s="10" t="s">
        <v>40</v>
      </c>
      <c r="L133" s="10" t="s">
        <v>42</v>
      </c>
      <c r="M133" s="15"/>
      <c r="N133" s="52" t="s">
        <v>61</v>
      </c>
    </row>
    <row r="134" spans="1:20">
      <c r="A134" s="5">
        <v>131</v>
      </c>
      <c r="B134" s="4" t="s">
        <v>766</v>
      </c>
      <c r="C134" s="59" t="s">
        <v>878</v>
      </c>
      <c r="D134" s="6" t="s">
        <v>61</v>
      </c>
      <c r="F134" s="7" t="s">
        <v>14</v>
      </c>
      <c r="G134" s="7"/>
      <c r="H134" s="7" t="s">
        <v>9</v>
      </c>
      <c r="I134" s="7" t="s">
        <v>774</v>
      </c>
      <c r="J134" s="15" t="s">
        <v>39</v>
      </c>
      <c r="K134" s="10" t="s">
        <v>40</v>
      </c>
      <c r="L134" s="10" t="s">
        <v>42</v>
      </c>
      <c r="M134" s="15"/>
      <c r="N134" s="52" t="s">
        <v>61</v>
      </c>
    </row>
    <row r="135" spans="1:20">
      <c r="A135" s="5">
        <v>132</v>
      </c>
      <c r="B135" s="4" t="s">
        <v>767</v>
      </c>
      <c r="C135" s="59" t="s">
        <v>878</v>
      </c>
      <c r="D135" s="6" t="s">
        <v>61</v>
      </c>
      <c r="F135" s="7" t="s">
        <v>14</v>
      </c>
      <c r="G135" s="7"/>
      <c r="H135" s="7" t="s">
        <v>9</v>
      </c>
      <c r="I135" s="7" t="s">
        <v>775</v>
      </c>
      <c r="J135" s="15" t="s">
        <v>39</v>
      </c>
      <c r="K135" s="10" t="s">
        <v>40</v>
      </c>
      <c r="L135" s="10" t="s">
        <v>42</v>
      </c>
      <c r="M135" s="15"/>
      <c r="N135" s="52" t="s">
        <v>61</v>
      </c>
    </row>
    <row r="136" spans="1:20">
      <c r="A136" s="5">
        <v>133</v>
      </c>
      <c r="B136" s="4" t="s">
        <v>768</v>
      </c>
      <c r="C136" s="59" t="s">
        <v>878</v>
      </c>
      <c r="D136" s="6" t="s">
        <v>61</v>
      </c>
      <c r="F136" s="7" t="s">
        <v>14</v>
      </c>
      <c r="G136" s="7"/>
      <c r="H136" s="7" t="s">
        <v>9</v>
      </c>
      <c r="I136" s="7" t="s">
        <v>776</v>
      </c>
      <c r="J136" s="15" t="s">
        <v>39</v>
      </c>
      <c r="K136" s="10" t="s">
        <v>40</v>
      </c>
      <c r="L136" s="10" t="s">
        <v>42</v>
      </c>
      <c r="M136" s="15"/>
      <c r="N136" s="52" t="s">
        <v>61</v>
      </c>
    </row>
    <row r="137" spans="1:20" ht="30">
      <c r="A137" s="5">
        <v>134</v>
      </c>
      <c r="B137" s="4" t="s">
        <v>769</v>
      </c>
      <c r="C137" s="59" t="s">
        <v>878</v>
      </c>
      <c r="D137" s="6" t="s">
        <v>61</v>
      </c>
      <c r="F137" s="7" t="s">
        <v>14</v>
      </c>
      <c r="G137" s="7"/>
      <c r="H137" s="7" t="s">
        <v>9</v>
      </c>
      <c r="I137" s="7" t="s">
        <v>777</v>
      </c>
      <c r="J137" s="15" t="s">
        <v>39</v>
      </c>
      <c r="K137" s="10" t="s">
        <v>40</v>
      </c>
      <c r="L137" s="10" t="s">
        <v>42</v>
      </c>
      <c r="M137" s="15"/>
      <c r="N137" s="52" t="s">
        <v>61</v>
      </c>
    </row>
    <row r="138" spans="1:20">
      <c r="A138" s="5">
        <v>135</v>
      </c>
      <c r="B138" s="4" t="s">
        <v>770</v>
      </c>
      <c r="C138" s="59" t="s">
        <v>878</v>
      </c>
      <c r="D138" s="6" t="s">
        <v>61</v>
      </c>
      <c r="F138" s="7" t="s">
        <v>14</v>
      </c>
      <c r="G138" s="7"/>
      <c r="H138" s="7" t="s">
        <v>9</v>
      </c>
      <c r="I138" s="7" t="s">
        <v>778</v>
      </c>
      <c r="J138" s="15" t="s">
        <v>39</v>
      </c>
      <c r="K138" s="10" t="s">
        <v>40</v>
      </c>
      <c r="L138" s="10" t="s">
        <v>42</v>
      </c>
      <c r="M138" s="15"/>
      <c r="N138" s="52" t="s">
        <v>61</v>
      </c>
    </row>
    <row r="139" spans="1:20">
      <c r="A139" s="5">
        <v>136</v>
      </c>
      <c r="B139" s="4" t="s">
        <v>771</v>
      </c>
      <c r="C139" s="59" t="s">
        <v>878</v>
      </c>
      <c r="D139" s="6" t="s">
        <v>61</v>
      </c>
      <c r="F139" s="7" t="s">
        <v>14</v>
      </c>
      <c r="G139" s="7"/>
      <c r="H139" s="7" t="s">
        <v>9</v>
      </c>
      <c r="I139" s="7" t="s">
        <v>779</v>
      </c>
      <c r="J139" s="15" t="s">
        <v>39</v>
      </c>
      <c r="K139" s="10" t="s">
        <v>40</v>
      </c>
      <c r="L139" s="10" t="s">
        <v>42</v>
      </c>
      <c r="M139" s="10" t="s">
        <v>782</v>
      </c>
      <c r="N139" s="52" t="s">
        <v>61</v>
      </c>
    </row>
    <row r="140" spans="1:20" s="12" customFormat="1">
      <c r="A140" s="5">
        <v>1</v>
      </c>
      <c r="B140" s="4" t="s">
        <v>818</v>
      </c>
      <c r="C140" s="59" t="s">
        <v>878</v>
      </c>
      <c r="D140" s="6" t="s">
        <v>61</v>
      </c>
      <c r="E140" s="6"/>
      <c r="F140" s="7" t="s">
        <v>14</v>
      </c>
      <c r="G140" s="7"/>
      <c r="H140" s="6"/>
      <c r="I140" s="7" t="s">
        <v>819</v>
      </c>
      <c r="J140" s="15" t="s">
        <v>39</v>
      </c>
      <c r="K140" s="52" t="s">
        <v>829</v>
      </c>
      <c r="L140" s="10" t="s">
        <v>42</v>
      </c>
      <c r="M140" s="49"/>
      <c r="N140" s="52" t="s">
        <v>61</v>
      </c>
    </row>
    <row r="141" spans="1:20" s="12" customFormat="1" ht="135" customHeight="1">
      <c r="A141" s="5">
        <v>77</v>
      </c>
      <c r="B141" s="4" t="s">
        <v>820</v>
      </c>
      <c r="C141" s="59" t="s">
        <v>878</v>
      </c>
      <c r="D141" s="6" t="s">
        <v>61</v>
      </c>
      <c r="E141" s="6"/>
      <c r="F141" s="7" t="s">
        <v>14</v>
      </c>
      <c r="G141" s="7"/>
      <c r="H141" s="6"/>
      <c r="I141" s="51" t="str">
        <f>RIGHT(B141,7)&amp;"_12-23-2016_AutoINt"</f>
        <v>TC52477_12-23-2016_AutoINt</v>
      </c>
      <c r="J141" s="15" t="s">
        <v>39</v>
      </c>
      <c r="K141" s="10" t="s">
        <v>40</v>
      </c>
      <c r="L141" s="10" t="s">
        <v>42</v>
      </c>
      <c r="M141" s="49"/>
      <c r="N141" s="52" t="s">
        <v>61</v>
      </c>
      <c r="O141" s="34" t="s">
        <v>802</v>
      </c>
      <c r="P141" s="34" t="s">
        <v>803</v>
      </c>
      <c r="Q141" s="34" t="s">
        <v>805</v>
      </c>
      <c r="R141" s="34" t="s">
        <v>822</v>
      </c>
      <c r="S141" s="34" t="s">
        <v>823</v>
      </c>
      <c r="T141" s="34" t="s">
        <v>826</v>
      </c>
    </row>
    <row r="142" spans="1:20" s="61" customFormat="1" ht="30">
      <c r="A142" s="5">
        <v>1</v>
      </c>
      <c r="B142" s="4" t="s">
        <v>860</v>
      </c>
      <c r="C142" s="59" t="s">
        <v>878</v>
      </c>
      <c r="D142" s="6" t="s">
        <v>61</v>
      </c>
      <c r="E142" s="6"/>
      <c r="F142" s="51" t="s">
        <v>14</v>
      </c>
      <c r="G142" s="51"/>
      <c r="H142" s="6"/>
      <c r="I142" s="51" t="str">
        <f>RIGHT(B142,7)&amp;"_12-23-2016_AutoINt"</f>
        <v>TC58081_12-23-2016_AutoINt</v>
      </c>
      <c r="J142" s="53" t="s">
        <v>39</v>
      </c>
      <c r="K142" s="52" t="s">
        <v>829</v>
      </c>
      <c r="L142" s="52" t="s">
        <v>42</v>
      </c>
      <c r="M142" s="49"/>
      <c r="N142" s="52" t="s">
        <v>61</v>
      </c>
    </row>
  </sheetData>
  <conditionalFormatting sqref="C1:C142">
    <cfRule type="cellIs" dxfId="205" priority="310" operator="equal">
      <formula>"YES"</formula>
    </cfRule>
  </conditionalFormatting>
  <conditionalFormatting sqref="C2:C142">
    <cfRule type="cellIs" dxfId="204" priority="274" operator="equal">
      <formula>"YES"</formula>
    </cfRule>
  </conditionalFormatting>
  <conditionalFormatting sqref="C90">
    <cfRule type="cellIs" dxfId="203" priority="219" operator="equal">
      <formula>"YES"</formula>
    </cfRule>
  </conditionalFormatting>
  <conditionalFormatting sqref="C93">
    <cfRule type="cellIs" dxfId="202" priority="216" operator="equal">
      <formula>"YES"</formula>
    </cfRule>
  </conditionalFormatting>
  <conditionalFormatting sqref="C94">
    <cfRule type="cellIs" dxfId="201" priority="215" operator="equal">
      <formula>"YES"</formula>
    </cfRule>
  </conditionalFormatting>
  <conditionalFormatting sqref="C95">
    <cfRule type="cellIs" dxfId="200" priority="214" operator="equal">
      <formula>"YES"</formula>
    </cfRule>
  </conditionalFormatting>
  <conditionalFormatting sqref="C96">
    <cfRule type="cellIs" dxfId="199" priority="212" operator="equal">
      <formula>"YES"</formula>
    </cfRule>
  </conditionalFormatting>
  <conditionalFormatting sqref="C62">
    <cfRule type="cellIs" dxfId="198" priority="211" operator="equal">
      <formula>"YES"</formula>
    </cfRule>
  </conditionalFormatting>
  <conditionalFormatting sqref="C97">
    <cfRule type="cellIs" dxfId="197" priority="210" operator="equal">
      <formula>"YES"</formula>
    </cfRule>
  </conditionalFormatting>
  <conditionalFormatting sqref="C100">
    <cfRule type="cellIs" dxfId="196" priority="209" operator="equal">
      <formula>"YES"</formula>
    </cfRule>
  </conditionalFormatting>
  <conditionalFormatting sqref="C103">
    <cfRule type="cellIs" dxfId="195" priority="208" operator="equal">
      <formula>"YES"</formula>
    </cfRule>
  </conditionalFormatting>
  <conditionalFormatting sqref="C103">
    <cfRule type="cellIs" dxfId="194" priority="207" operator="equal">
      <formula>"YES"</formula>
    </cfRule>
  </conditionalFormatting>
  <conditionalFormatting sqref="C104">
    <cfRule type="cellIs" dxfId="193" priority="206" operator="equal">
      <formula>"YES"</formula>
    </cfRule>
  </conditionalFormatting>
  <conditionalFormatting sqref="C104">
    <cfRule type="cellIs" dxfId="192" priority="205" operator="equal">
      <formula>"YES"</formula>
    </cfRule>
  </conditionalFormatting>
  <conditionalFormatting sqref="C105">
    <cfRule type="cellIs" dxfId="191" priority="204" operator="equal">
      <formula>"YES"</formula>
    </cfRule>
  </conditionalFormatting>
  <conditionalFormatting sqref="C105">
    <cfRule type="cellIs" dxfId="190" priority="203" operator="equal">
      <formula>"YES"</formula>
    </cfRule>
  </conditionalFormatting>
  <conditionalFormatting sqref="C106">
    <cfRule type="cellIs" dxfId="189" priority="202" operator="equal">
      <formula>"YES"</formula>
    </cfRule>
  </conditionalFormatting>
  <conditionalFormatting sqref="C106">
    <cfRule type="cellIs" dxfId="188" priority="201" operator="equal">
      <formula>"YES"</formula>
    </cfRule>
  </conditionalFormatting>
  <conditionalFormatting sqref="C2:C142">
    <cfRule type="cellIs" dxfId="187" priority="200" operator="equal">
      <formula>"YES"</formula>
    </cfRule>
  </conditionalFormatting>
  <conditionalFormatting sqref="C75">
    <cfRule type="cellIs" dxfId="186" priority="199" operator="equal">
      <formula>"YES"</formula>
    </cfRule>
  </conditionalFormatting>
  <conditionalFormatting sqref="C75">
    <cfRule type="cellIs" dxfId="185" priority="198" operator="equal">
      <formula>"YES"</formula>
    </cfRule>
  </conditionalFormatting>
  <conditionalFormatting sqref="C2:C142">
    <cfRule type="cellIs" dxfId="184" priority="197" operator="equal">
      <formula>"YES"</formula>
    </cfRule>
  </conditionalFormatting>
  <conditionalFormatting sqref="C2:C142">
    <cfRule type="cellIs" dxfId="183" priority="196" operator="equal">
      <formula>"YES"</formula>
    </cfRule>
  </conditionalFormatting>
  <conditionalFormatting sqref="C2:C142">
    <cfRule type="cellIs" dxfId="182" priority="195" operator="equal">
      <formula>"YES"</formula>
    </cfRule>
  </conditionalFormatting>
  <conditionalFormatting sqref="C92">
    <cfRule type="cellIs" dxfId="181" priority="194" operator="equal">
      <formula>"YES"</formula>
    </cfRule>
  </conditionalFormatting>
  <conditionalFormatting sqref="C92">
    <cfRule type="cellIs" dxfId="180" priority="193" operator="equal">
      <formula>"YES"</formula>
    </cfRule>
  </conditionalFormatting>
  <conditionalFormatting sqref="C101">
    <cfRule type="cellIs" dxfId="179" priority="188" operator="equal">
      <formula>"YES"</formula>
    </cfRule>
  </conditionalFormatting>
  <conditionalFormatting sqref="C101">
    <cfRule type="cellIs" dxfId="178" priority="187" operator="equal">
      <formula>"YES"</formula>
    </cfRule>
  </conditionalFormatting>
  <conditionalFormatting sqref="C102">
    <cfRule type="cellIs" dxfId="177" priority="186" operator="equal">
      <formula>"YES"</formula>
    </cfRule>
  </conditionalFormatting>
  <conditionalFormatting sqref="C102">
    <cfRule type="cellIs" dxfId="176" priority="185" operator="equal">
      <formula>"YES"</formula>
    </cfRule>
  </conditionalFormatting>
  <conditionalFormatting sqref="C107">
    <cfRule type="cellIs" dxfId="175" priority="183" operator="equal">
      <formula>"YES"</formula>
    </cfRule>
  </conditionalFormatting>
  <conditionalFormatting sqref="C107">
    <cfRule type="cellIs" dxfId="174" priority="182" operator="equal">
      <formula>"YES"</formula>
    </cfRule>
  </conditionalFormatting>
  <conditionalFormatting sqref="C108">
    <cfRule type="cellIs" dxfId="173" priority="180" operator="equal">
      <formula>"YES"</formula>
    </cfRule>
  </conditionalFormatting>
  <conditionalFormatting sqref="C108">
    <cfRule type="cellIs" dxfId="172" priority="179" operator="equal">
      <formula>"YES"</formula>
    </cfRule>
  </conditionalFormatting>
  <conditionalFormatting sqref="C2:C142">
    <cfRule type="cellIs" dxfId="171" priority="177" operator="equal">
      <formula>"YES"</formula>
    </cfRule>
  </conditionalFormatting>
  <conditionalFormatting sqref="C2:C142">
    <cfRule type="cellIs" dxfId="170" priority="176" operator="equal">
      <formula>"YES"</formula>
    </cfRule>
  </conditionalFormatting>
  <conditionalFormatting sqref="C110">
    <cfRule type="cellIs" dxfId="169" priority="173" operator="equal">
      <formula>"YES"</formula>
    </cfRule>
  </conditionalFormatting>
  <conditionalFormatting sqref="C110">
    <cfRule type="cellIs" dxfId="168" priority="172" operator="equal">
      <formula>"YES"</formula>
    </cfRule>
  </conditionalFormatting>
  <conditionalFormatting sqref="C111">
    <cfRule type="cellIs" dxfId="167" priority="171" operator="equal">
      <formula>"YES"</formula>
    </cfRule>
  </conditionalFormatting>
  <conditionalFormatting sqref="C111">
    <cfRule type="cellIs" dxfId="166" priority="170" operator="equal">
      <formula>"YES"</formula>
    </cfRule>
  </conditionalFormatting>
  <conditionalFormatting sqref="C2:C142">
    <cfRule type="cellIs" dxfId="165" priority="169" operator="equal">
      <formula>"YES"</formula>
    </cfRule>
  </conditionalFormatting>
  <conditionalFormatting sqref="C2:C142">
    <cfRule type="cellIs" dxfId="164" priority="168" operator="equal">
      <formula>"YES"</formula>
    </cfRule>
  </conditionalFormatting>
  <conditionalFormatting sqref="C69">
    <cfRule type="cellIs" dxfId="163" priority="167" operator="equal">
      <formula>"YES"</formula>
    </cfRule>
  </conditionalFormatting>
  <conditionalFormatting sqref="C69">
    <cfRule type="cellIs" dxfId="162" priority="166" operator="equal">
      <formula>"YES"</formula>
    </cfRule>
  </conditionalFormatting>
  <conditionalFormatting sqref="C63:C76">
    <cfRule type="cellIs" dxfId="161" priority="165" operator="equal">
      <formula>"YES"</formula>
    </cfRule>
  </conditionalFormatting>
  <conditionalFormatting sqref="C63:C76">
    <cfRule type="cellIs" dxfId="160" priority="164" operator="equal">
      <formula>"YES"</formula>
    </cfRule>
  </conditionalFormatting>
  <conditionalFormatting sqref="C112:C118">
    <cfRule type="cellIs" dxfId="159" priority="163" operator="equal">
      <formula>"YES"</formula>
    </cfRule>
  </conditionalFormatting>
  <conditionalFormatting sqref="C121">
    <cfRule type="cellIs" dxfId="158" priority="162" operator="equal">
      <formula>"YES"</formula>
    </cfRule>
  </conditionalFormatting>
  <conditionalFormatting sqref="C122">
    <cfRule type="cellIs" dxfId="157" priority="161" operator="equal">
      <formula>"YES"</formula>
    </cfRule>
  </conditionalFormatting>
  <conditionalFormatting sqref="C123">
    <cfRule type="cellIs" dxfId="156" priority="160" operator="equal">
      <formula>"YES"</formula>
    </cfRule>
  </conditionalFormatting>
  <conditionalFormatting sqref="C119">
    <cfRule type="cellIs" dxfId="155" priority="158" operator="equal">
      <formula>"YES"</formula>
    </cfRule>
  </conditionalFormatting>
  <conditionalFormatting sqref="C120">
    <cfRule type="cellIs" dxfId="154" priority="157" operator="equal">
      <formula>"YES"</formula>
    </cfRule>
  </conditionalFormatting>
  <conditionalFormatting sqref="C124:C139">
    <cfRule type="cellIs" dxfId="153" priority="154" operator="equal">
      <formula>"YES"</formula>
    </cfRule>
  </conditionalFormatting>
  <conditionalFormatting sqref="C124:C139">
    <cfRule type="cellIs" dxfId="152" priority="153" operator="equal">
      <formula>"YES"</formula>
    </cfRule>
  </conditionalFormatting>
  <conditionalFormatting sqref="C75">
    <cfRule type="cellIs" dxfId="151" priority="152" operator="equal">
      <formula>"YES"</formula>
    </cfRule>
  </conditionalFormatting>
  <conditionalFormatting sqref="C75">
    <cfRule type="cellIs" dxfId="150" priority="151" operator="equal">
      <formula>"YES"</formula>
    </cfRule>
  </conditionalFormatting>
  <conditionalFormatting sqref="C76">
    <cfRule type="cellIs" dxfId="149" priority="150" operator="equal">
      <formula>"YES"</formula>
    </cfRule>
  </conditionalFormatting>
  <conditionalFormatting sqref="C76">
    <cfRule type="cellIs" dxfId="148" priority="149" operator="equal">
      <formula>"YES"</formula>
    </cfRule>
  </conditionalFormatting>
  <conditionalFormatting sqref="C98:C102">
    <cfRule type="cellIs" dxfId="147" priority="148" operator="equal">
      <formula>"YES"</formula>
    </cfRule>
  </conditionalFormatting>
  <conditionalFormatting sqref="C2:C142">
    <cfRule type="cellIs" dxfId="146" priority="147" operator="equal">
      <formula>"YES"</formula>
    </cfRule>
  </conditionalFormatting>
  <conditionalFormatting sqref="C2:C142">
    <cfRule type="cellIs" dxfId="145" priority="146" operator="equal">
      <formula>"YES"</formula>
    </cfRule>
  </conditionalFormatting>
  <conditionalFormatting sqref="C2:C142">
    <cfRule type="cellIs" dxfId="144" priority="145" operator="equal">
      <formula>"YES"</formula>
    </cfRule>
  </conditionalFormatting>
  <conditionalFormatting sqref="C2:C142">
    <cfRule type="cellIs" dxfId="143" priority="144" operator="equal">
      <formula>"YES"</formula>
    </cfRule>
  </conditionalFormatting>
  <conditionalFormatting sqref="C2:C142">
    <cfRule type="cellIs" dxfId="142" priority="143" operator="equal">
      <formula>"YES"</formula>
    </cfRule>
  </conditionalFormatting>
  <conditionalFormatting sqref="C98">
    <cfRule type="cellIs" dxfId="141" priority="142" operator="equal">
      <formula>"YES"</formula>
    </cfRule>
  </conditionalFormatting>
  <conditionalFormatting sqref="C98">
    <cfRule type="cellIs" dxfId="140" priority="141" operator="equal">
      <formula>"YES"</formula>
    </cfRule>
  </conditionalFormatting>
  <conditionalFormatting sqref="C98">
    <cfRule type="cellIs" dxfId="139" priority="140" operator="equal">
      <formula>"YES"</formula>
    </cfRule>
  </conditionalFormatting>
  <conditionalFormatting sqref="C98">
    <cfRule type="cellIs" dxfId="138" priority="139" operator="equal">
      <formula>"YES"</formula>
    </cfRule>
  </conditionalFormatting>
  <conditionalFormatting sqref="C98">
    <cfRule type="cellIs" dxfId="137" priority="138" operator="equal">
      <formula>"YES"</formula>
    </cfRule>
  </conditionalFormatting>
  <conditionalFormatting sqref="C98">
    <cfRule type="cellIs" dxfId="136" priority="137" operator="equal">
      <formula>"YES"</formula>
    </cfRule>
  </conditionalFormatting>
  <conditionalFormatting sqref="C98">
    <cfRule type="cellIs" dxfId="135" priority="136" operator="equal">
      <formula>"YES"</formula>
    </cfRule>
  </conditionalFormatting>
  <conditionalFormatting sqref="C98">
    <cfRule type="cellIs" dxfId="134" priority="135" operator="equal">
      <formula>"YES"</formula>
    </cfRule>
  </conditionalFormatting>
  <conditionalFormatting sqref="C98">
    <cfRule type="cellIs" dxfId="133" priority="134" operator="equal">
      <formula>"YES"</formula>
    </cfRule>
  </conditionalFormatting>
  <conditionalFormatting sqref="C2:C142">
    <cfRule type="cellIs" dxfId="132" priority="133" operator="equal">
      <formula>"YES"</formula>
    </cfRule>
  </conditionalFormatting>
  <conditionalFormatting sqref="C2:C142">
    <cfRule type="cellIs" dxfId="131" priority="132" operator="equal">
      <formula>"YES"</formula>
    </cfRule>
  </conditionalFormatting>
  <conditionalFormatting sqref="C2:C142">
    <cfRule type="cellIs" dxfId="130" priority="131" operator="equal">
      <formula>"YES"</formula>
    </cfRule>
  </conditionalFormatting>
  <conditionalFormatting sqref="C2:C142">
    <cfRule type="cellIs" dxfId="129" priority="130" operator="equal">
      <formula>"YES"</formula>
    </cfRule>
  </conditionalFormatting>
  <conditionalFormatting sqref="C2:C142">
    <cfRule type="cellIs" dxfId="128" priority="129" operator="equal">
      <formula>"YES"</formula>
    </cfRule>
  </conditionalFormatting>
  <conditionalFormatting sqref="C2:C142">
    <cfRule type="cellIs" dxfId="127" priority="128" operator="equal">
      <formula>"YES"</formula>
    </cfRule>
  </conditionalFormatting>
  <conditionalFormatting sqref="C2:C142">
    <cfRule type="cellIs" dxfId="126" priority="127" operator="equal">
      <formula>"YES"</formula>
    </cfRule>
  </conditionalFormatting>
  <conditionalFormatting sqref="C2:C142">
    <cfRule type="cellIs" dxfId="125" priority="126" operator="equal">
      <formula>"YES"</formula>
    </cfRule>
  </conditionalFormatting>
  <conditionalFormatting sqref="C2:C142">
    <cfRule type="cellIs" dxfId="124" priority="125" operator="equal">
      <formula>"YES"</formula>
    </cfRule>
  </conditionalFormatting>
  <conditionalFormatting sqref="C68:C75">
    <cfRule type="cellIs" dxfId="123" priority="124" operator="equal">
      <formula>"YES"</formula>
    </cfRule>
  </conditionalFormatting>
  <conditionalFormatting sqref="C68:C75">
    <cfRule type="cellIs" dxfId="122" priority="123" operator="equal">
      <formula>"YES"</formula>
    </cfRule>
  </conditionalFormatting>
  <conditionalFormatting sqref="C63:C76">
    <cfRule type="cellIs" dxfId="121" priority="122" operator="equal">
      <formula>"YES"</formula>
    </cfRule>
  </conditionalFormatting>
  <conditionalFormatting sqref="C63:C76">
    <cfRule type="cellIs" dxfId="120" priority="121" operator="equal">
      <formula>"YES"</formula>
    </cfRule>
  </conditionalFormatting>
  <conditionalFormatting sqref="C140">
    <cfRule type="cellIs" dxfId="119" priority="120" operator="equal">
      <formula>"YES"</formula>
    </cfRule>
  </conditionalFormatting>
  <conditionalFormatting sqref="C140">
    <cfRule type="cellIs" dxfId="118" priority="119" operator="equal">
      <formula>"YES"</formula>
    </cfRule>
  </conditionalFormatting>
  <conditionalFormatting sqref="C140">
    <cfRule type="cellIs" dxfId="117" priority="118" operator="equal">
      <formula>"YES"</formula>
    </cfRule>
  </conditionalFormatting>
  <conditionalFormatting sqref="C140">
    <cfRule type="cellIs" dxfId="116" priority="117" operator="equal">
      <formula>"YES"</formula>
    </cfRule>
  </conditionalFormatting>
  <conditionalFormatting sqref="C140">
    <cfRule type="cellIs" dxfId="115" priority="116" operator="equal">
      <formula>"YES"</formula>
    </cfRule>
  </conditionalFormatting>
  <conditionalFormatting sqref="C140">
    <cfRule type="cellIs" dxfId="114" priority="115" operator="equal">
      <formula>"YES"</formula>
    </cfRule>
  </conditionalFormatting>
  <conditionalFormatting sqref="C140">
    <cfRule type="cellIs" dxfId="113" priority="114" operator="equal">
      <formula>"YES"</formula>
    </cfRule>
  </conditionalFormatting>
  <conditionalFormatting sqref="C140">
    <cfRule type="cellIs" dxfId="112" priority="113" operator="equal">
      <formula>"YES"</formula>
    </cfRule>
  </conditionalFormatting>
  <conditionalFormatting sqref="C140">
    <cfRule type="cellIs" dxfId="111" priority="112" operator="equal">
      <formula>"YES"</formula>
    </cfRule>
  </conditionalFormatting>
  <conditionalFormatting sqref="C140">
    <cfRule type="cellIs" dxfId="110" priority="111" operator="equal">
      <formula>"YES"</formula>
    </cfRule>
  </conditionalFormatting>
  <conditionalFormatting sqref="C140">
    <cfRule type="cellIs" dxfId="109" priority="110" operator="equal">
      <formula>"YES"</formula>
    </cfRule>
  </conditionalFormatting>
  <conditionalFormatting sqref="C140">
    <cfRule type="cellIs" dxfId="108" priority="109" operator="equal">
      <formula>"YES"</formula>
    </cfRule>
  </conditionalFormatting>
  <conditionalFormatting sqref="C140">
    <cfRule type="cellIs" dxfId="107" priority="108" operator="equal">
      <formula>"YES"</formula>
    </cfRule>
  </conditionalFormatting>
  <conditionalFormatting sqref="C140">
    <cfRule type="cellIs" dxfId="106" priority="107" operator="equal">
      <formula>"YES"</formula>
    </cfRule>
  </conditionalFormatting>
  <conditionalFormatting sqref="C140">
    <cfRule type="cellIs" dxfId="105" priority="106" operator="equal">
      <formula>"YES"</formula>
    </cfRule>
  </conditionalFormatting>
  <conditionalFormatting sqref="C140">
    <cfRule type="cellIs" dxfId="104" priority="105" operator="equal">
      <formula>"YES"</formula>
    </cfRule>
  </conditionalFormatting>
  <conditionalFormatting sqref="C140">
    <cfRule type="cellIs" dxfId="103" priority="104" operator="equal">
      <formula>"YES"</formula>
    </cfRule>
  </conditionalFormatting>
  <conditionalFormatting sqref="C140">
    <cfRule type="cellIs" dxfId="102" priority="103" operator="equal">
      <formula>"YES"</formula>
    </cfRule>
  </conditionalFormatting>
  <conditionalFormatting sqref="C2:C142">
    <cfRule type="cellIs" dxfId="101" priority="102" operator="equal">
      <formula>"YES"</formula>
    </cfRule>
  </conditionalFormatting>
  <conditionalFormatting sqref="C2:C142">
    <cfRule type="cellIs" dxfId="100" priority="101" operator="equal">
      <formula>"YES"</formula>
    </cfRule>
  </conditionalFormatting>
  <conditionalFormatting sqref="C2:C142">
    <cfRule type="cellIs" dxfId="99" priority="100" operator="equal">
      <formula>"YES"</formula>
    </cfRule>
  </conditionalFormatting>
  <conditionalFormatting sqref="C2:C142">
    <cfRule type="cellIs" dxfId="98" priority="99" operator="equal">
      <formula>"YES"</formula>
    </cfRule>
  </conditionalFormatting>
  <conditionalFormatting sqref="C2:C142">
    <cfRule type="cellIs" dxfId="97" priority="98" operator="equal">
      <formula>"YES"</formula>
    </cfRule>
  </conditionalFormatting>
  <conditionalFormatting sqref="C2:C142">
    <cfRule type="cellIs" dxfId="96" priority="97" operator="equal">
      <formula>"YES"</formula>
    </cfRule>
  </conditionalFormatting>
  <conditionalFormatting sqref="C2:C142">
    <cfRule type="cellIs" dxfId="95" priority="96" operator="equal">
      <formula>"YES"</formula>
    </cfRule>
  </conditionalFormatting>
  <conditionalFormatting sqref="C2:C142">
    <cfRule type="cellIs" dxfId="94" priority="95" operator="equal">
      <formula>"YES"</formula>
    </cfRule>
  </conditionalFormatting>
  <conditionalFormatting sqref="C2:C142">
    <cfRule type="cellIs" dxfId="93" priority="94" operator="equal">
      <formula>"YES"</formula>
    </cfRule>
  </conditionalFormatting>
  <conditionalFormatting sqref="C2:C142">
    <cfRule type="cellIs" dxfId="92" priority="93" operator="equal">
      <formula>"YES"</formula>
    </cfRule>
  </conditionalFormatting>
  <conditionalFormatting sqref="C2:C142">
    <cfRule type="cellIs" dxfId="91" priority="92" operator="equal">
      <formula>"YES"</formula>
    </cfRule>
  </conditionalFormatting>
  <conditionalFormatting sqref="C2:C142">
    <cfRule type="cellIs" dxfId="90" priority="91" operator="equal">
      <formula>"YES"</formula>
    </cfRule>
  </conditionalFormatting>
  <conditionalFormatting sqref="C2:C142">
    <cfRule type="cellIs" dxfId="89" priority="90" operator="equal">
      <formula>"YES"</formula>
    </cfRule>
  </conditionalFormatting>
  <conditionalFormatting sqref="C2:C142">
    <cfRule type="cellIs" dxfId="88" priority="89" operator="equal">
      <formula>"YES"</formula>
    </cfRule>
  </conditionalFormatting>
  <conditionalFormatting sqref="C2:C142">
    <cfRule type="cellIs" dxfId="87" priority="88" operator="equal">
      <formula>"YES"</formula>
    </cfRule>
  </conditionalFormatting>
  <conditionalFormatting sqref="C2:C142">
    <cfRule type="cellIs" dxfId="86" priority="87" operator="equal">
      <formula>"YES"</formula>
    </cfRule>
  </conditionalFormatting>
  <conditionalFormatting sqref="C2:C142">
    <cfRule type="cellIs" dxfId="85" priority="86" operator="equal">
      <formula>"YES"</formula>
    </cfRule>
  </conditionalFormatting>
  <conditionalFormatting sqref="C2:C142">
    <cfRule type="cellIs" dxfId="84" priority="85" operator="equal">
      <formula>"YES"</formula>
    </cfRule>
  </conditionalFormatting>
  <conditionalFormatting sqref="C98:C102">
    <cfRule type="cellIs" dxfId="83" priority="84" operator="equal">
      <formula>"YES"</formula>
    </cfRule>
  </conditionalFormatting>
  <conditionalFormatting sqref="C98:C102">
    <cfRule type="cellIs" dxfId="82" priority="83" operator="equal">
      <formula>"YES"</formula>
    </cfRule>
  </conditionalFormatting>
  <conditionalFormatting sqref="C142">
    <cfRule type="cellIs" dxfId="81" priority="82" operator="equal">
      <formula>"YES"</formula>
    </cfRule>
  </conditionalFormatting>
  <conditionalFormatting sqref="C142">
    <cfRule type="cellIs" dxfId="80" priority="81" operator="equal">
      <formula>"YES"</formula>
    </cfRule>
  </conditionalFormatting>
  <conditionalFormatting sqref="C142">
    <cfRule type="cellIs" dxfId="79" priority="80" operator="equal">
      <formula>"YES"</formula>
    </cfRule>
  </conditionalFormatting>
  <conditionalFormatting sqref="C142">
    <cfRule type="cellIs" dxfId="78" priority="79" operator="equal">
      <formula>"YES"</formula>
    </cfRule>
  </conditionalFormatting>
  <conditionalFormatting sqref="C142">
    <cfRule type="cellIs" dxfId="77" priority="78" operator="equal">
      <formula>"YES"</formula>
    </cfRule>
  </conditionalFormatting>
  <conditionalFormatting sqref="C142">
    <cfRule type="cellIs" dxfId="76" priority="77" operator="equal">
      <formula>"YES"</formula>
    </cfRule>
  </conditionalFormatting>
  <conditionalFormatting sqref="C142">
    <cfRule type="cellIs" dxfId="75" priority="76" operator="equal">
      <formula>"YES"</formula>
    </cfRule>
  </conditionalFormatting>
  <conditionalFormatting sqref="C142">
    <cfRule type="cellIs" dxfId="74" priority="75" operator="equal">
      <formula>"YES"</formula>
    </cfRule>
  </conditionalFormatting>
  <conditionalFormatting sqref="C142">
    <cfRule type="cellIs" dxfId="73" priority="74" operator="equal">
      <formula>"YES"</formula>
    </cfRule>
  </conditionalFormatting>
  <conditionalFormatting sqref="C142">
    <cfRule type="cellIs" dxfId="72" priority="73" operator="equal">
      <formula>"YES"</formula>
    </cfRule>
  </conditionalFormatting>
  <conditionalFormatting sqref="C142">
    <cfRule type="cellIs" dxfId="71" priority="72" operator="equal">
      <formula>"YES"</formula>
    </cfRule>
  </conditionalFormatting>
  <conditionalFormatting sqref="C142">
    <cfRule type="cellIs" dxfId="70" priority="71" operator="equal">
      <formula>"YES"</formula>
    </cfRule>
  </conditionalFormatting>
  <conditionalFormatting sqref="C142">
    <cfRule type="cellIs" dxfId="69" priority="70" operator="equal">
      <formula>"YES"</formula>
    </cfRule>
  </conditionalFormatting>
  <conditionalFormatting sqref="C142">
    <cfRule type="cellIs" dxfId="68" priority="69" operator="equal">
      <formula>"YES"</formula>
    </cfRule>
  </conditionalFormatting>
  <conditionalFormatting sqref="C142">
    <cfRule type="cellIs" dxfId="67" priority="68" operator="equal">
      <formula>"YES"</formula>
    </cfRule>
  </conditionalFormatting>
  <conditionalFormatting sqref="C142">
    <cfRule type="cellIs" dxfId="66" priority="67" operator="equal">
      <formula>"YES"</formula>
    </cfRule>
  </conditionalFormatting>
  <conditionalFormatting sqref="C142">
    <cfRule type="cellIs" dxfId="65" priority="66" operator="equal">
      <formula>"YES"</formula>
    </cfRule>
  </conditionalFormatting>
  <conditionalFormatting sqref="C142">
    <cfRule type="cellIs" dxfId="64" priority="65" operator="equal">
      <formula>"YES"</formula>
    </cfRule>
  </conditionalFormatting>
  <conditionalFormatting sqref="C142">
    <cfRule type="cellIs" dxfId="63" priority="64" operator="equal">
      <formula>"YES"</formula>
    </cfRule>
  </conditionalFormatting>
  <conditionalFormatting sqref="C142">
    <cfRule type="cellIs" dxfId="62" priority="63" operator="equal">
      <formula>"YES"</formula>
    </cfRule>
  </conditionalFormatting>
  <conditionalFormatting sqref="C142">
    <cfRule type="cellIs" dxfId="61" priority="62" operator="equal">
      <formula>"YES"</formula>
    </cfRule>
  </conditionalFormatting>
  <conditionalFormatting sqref="C142">
    <cfRule type="cellIs" dxfId="60" priority="61" operator="equal">
      <formula>"YES"</formula>
    </cfRule>
  </conditionalFormatting>
  <conditionalFormatting sqref="C142">
    <cfRule type="cellIs" dxfId="59" priority="60" operator="equal">
      <formula>"YES"</formula>
    </cfRule>
  </conditionalFormatting>
  <conditionalFormatting sqref="C142">
    <cfRule type="cellIs" dxfId="58" priority="59" operator="equal">
      <formula>"YES"</formula>
    </cfRule>
  </conditionalFormatting>
  <conditionalFormatting sqref="C142">
    <cfRule type="cellIs" dxfId="57" priority="58" operator="equal">
      <formula>"YES"</formula>
    </cfRule>
  </conditionalFormatting>
  <conditionalFormatting sqref="C142">
    <cfRule type="cellIs" dxfId="56" priority="57" operator="equal">
      <formula>"YES"</formula>
    </cfRule>
  </conditionalFormatting>
  <conditionalFormatting sqref="C142">
    <cfRule type="cellIs" dxfId="55" priority="56" operator="equal">
      <formula>"YES"</formula>
    </cfRule>
  </conditionalFormatting>
  <conditionalFormatting sqref="C142">
    <cfRule type="cellIs" dxfId="54" priority="55" operator="equal">
      <formula>"YES"</formula>
    </cfRule>
  </conditionalFormatting>
  <conditionalFormatting sqref="C142">
    <cfRule type="cellIs" dxfId="53" priority="54" operator="equal">
      <formula>"YES"</formula>
    </cfRule>
  </conditionalFormatting>
  <conditionalFormatting sqref="C142">
    <cfRule type="cellIs" dxfId="52" priority="53" operator="equal">
      <formula>"YES"</formula>
    </cfRule>
  </conditionalFormatting>
  <conditionalFormatting sqref="C142">
    <cfRule type="cellIs" dxfId="51" priority="52" operator="equal">
      <formula>"YES"</formula>
    </cfRule>
  </conditionalFormatting>
  <conditionalFormatting sqref="C142">
    <cfRule type="cellIs" dxfId="50" priority="51" operator="equal">
      <formula>"YES"</formula>
    </cfRule>
  </conditionalFormatting>
  <conditionalFormatting sqref="C142">
    <cfRule type="cellIs" dxfId="49" priority="50" operator="equal">
      <formula>"YES"</formula>
    </cfRule>
  </conditionalFormatting>
  <conditionalFormatting sqref="C142">
    <cfRule type="cellIs" dxfId="48" priority="49" operator="equal">
      <formula>"YES"</formula>
    </cfRule>
  </conditionalFormatting>
  <conditionalFormatting sqref="C142">
    <cfRule type="cellIs" dxfId="47" priority="48" operator="equal">
      <formula>"YES"</formula>
    </cfRule>
  </conditionalFormatting>
  <conditionalFormatting sqref="C142">
    <cfRule type="cellIs" dxfId="46" priority="47" operator="equal">
      <formula>"YES"</formula>
    </cfRule>
  </conditionalFormatting>
  <conditionalFormatting sqref="C10:C17">
    <cfRule type="cellIs" dxfId="45" priority="46" operator="equal">
      <formula>"YES"</formula>
    </cfRule>
  </conditionalFormatting>
  <conditionalFormatting sqref="C98:C99">
    <cfRule type="cellIs" dxfId="44" priority="45" operator="equal">
      <formula>"YES"</formula>
    </cfRule>
  </conditionalFormatting>
  <conditionalFormatting sqref="C101:C102">
    <cfRule type="cellIs" dxfId="43" priority="44" operator="equal">
      <formula>"YES"</formula>
    </cfRule>
  </conditionalFormatting>
  <conditionalFormatting sqref="C98:C99">
    <cfRule type="cellIs" dxfId="42" priority="43" operator="equal">
      <formula>"YES"</formula>
    </cfRule>
  </conditionalFormatting>
  <conditionalFormatting sqref="C100">
    <cfRule type="cellIs" dxfId="41" priority="42" operator="equal">
      <formula>"YES"</formula>
    </cfRule>
  </conditionalFormatting>
  <conditionalFormatting sqref="C100">
    <cfRule type="cellIs" dxfId="40" priority="41" operator="equal">
      <formula>"YES"</formula>
    </cfRule>
  </conditionalFormatting>
  <conditionalFormatting sqref="C100">
    <cfRule type="cellIs" dxfId="39" priority="40" operator="equal">
      <formula>"YES"</formula>
    </cfRule>
  </conditionalFormatting>
  <conditionalFormatting sqref="C97">
    <cfRule type="cellIs" dxfId="38" priority="39" operator="equal">
      <formula>"YES"</formula>
    </cfRule>
  </conditionalFormatting>
  <conditionalFormatting sqref="C97">
    <cfRule type="cellIs" dxfId="37" priority="38" operator="equal">
      <formula>"YES"</formula>
    </cfRule>
  </conditionalFormatting>
  <conditionalFormatting sqref="C97">
    <cfRule type="cellIs" dxfId="36" priority="37" operator="equal">
      <formula>"YES"</formula>
    </cfRule>
  </conditionalFormatting>
  <conditionalFormatting sqref="C97">
    <cfRule type="cellIs" dxfId="35" priority="36" operator="equal">
      <formula>"YES"</formula>
    </cfRule>
  </conditionalFormatting>
  <conditionalFormatting sqref="C97">
    <cfRule type="cellIs" dxfId="34" priority="35" operator="equal">
      <formula>"YES"</formula>
    </cfRule>
  </conditionalFormatting>
  <conditionalFormatting sqref="C97">
    <cfRule type="cellIs" dxfId="33" priority="34" operator="equal">
      <formula>"YES"</formula>
    </cfRule>
  </conditionalFormatting>
  <conditionalFormatting sqref="C98">
    <cfRule type="cellIs" dxfId="32" priority="33" operator="equal">
      <formula>"YES"</formula>
    </cfRule>
  </conditionalFormatting>
  <conditionalFormatting sqref="C98">
    <cfRule type="cellIs" dxfId="31" priority="32" operator="equal">
      <formula>"YES"</formula>
    </cfRule>
  </conditionalFormatting>
  <conditionalFormatting sqref="C98">
    <cfRule type="cellIs" dxfId="30" priority="31" operator="equal">
      <formula>"YES"</formula>
    </cfRule>
  </conditionalFormatting>
  <conditionalFormatting sqref="C98">
    <cfRule type="cellIs" dxfId="29" priority="30" operator="equal">
      <formula>"YES"</formula>
    </cfRule>
  </conditionalFormatting>
  <conditionalFormatting sqref="C98">
    <cfRule type="cellIs" dxfId="28" priority="29" operator="equal">
      <formula>"YES"</formula>
    </cfRule>
  </conditionalFormatting>
  <conditionalFormatting sqref="C102">
    <cfRule type="cellIs" dxfId="27" priority="28" operator="equal">
      <formula>"YES"</formula>
    </cfRule>
  </conditionalFormatting>
  <conditionalFormatting sqref="C102">
    <cfRule type="cellIs" dxfId="26" priority="27" operator="equal">
      <formula>"YES"</formula>
    </cfRule>
  </conditionalFormatting>
  <conditionalFormatting sqref="C76">
    <cfRule type="cellIs" dxfId="25" priority="26" operator="equal">
      <formula>"YES"</formula>
    </cfRule>
  </conditionalFormatting>
  <conditionalFormatting sqref="C76">
    <cfRule type="cellIs" dxfId="24" priority="25" operator="equal">
      <formula>"YES"</formula>
    </cfRule>
  </conditionalFormatting>
  <conditionalFormatting sqref="C76">
    <cfRule type="cellIs" dxfId="23" priority="24" operator="equal">
      <formula>"YES"</formula>
    </cfRule>
  </conditionalFormatting>
  <conditionalFormatting sqref="C76">
    <cfRule type="cellIs" dxfId="22" priority="23" operator="equal">
      <formula>"YES"</formula>
    </cfRule>
  </conditionalFormatting>
  <conditionalFormatting sqref="C76">
    <cfRule type="cellIs" dxfId="21" priority="22" operator="equal">
      <formula>"YES"</formula>
    </cfRule>
  </conditionalFormatting>
  <conditionalFormatting sqref="C76">
    <cfRule type="cellIs" dxfId="20" priority="21" operator="equal">
      <formula>"YES"</formula>
    </cfRule>
  </conditionalFormatting>
  <conditionalFormatting sqref="C98:C100">
    <cfRule type="cellIs" dxfId="19" priority="20" operator="equal">
      <formula>"YES"</formula>
    </cfRule>
  </conditionalFormatting>
  <conditionalFormatting sqref="C98:C100">
    <cfRule type="cellIs" dxfId="18" priority="19" operator="equal">
      <formula>"YES"</formula>
    </cfRule>
  </conditionalFormatting>
  <conditionalFormatting sqref="C98:C100">
    <cfRule type="cellIs" dxfId="17" priority="18" operator="equal">
      <formula>"YES"</formula>
    </cfRule>
  </conditionalFormatting>
  <conditionalFormatting sqref="C98:C100">
    <cfRule type="cellIs" dxfId="16" priority="17" operator="equal">
      <formula>"YES"</formula>
    </cfRule>
  </conditionalFormatting>
  <conditionalFormatting sqref="C98:C100">
    <cfRule type="cellIs" dxfId="15" priority="16" operator="equal">
      <formula>"YES"</formula>
    </cfRule>
  </conditionalFormatting>
  <conditionalFormatting sqref="C76">
    <cfRule type="cellIs" dxfId="14" priority="15" operator="equal">
      <formula>"YES"</formula>
    </cfRule>
  </conditionalFormatting>
  <conditionalFormatting sqref="C76">
    <cfRule type="cellIs" dxfId="13" priority="14" operator="equal">
      <formula>"YES"</formula>
    </cfRule>
  </conditionalFormatting>
  <conditionalFormatting sqref="C76">
    <cfRule type="cellIs" dxfId="12" priority="13" operator="equal">
      <formula>"YES"</formula>
    </cfRule>
  </conditionalFormatting>
  <conditionalFormatting sqref="C76">
    <cfRule type="cellIs" dxfId="11" priority="12" operator="equal">
      <formula>"YES"</formula>
    </cfRule>
  </conditionalFormatting>
  <conditionalFormatting sqref="C76">
    <cfRule type="cellIs" dxfId="10" priority="11" operator="equal">
      <formula>"YES"</formula>
    </cfRule>
  </conditionalFormatting>
  <conditionalFormatting sqref="C76">
    <cfRule type="cellIs" dxfId="9" priority="10" operator="equal">
      <formula>"YES"</formula>
    </cfRule>
  </conditionalFormatting>
  <conditionalFormatting sqref="C101:C102">
    <cfRule type="cellIs" dxfId="8" priority="9" operator="equal">
      <formula>"YES"</formula>
    </cfRule>
  </conditionalFormatting>
  <conditionalFormatting sqref="C101:C102">
    <cfRule type="cellIs" dxfId="7" priority="8" operator="equal">
      <formula>"YES"</formula>
    </cfRule>
  </conditionalFormatting>
  <conditionalFormatting sqref="C101:C102">
    <cfRule type="cellIs" dxfId="6" priority="7" operator="equal">
      <formula>"YES"</formula>
    </cfRule>
  </conditionalFormatting>
  <conditionalFormatting sqref="C101:C102">
    <cfRule type="cellIs" dxfId="5" priority="6" operator="equal">
      <formula>"YES"</formula>
    </cfRule>
  </conditionalFormatting>
  <conditionalFormatting sqref="C101:C102">
    <cfRule type="cellIs" dxfId="4" priority="5" operator="equal">
      <formula>"YES"</formula>
    </cfRule>
  </conditionalFormatting>
  <conditionalFormatting sqref="C101:C102">
    <cfRule type="cellIs" dxfId="3" priority="4" operator="equal">
      <formula>"YES"</formula>
    </cfRule>
  </conditionalFormatting>
  <conditionalFormatting sqref="C101:C102">
    <cfRule type="cellIs" dxfId="2" priority="3" operator="equal">
      <formula>"YES"</formula>
    </cfRule>
  </conditionalFormatting>
  <conditionalFormatting sqref="C101:C102">
    <cfRule type="cellIs" dxfId="1" priority="2" operator="equal">
      <formula>"YES"</formula>
    </cfRule>
  </conditionalFormatting>
  <conditionalFormatting sqref="C101:C102">
    <cfRule type="cellIs" dxfId="0" priority="1" operator="equal">
      <formula>"YES"</formula>
    </cfRule>
  </conditionalFormatting>
  <dataValidations count="7">
    <dataValidation type="list" allowBlank="1" showInputMessage="1" showErrorMessage="1" sqref="O29:O49 E63:E73 H63:H73 H93:H96 E2:E61 H2:H61 E75:E76 H75:H76 E93:E96 H79:H91 E79:E91 D1:D1048576 E124:E140 H142:H65536 H140 E142:E65536 N2:N142">
      <formula1>"'INT,UAT"</formula1>
    </dataValidation>
    <dataValidation showDropDown="1" showInputMessage="1" showErrorMessage="1" sqref="I112:I142"/>
    <dataValidation type="list" allowBlank="1" showInputMessage="1" showErrorMessage="1" sqref="H124:H139">
      <formula1>"Shirley Andoh,N/A"</formula1>
    </dataValidation>
    <dataValidation type="list" allowBlank="1" showInputMessage="1" showErrorMessage="1" sqref="H112:H123">
      <formula1>"Stephen Dunbar,N/A"</formula1>
    </dataValidation>
    <dataValidation type="list" allowBlank="1" showInputMessage="1" showErrorMessage="1" sqref="C2:C142">
      <formula1>"YES,NO"</formula1>
    </dataValidation>
    <dataValidation type="list" allowBlank="1" showInputMessage="1" showErrorMessage="1" sqref="G2:G65536 F1:F1048576">
      <formula1>"R44692user"</formula1>
    </dataValidation>
    <dataValidation type="list" allowBlank="1" showInputMessage="1" showErrorMessage="1" sqref="H97:H102">
      <formula1>"mark,christina_uat"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Axa_LL_OR</vt:lpstr>
      <vt:lpstr>Axa_LL_Testdata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Sateesh K Prathipati</dc:creator>
  <cp:lastModifiedBy>Mohammed Imran</cp:lastModifiedBy>
  <dcterms:created xsi:type="dcterms:W3CDTF">2016-03-29T13:12:24Z</dcterms:created>
  <dcterms:modified xsi:type="dcterms:W3CDTF">2016-12-27T04:04:21Z</dcterms:modified>
</cp:coreProperties>
</file>