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Test Cases" sheetId="1" r:id="rId1"/>
    <sheet name="Sheet1" sheetId="2" r:id="rId2"/>
  </sheets>
  <calcPr calcId="152511"/>
  <extLst>
    <ext uri="GoogleSheetsCustomDataVersion1">
      <go:sheetsCustomData xmlns:go="http://customooxmlschemas.google.com/" r:id="rId5" roundtripDataSignature="AMtx7mjlBHiRDPO83pjylNOrTPj+H7KMXg=="/>
    </ext>
  </extLst>
</workbook>
</file>

<file path=xl/calcChain.xml><?xml version="1.0" encoding="utf-8"?>
<calcChain xmlns="http://schemas.openxmlformats.org/spreadsheetml/2006/main">
  <c r="I3" i="1" l="1"/>
  <c r="I5" i="1" l="1"/>
</calcChain>
</file>

<file path=xl/sharedStrings.xml><?xml version="1.0" encoding="utf-8"?>
<sst xmlns="http://schemas.openxmlformats.org/spreadsheetml/2006/main" count="324" uniqueCount="162">
  <si>
    <t>Product Name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</si>
  <si>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</si>
  <si>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</si>
  <si>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</si>
  <si>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</si>
  <si>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</si>
  <si>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</si>
  <si>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</si>
  <si>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</si>
  <si>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</si>
  <si>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</si>
  <si>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</si>
  <si>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</si>
  <si>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</si>
  <si>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</si>
  <si>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</si>
  <si>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</si>
  <si>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</si>
  <si>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</si>
  <si>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</si>
  <si>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</si>
  <si>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</si>
  <si>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</si>
  <si>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</si>
  <si>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</si>
  <si>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</si>
  <si>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</si>
  <si>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</si>
  <si>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</si>
  <si>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Step 1</t>
  </si>
  <si>
    <t>Not able to register</t>
  </si>
  <si>
    <t>TC002</t>
  </si>
  <si>
    <t>Able to register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</si>
  <si>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</si>
  <si>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</si>
  <si>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</si>
  <si>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</si>
  <si>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</si>
  <si>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</si>
  <si>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</si>
  <si>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</si>
  <si>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</si>
  <si>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</si>
  <si>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Should not  be able to register with invalid last name</t>
  </si>
  <si>
    <t>TC013</t>
  </si>
  <si>
    <t>TC014</t>
  </si>
  <si>
    <t>TC015</t>
  </si>
  <si>
    <t>Daraz</t>
  </si>
  <si>
    <t>IMRAN-AL-MUNYEEM</t>
  </si>
  <si>
    <t>Registration with Email</t>
  </si>
  <si>
    <t>Should not be able to register with blank space</t>
  </si>
  <si>
    <t xml:space="preserve">                    Blank </t>
  </si>
  <si>
    <t xml:space="preserve">Tested with blank </t>
  </si>
  <si>
    <t>Tested With 6 characters</t>
  </si>
  <si>
    <t>Should be able to register with minimum 6 characters</t>
  </si>
  <si>
    <t xml:space="preserve">Tested With 60 characters </t>
  </si>
  <si>
    <t>Should not be able to register with maximum 60 characters</t>
  </si>
  <si>
    <t xml:space="preserve">Tested With 60+ characters </t>
  </si>
  <si>
    <t>Should not be able to register with 60+</t>
  </si>
  <si>
    <t>Not Able to register</t>
  </si>
  <si>
    <t>Should not be able to register with invalid letters</t>
  </si>
  <si>
    <t>Tested with special characters</t>
  </si>
  <si>
    <t>Tested With less than 6 characters</t>
  </si>
  <si>
    <t>Tested with uppercase characters</t>
  </si>
  <si>
    <t>Should not be able to register with uppercase letters</t>
  </si>
  <si>
    <t>Tested with Float Number</t>
  </si>
  <si>
    <t>Tested with mathematical Term</t>
  </si>
  <si>
    <t>Tested with 3rd Bracket</t>
  </si>
  <si>
    <t>Tested with Comma</t>
  </si>
  <si>
    <t>Tested with correct Input</t>
  </si>
  <si>
    <t>TC016</t>
  </si>
  <si>
    <t>TC017</t>
  </si>
  <si>
    <t>Tested with correct Number Input</t>
  </si>
  <si>
    <t>worked</t>
  </si>
  <si>
    <t xml:space="preserve">'Tested With 60+ characters </t>
  </si>
  <si>
    <t>Tested verification code</t>
  </si>
  <si>
    <t>Click anywhere outside of the email input box</t>
  </si>
  <si>
    <t>Should not be able to register with less than 6 characters</t>
  </si>
  <si>
    <t>Should not be able to register with float number</t>
  </si>
  <si>
    <t>Should not  be able to register with 3rd bracket</t>
  </si>
  <si>
    <t>Should not be able to register with Comma</t>
  </si>
  <si>
    <t>Should be able to register with correct input</t>
  </si>
  <si>
    <t>Should be able to register with correct number input</t>
  </si>
  <si>
    <t>Input</t>
  </si>
  <si>
    <t>blank</t>
  </si>
  <si>
    <t>a@a.co</t>
  </si>
  <si>
    <t>loremipsum(continued up to 60)</t>
  </si>
  <si>
    <t>b@b.c</t>
  </si>
  <si>
    <t>ABCD@0pppp.com</t>
  </si>
  <si>
    <t>1+3+2-5+6</t>
  </si>
  <si>
    <t>[][][][]</t>
  </si>
  <si>
    <t>,,,,,,</t>
  </si>
  <si>
    <t>imran@gmail.com</t>
  </si>
  <si>
    <t>123456@gmail.com</t>
  </si>
  <si>
    <t>TC018</t>
  </si>
  <si>
    <t>TC019</t>
  </si>
  <si>
    <t>TC020</t>
  </si>
  <si>
    <t>Password</t>
  </si>
  <si>
    <t>Tested with correct input</t>
  </si>
  <si>
    <t>Tested with blank</t>
  </si>
  <si>
    <t>Tested with letters only</t>
  </si>
  <si>
    <t>Tested with numbers only</t>
  </si>
  <si>
    <t>Tested with number and characters</t>
  </si>
  <si>
    <t>TC021</t>
  </si>
  <si>
    <t>TC022</t>
  </si>
  <si>
    <t>Tested with 5 characters</t>
  </si>
  <si>
    <t>Tested with 50+ characters</t>
  </si>
  <si>
    <t>Click anywhere outside of the input box</t>
  </si>
  <si>
    <t>click anywhere outside of the input box</t>
  </si>
  <si>
    <t>Correct Input</t>
  </si>
  <si>
    <t>Letters Only</t>
  </si>
  <si>
    <t>Special Characters</t>
  </si>
  <si>
    <t>Blank</t>
  </si>
  <si>
    <t>numbers only</t>
  </si>
  <si>
    <t>Numbers and Characters</t>
  </si>
  <si>
    <t>5 characters</t>
  </si>
  <si>
    <t>50+ characters</t>
  </si>
  <si>
    <t>Should bwork</t>
  </si>
  <si>
    <t>Should be accepted with correct input</t>
  </si>
  <si>
    <t>accepted</t>
  </si>
  <si>
    <t>Should not be accepted the blank input</t>
  </si>
  <si>
    <t>Didn't accept</t>
  </si>
  <si>
    <t>Should not be accepted the letters only</t>
  </si>
  <si>
    <t>Should not be accepted the numbers only</t>
  </si>
  <si>
    <t>Accepted</t>
  </si>
  <si>
    <t>Should not be accepted the special characters only</t>
  </si>
  <si>
    <t>Should be accepted the numbers and characters together</t>
  </si>
  <si>
    <t>Should not accept less than 5 characters</t>
  </si>
  <si>
    <t>Should not accept more than 50 characters</t>
  </si>
  <si>
    <t>TC023</t>
  </si>
  <si>
    <t>TC024</t>
  </si>
  <si>
    <t>TC025</t>
  </si>
  <si>
    <t>TC026</t>
  </si>
  <si>
    <t>TC027</t>
  </si>
  <si>
    <t>TC028</t>
  </si>
  <si>
    <t>Full Name</t>
  </si>
  <si>
    <t>Tested with numbers</t>
  </si>
  <si>
    <t>Tested with a single character</t>
  </si>
  <si>
    <t>Tested with special character</t>
  </si>
  <si>
    <t>Should not  accepted more than 50 characters</t>
  </si>
  <si>
    <t>Should not  be accepted special characters</t>
  </si>
  <si>
    <t>Should be accepted correct name</t>
  </si>
  <si>
    <t>Should not  be able accepted empty input</t>
  </si>
  <si>
    <t>Should not  accepted numbers as name</t>
  </si>
  <si>
    <t>Should not  be accepted a single character as name</t>
  </si>
  <si>
    <t>Numbers</t>
  </si>
  <si>
    <t>Single Characters</t>
  </si>
  <si>
    <t>Special characterst</t>
  </si>
  <si>
    <t>TC029</t>
  </si>
  <si>
    <t>TC030</t>
  </si>
  <si>
    <t>Sign Up</t>
  </si>
  <si>
    <t>Date Of Birth</t>
  </si>
  <si>
    <t>Tested with all correct inputs</t>
  </si>
  <si>
    <t>Click sign up button</t>
  </si>
  <si>
    <t xml:space="preserve">Should be worked successfully </t>
  </si>
  <si>
    <t>Successfully worked</t>
  </si>
  <si>
    <t>Tested with given inputs</t>
  </si>
  <si>
    <t>Select date, month, year</t>
  </si>
  <si>
    <t>DOB</t>
  </si>
  <si>
    <t xml:space="preserve">Sign up </t>
  </si>
  <si>
    <t>Registration with Email: Go to the url: https://member.daraz.com.bd/user/register?redirect=https%3A%2F%2Fwww.daraz.com.bd%2F&amp;signupType=email&amp;spm=a2a0e.login_signup.0.0.70ff2829csM3n5</t>
  </si>
  <si>
    <t>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</si>
</sst>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0" xfId="0" quotePrefix="1" applyFont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3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8" xfId="1" applyBorder="1" applyAlignment="1">
      <alignment vertical="center"/>
    </xf>
    <xf numFmtId="0" fontId="6" fillId="0" borderId="8" xfId="1" quotePrefix="1" applyBorder="1" applyAlignment="1">
      <alignment vertical="center"/>
    </xf>
    <xf numFmtId="0" fontId="6" fillId="0" borderId="0" xfId="1"/>
    <xf numFmtId="0" fontId="6" fillId="0" borderId="3" xfId="1" applyBorder="1" applyAlignment="1">
      <alignment vertical="center" wrapText="1"/>
    </xf>
    <xf numFmtId="0" fontId="6" fillId="0" borderId="3" xfId="1" quotePrefix="1" applyBorder="1" applyAlignment="1">
      <alignment vertical="center" wrapText="1"/>
    </xf>
    <xf numFmtId="0" fontId="6" fillId="0" borderId="3" xfId="1" applyBorder="1" applyAlignment="1">
      <alignment vertical="center"/>
    </xf>
    <xf numFmtId="0" fontId="6" fillId="0" borderId="9" xfId="1" applyFill="1" applyBorder="1" applyAlignment="1">
      <alignment vertical="center" wrapText="1"/>
    </xf>
    <xf numFmtId="0" fontId="0" fillId="0" borderId="0" xfId="0" quotePrefix="1"/>
    <xf numFmtId="0" fontId="6" fillId="0" borderId="0" xfId="1" quotePrefix="1"/>
    <xf numFmtId="0" fontId="6" fillId="0" borderId="9" xfId="1" quotePrefix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@a.co" TargetMode="External"/><Relationship Id="rId18" Type="http://schemas.openxmlformats.org/officeDocument/2006/relationships/hyperlink" Target="mailto:123456@gmail.com" TargetMode="External"/><Relationship Id="rId26" Type="http://schemas.openxmlformats.org/officeDocument/2006/relationships/hyperlink" Target="manual%20testing\Password\Tested%20with%205%20characters%20(passed).jpg" TargetMode="External"/><Relationship Id="rId3" Type="http://schemas.openxmlformats.org/officeDocument/2006/relationships/hyperlink" Target="manual%20testing\Email\Email-%20Tested%20With%2060+%20characters%20(passed).jpg" TargetMode="External"/><Relationship Id="rId21" Type="http://schemas.openxmlformats.org/officeDocument/2006/relationships/hyperlink" Target="manual%20testing\Password\Tested%20with%20blank%20(passed).jpg" TargetMode="External"/><Relationship Id="rId34" Type="http://schemas.openxmlformats.org/officeDocument/2006/relationships/hyperlink" Target="manual%20testing\sign%20up%20(works).jpg" TargetMode="External"/><Relationship Id="rId7" Type="http://schemas.openxmlformats.org/officeDocument/2006/relationships/hyperlink" Target="manual%20testing\Email\Email-Float%20Number%20(passed).jpg" TargetMode="External"/><Relationship Id="rId12" Type="http://schemas.openxmlformats.org/officeDocument/2006/relationships/hyperlink" Target="manual%20testing\Email\Email-Correct%20Number%20Input%20(passed).jpg" TargetMode="External"/><Relationship Id="rId17" Type="http://schemas.openxmlformats.org/officeDocument/2006/relationships/hyperlink" Target="mailto:imran@gmail.com" TargetMode="External"/><Relationship Id="rId25" Type="http://schemas.openxmlformats.org/officeDocument/2006/relationships/hyperlink" Target="manual%20testing\Password\Tested%20with%20numbers%20and%20characters%20(passed).jpg" TargetMode="External"/><Relationship Id="rId33" Type="http://schemas.openxmlformats.org/officeDocument/2006/relationships/hyperlink" Target="manual%20testing\sign%20up%20(works).jpg" TargetMode="External"/><Relationship Id="rId2" Type="http://schemas.openxmlformats.org/officeDocument/2006/relationships/hyperlink" Target="manual%20testing\Email\Email-%20Tested%20With%206%20characters%20(passed).jpg" TargetMode="External"/><Relationship Id="rId16" Type="http://schemas.openxmlformats.org/officeDocument/2006/relationships/hyperlink" Target="mailto:ABCD@0pppp.com" TargetMode="External"/><Relationship Id="rId20" Type="http://schemas.openxmlformats.org/officeDocument/2006/relationships/hyperlink" Target="manual%20testing\Password\Tested%20with%20correct%20input%20(passed).jpg" TargetMode="External"/><Relationship Id="rId29" Type="http://schemas.openxmlformats.org/officeDocument/2006/relationships/hyperlink" Target="manual%20testing\full%20name\Tested%20with%20numbers%20(failed).jpg" TargetMode="External"/><Relationship Id="rId1" Type="http://schemas.openxmlformats.org/officeDocument/2006/relationships/hyperlink" Target="manual%20testing\Email\blank%20email%20(passed).jpg" TargetMode="External"/><Relationship Id="rId6" Type="http://schemas.openxmlformats.org/officeDocument/2006/relationships/hyperlink" Target="manual%20testing\Email\Email-%20Tested%20With%20uppercase%20(failed).jpg" TargetMode="External"/><Relationship Id="rId11" Type="http://schemas.openxmlformats.org/officeDocument/2006/relationships/hyperlink" Target="manual%20testing\Email\Email-Correct%20Input%20(passed).jpg" TargetMode="External"/><Relationship Id="rId24" Type="http://schemas.openxmlformats.org/officeDocument/2006/relationships/hyperlink" Target="manual%20testing\Password\Tested%20with%20special%20characters%20(passed).jpg" TargetMode="External"/><Relationship Id="rId32" Type="http://schemas.openxmlformats.org/officeDocument/2006/relationships/hyperlink" Target="manual%20testing\full%20name\Tested%20with%2050+%20characters%20(passed).jpg" TargetMode="External"/><Relationship Id="rId5" Type="http://schemas.openxmlformats.org/officeDocument/2006/relationships/hyperlink" Target="manual%20testing\Email\Email-%20Tested%20With%20less%20than%206%20characters%20(passed).jpg" TargetMode="External"/><Relationship Id="rId15" Type="http://schemas.openxmlformats.org/officeDocument/2006/relationships/hyperlink" Target="manual%20testing\Email\Email-%20Tested%20With%20special%20characters%20(failed).jpg" TargetMode="External"/><Relationship Id="rId23" Type="http://schemas.openxmlformats.org/officeDocument/2006/relationships/hyperlink" Target="manual%20testing\Password\Tested%20with%20numbers%20only%20(passed).jpg" TargetMode="External"/><Relationship Id="rId28" Type="http://schemas.openxmlformats.org/officeDocument/2006/relationships/hyperlink" Target="manual%20testing\full%20name\Tested%20with%20blank%20(Passed).jpg" TargetMode="External"/><Relationship Id="rId10" Type="http://schemas.openxmlformats.org/officeDocument/2006/relationships/hyperlink" Target="manual%20testing\Email\Email-comma-stop%20(passed).jpg" TargetMode="External"/><Relationship Id="rId19" Type="http://schemas.openxmlformats.org/officeDocument/2006/relationships/hyperlink" Target="manual%20testing\Email\Email%20Verification%20with%20valid%20email%20(passed).jpg" TargetMode="External"/><Relationship Id="rId31" Type="http://schemas.openxmlformats.org/officeDocument/2006/relationships/hyperlink" Target="manual%20testing\full%20name\Tested%20with%2050+%20characters%20(passed).jpg" TargetMode="External"/><Relationship Id="rId4" Type="http://schemas.openxmlformats.org/officeDocument/2006/relationships/hyperlink" Target="manual%20testing\Email\Email-%20Tested%20With%2060%20characters%20(passed).jpg" TargetMode="External"/><Relationship Id="rId9" Type="http://schemas.openxmlformats.org/officeDocument/2006/relationships/hyperlink" Target="manual%20testing\Email\Email-Bracket%20(passed).jpg" TargetMode="External"/><Relationship Id="rId14" Type="http://schemas.openxmlformats.org/officeDocument/2006/relationships/hyperlink" Target="mailto:b@b.c" TargetMode="External"/><Relationship Id="rId22" Type="http://schemas.openxmlformats.org/officeDocument/2006/relationships/hyperlink" Target="manual%20testing\Password\Tested%20with%20letters%20only%20(passed).jpg" TargetMode="External"/><Relationship Id="rId27" Type="http://schemas.openxmlformats.org/officeDocument/2006/relationships/hyperlink" Target="manual%20testing\Password\Tested%20with%2050+%20characters%20(passed).jpg" TargetMode="External"/><Relationship Id="rId30" Type="http://schemas.openxmlformats.org/officeDocument/2006/relationships/hyperlink" Target="manual%20testing\full%20name\Tested%20with%20a%20single%20character%20(passed).jpg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nual%20testing\Email\Email-Mathematical%20Term%20(passed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71"/>
  <sheetViews>
    <sheetView showGridLines="0" tabSelected="1" workbookViewId="0">
      <pane ySplit="6" topLeftCell="A7" activePane="bottomLeft" state="frozen"/>
      <selection pane="bottomLeft" activeCell="C35" sqref="C35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2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52" t="s">
        <v>0</v>
      </c>
      <c r="B1" s="50"/>
      <c r="C1" s="1" t="s">
        <v>47</v>
      </c>
      <c r="D1" s="2" t="s">
        <v>1</v>
      </c>
      <c r="E1" s="3">
        <v>44381</v>
      </c>
      <c r="F1" s="4" t="s">
        <v>2</v>
      </c>
      <c r="G1" s="3">
        <v>44381</v>
      </c>
      <c r="H1" s="53" t="s">
        <v>3</v>
      </c>
      <c r="I1" s="5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54" t="s">
        <v>4</v>
      </c>
      <c r="B2" s="50"/>
      <c r="C2" s="6" t="s">
        <v>5</v>
      </c>
      <c r="D2" s="2" t="s">
        <v>6</v>
      </c>
      <c r="E2" s="3">
        <v>44381</v>
      </c>
      <c r="F2" s="7" t="s">
        <v>7</v>
      </c>
      <c r="G2" s="3">
        <v>44381</v>
      </c>
      <c r="H2" s="2" t="s">
        <v>8</v>
      </c>
      <c r="I2" s="8">
        <v>45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54"/>
      <c r="B3" s="50"/>
      <c r="C3" s="6"/>
      <c r="D3" s="9" t="s">
        <v>9</v>
      </c>
      <c r="E3" s="34" t="s">
        <v>48</v>
      </c>
      <c r="F3" s="1" t="s">
        <v>10</v>
      </c>
      <c r="G3" s="6" t="s">
        <v>11</v>
      </c>
      <c r="H3" s="10" t="s">
        <v>12</v>
      </c>
      <c r="I3" s="11">
        <f>COUNTIF(H9:H430, "Fail")</f>
        <v>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54" t="s">
        <v>13</v>
      </c>
      <c r="B4" s="50"/>
      <c r="C4" s="6"/>
      <c r="D4" s="9" t="s">
        <v>14</v>
      </c>
      <c r="E4" s="33"/>
      <c r="F4" s="1" t="s">
        <v>15</v>
      </c>
      <c r="G4" s="12"/>
      <c r="H4" s="2" t="s">
        <v>16</v>
      </c>
      <c r="I4" s="1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49" t="s">
        <v>17</v>
      </c>
      <c r="B5" s="50"/>
      <c r="C5" s="49"/>
      <c r="D5" s="51"/>
      <c r="E5" s="51"/>
      <c r="F5" s="51"/>
      <c r="G5" s="50"/>
      <c r="H5" s="14" t="s">
        <v>18</v>
      </c>
      <c r="I5" s="15">
        <f>SUM(I2:I3:I4)</f>
        <v>49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27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">
      <c r="A7" s="18" t="s">
        <v>28</v>
      </c>
      <c r="B7" s="19" t="s">
        <v>160</v>
      </c>
      <c r="C7" s="19" t="s">
        <v>29</v>
      </c>
      <c r="D7" s="28" t="s">
        <v>52</v>
      </c>
      <c r="E7" s="31" t="s">
        <v>76</v>
      </c>
      <c r="F7" s="19" t="s">
        <v>50</v>
      </c>
      <c r="G7" s="20" t="s">
        <v>30</v>
      </c>
      <c r="H7" s="21" t="s">
        <v>8</v>
      </c>
      <c r="I7" s="27" t="s">
        <v>51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22"/>
      <c r="B8" s="19"/>
      <c r="C8" s="30" t="s">
        <v>83</v>
      </c>
      <c r="D8" s="28" t="s">
        <v>84</v>
      </c>
      <c r="E8" s="19"/>
      <c r="F8" s="19"/>
      <c r="G8" s="19"/>
      <c r="H8" s="23"/>
      <c r="I8" s="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5.5" x14ac:dyDescent="0.2">
      <c r="A9" s="18" t="s">
        <v>31</v>
      </c>
      <c r="B9" s="19" t="s">
        <v>49</v>
      </c>
      <c r="C9" s="19" t="s">
        <v>29</v>
      </c>
      <c r="D9" s="29" t="s">
        <v>53</v>
      </c>
      <c r="E9" s="31" t="s">
        <v>76</v>
      </c>
      <c r="F9" s="30" t="s">
        <v>54</v>
      </c>
      <c r="G9" s="20" t="s">
        <v>32</v>
      </c>
      <c r="H9" s="24" t="s">
        <v>8</v>
      </c>
      <c r="I9" s="40" t="s">
        <v>53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x14ac:dyDescent="0.2">
      <c r="A10" s="18"/>
      <c r="B10" s="19"/>
      <c r="C10" s="30" t="s">
        <v>83</v>
      </c>
      <c r="D10" s="39" t="s">
        <v>85</v>
      </c>
      <c r="E10" s="19"/>
      <c r="F10" s="19"/>
      <c r="G10" s="19"/>
      <c r="H10" s="24"/>
      <c r="I10" s="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5.5" x14ac:dyDescent="0.2">
      <c r="A11" s="18" t="s">
        <v>33</v>
      </c>
      <c r="B11" s="19" t="s">
        <v>49</v>
      </c>
      <c r="C11" s="19" t="s">
        <v>29</v>
      </c>
      <c r="D11" s="28" t="s">
        <v>55</v>
      </c>
      <c r="E11" s="31" t="s">
        <v>76</v>
      </c>
      <c r="F11" s="30" t="s">
        <v>56</v>
      </c>
      <c r="G11" s="31" t="s">
        <v>32</v>
      </c>
      <c r="H11" s="24" t="s">
        <v>8</v>
      </c>
      <c r="I11" s="41" t="s">
        <v>55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22"/>
      <c r="B12" s="19"/>
      <c r="C12" s="30" t="s">
        <v>83</v>
      </c>
      <c r="D12" s="28" t="s">
        <v>86</v>
      </c>
      <c r="E12" s="19"/>
      <c r="F12" s="19"/>
      <c r="G12" s="20"/>
      <c r="H12" s="23"/>
      <c r="I12" s="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">
      <c r="A13" s="18" t="s">
        <v>34</v>
      </c>
      <c r="B13" s="19" t="s">
        <v>49</v>
      </c>
      <c r="C13" s="19" t="s">
        <v>29</v>
      </c>
      <c r="D13" s="29" t="s">
        <v>57</v>
      </c>
      <c r="E13" s="31" t="s">
        <v>76</v>
      </c>
      <c r="F13" s="30" t="s">
        <v>58</v>
      </c>
      <c r="G13" s="31" t="s">
        <v>59</v>
      </c>
      <c r="H13" s="24" t="s">
        <v>8</v>
      </c>
      <c r="I13" s="39" t="s">
        <v>74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5"/>
      <c r="B14" s="20"/>
      <c r="C14" s="30" t="s">
        <v>83</v>
      </c>
      <c r="D14" s="38" t="s">
        <v>86</v>
      </c>
      <c r="E14" s="19"/>
      <c r="F14" s="20"/>
      <c r="G14" s="20"/>
      <c r="H14" s="23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5.5" x14ac:dyDescent="0.2">
      <c r="A15" s="18" t="s">
        <v>35</v>
      </c>
      <c r="B15" s="30" t="s">
        <v>49</v>
      </c>
      <c r="C15" s="19" t="s">
        <v>29</v>
      </c>
      <c r="D15" s="32" t="s">
        <v>61</v>
      </c>
      <c r="E15" s="31" t="s">
        <v>76</v>
      </c>
      <c r="F15" s="30" t="s">
        <v>60</v>
      </c>
      <c r="G15" s="20" t="s">
        <v>32</v>
      </c>
      <c r="H15" s="24" t="s">
        <v>12</v>
      </c>
      <c r="I15" s="41" t="s">
        <v>61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18"/>
      <c r="B16" s="20"/>
      <c r="C16" s="30" t="s">
        <v>83</v>
      </c>
      <c r="D16" s="25"/>
      <c r="E16" s="19"/>
      <c r="F16" s="20"/>
      <c r="G16" s="20"/>
      <c r="H16" s="20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8" t="s">
        <v>36</v>
      </c>
      <c r="B17" s="30" t="s">
        <v>49</v>
      </c>
      <c r="C17" s="19" t="s">
        <v>29</v>
      </c>
      <c r="D17" s="26" t="s">
        <v>62</v>
      </c>
      <c r="E17" s="31" t="s">
        <v>76</v>
      </c>
      <c r="F17" s="30" t="s">
        <v>77</v>
      </c>
      <c r="G17" s="31" t="s">
        <v>59</v>
      </c>
      <c r="H17" s="24" t="s">
        <v>8</v>
      </c>
      <c r="I17" s="42" t="s">
        <v>62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25"/>
      <c r="B18" s="20"/>
      <c r="C18" s="30" t="s">
        <v>83</v>
      </c>
      <c r="D18" s="44" t="s">
        <v>87</v>
      </c>
      <c r="E18" s="19"/>
      <c r="F18" s="20"/>
      <c r="G18" s="20"/>
      <c r="H18" s="20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37" t="s">
        <v>37</v>
      </c>
      <c r="B19" s="30" t="s">
        <v>49</v>
      </c>
      <c r="C19" s="19" t="s">
        <v>29</v>
      </c>
      <c r="D19" s="35" t="s">
        <v>63</v>
      </c>
      <c r="E19" s="31" t="s">
        <v>76</v>
      </c>
      <c r="F19" s="30" t="s">
        <v>64</v>
      </c>
      <c r="G19" s="20" t="s">
        <v>32</v>
      </c>
      <c r="H19" s="24" t="s">
        <v>12</v>
      </c>
      <c r="I19" s="42" t="s">
        <v>63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25"/>
      <c r="B20" s="20"/>
      <c r="C20" s="30" t="s">
        <v>83</v>
      </c>
      <c r="D20" s="44" t="s">
        <v>88</v>
      </c>
      <c r="E20" s="19"/>
      <c r="F20" s="20"/>
      <c r="G20" s="20"/>
      <c r="H20" s="20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37" t="s">
        <v>38</v>
      </c>
      <c r="B21" s="30" t="s">
        <v>49</v>
      </c>
      <c r="C21" s="19" t="s">
        <v>29</v>
      </c>
      <c r="D21" s="36" t="s">
        <v>65</v>
      </c>
      <c r="E21" s="31" t="s">
        <v>76</v>
      </c>
      <c r="F21" s="30" t="s">
        <v>78</v>
      </c>
      <c r="G21" s="20" t="s">
        <v>32</v>
      </c>
      <c r="H21" s="24" t="s">
        <v>12</v>
      </c>
      <c r="I21" s="43" t="s">
        <v>65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25"/>
      <c r="B22" s="20"/>
      <c r="C22" s="30" t="s">
        <v>83</v>
      </c>
      <c r="D22" s="25">
        <v>243.57409999999999</v>
      </c>
      <c r="E22" s="19"/>
      <c r="F22" s="20"/>
      <c r="G22" s="20"/>
      <c r="H22" s="20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0.75" customHeight="1" x14ac:dyDescent="0.2">
      <c r="A23" s="37" t="s">
        <v>39</v>
      </c>
      <c r="B23" s="30" t="s">
        <v>49</v>
      </c>
      <c r="C23" s="19" t="s">
        <v>29</v>
      </c>
      <c r="D23" s="36" t="s">
        <v>66</v>
      </c>
      <c r="E23" s="31" t="s">
        <v>76</v>
      </c>
      <c r="F23" s="19" t="s">
        <v>43</v>
      </c>
      <c r="G23" s="20" t="s">
        <v>32</v>
      </c>
      <c r="H23" s="24" t="s">
        <v>8</v>
      </c>
      <c r="I23" s="43" t="s">
        <v>66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5"/>
      <c r="B24" s="20"/>
      <c r="C24" s="30" t="s">
        <v>83</v>
      </c>
      <c r="D24" s="38" t="s">
        <v>89</v>
      </c>
      <c r="E24" s="19"/>
      <c r="F24" s="20"/>
      <c r="G24" s="20"/>
      <c r="H24" s="20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1.5" customHeight="1" x14ac:dyDescent="0.2">
      <c r="A25" s="37" t="s">
        <v>40</v>
      </c>
      <c r="B25" s="30" t="s">
        <v>49</v>
      </c>
      <c r="C25" s="19" t="s">
        <v>29</v>
      </c>
      <c r="D25" s="36" t="s">
        <v>67</v>
      </c>
      <c r="E25" s="31" t="s">
        <v>76</v>
      </c>
      <c r="F25" s="30" t="s">
        <v>79</v>
      </c>
      <c r="G25" s="31" t="s">
        <v>59</v>
      </c>
      <c r="H25" s="24" t="s">
        <v>8</v>
      </c>
      <c r="I25" s="43" t="s">
        <v>67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5"/>
      <c r="B26" s="20"/>
      <c r="C26" s="30" t="s">
        <v>83</v>
      </c>
      <c r="D26" s="31" t="s">
        <v>90</v>
      </c>
      <c r="E26" s="19"/>
      <c r="F26" s="20"/>
      <c r="G26" s="20"/>
      <c r="H26" s="20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7.5" customHeight="1" x14ac:dyDescent="0.2">
      <c r="A27" s="37" t="s">
        <v>41</v>
      </c>
      <c r="B27" s="30" t="s">
        <v>49</v>
      </c>
      <c r="C27" s="19" t="s">
        <v>29</v>
      </c>
      <c r="D27" s="36" t="s">
        <v>68</v>
      </c>
      <c r="E27" s="31" t="s">
        <v>76</v>
      </c>
      <c r="F27" s="30" t="s">
        <v>80</v>
      </c>
      <c r="G27" s="20" t="s">
        <v>30</v>
      </c>
      <c r="H27" s="24" t="s">
        <v>8</v>
      </c>
      <c r="I27" s="43" t="s">
        <v>68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8"/>
      <c r="B28" s="19"/>
      <c r="C28" s="30" t="s">
        <v>83</v>
      </c>
      <c r="D28" s="38" t="s">
        <v>91</v>
      </c>
      <c r="E28" s="19"/>
      <c r="F28" s="19"/>
      <c r="G28" s="20"/>
      <c r="H28" s="20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8.25" customHeight="1" x14ac:dyDescent="0.2">
      <c r="A29" s="37" t="s">
        <v>42</v>
      </c>
      <c r="B29" s="30" t="s">
        <v>49</v>
      </c>
      <c r="C29" s="19" t="s">
        <v>29</v>
      </c>
      <c r="D29" s="36" t="s">
        <v>69</v>
      </c>
      <c r="E29" s="31" t="s">
        <v>76</v>
      </c>
      <c r="F29" s="30" t="s">
        <v>81</v>
      </c>
      <c r="G29" s="20" t="s">
        <v>32</v>
      </c>
      <c r="H29" s="24" t="s">
        <v>8</v>
      </c>
      <c r="I29" s="42" t="s">
        <v>69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37"/>
      <c r="B30" s="19"/>
      <c r="C30" s="30" t="s">
        <v>83</v>
      </c>
      <c r="D30" s="44" t="s">
        <v>92</v>
      </c>
      <c r="E30" s="19"/>
      <c r="F30" s="19"/>
      <c r="G30" s="20"/>
      <c r="H30" s="20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8.25" customHeight="1" x14ac:dyDescent="0.2">
      <c r="A31" s="37" t="s">
        <v>44</v>
      </c>
      <c r="B31" s="30" t="s">
        <v>49</v>
      </c>
      <c r="C31" s="19" t="s">
        <v>29</v>
      </c>
      <c r="D31" s="36" t="s">
        <v>72</v>
      </c>
      <c r="E31" s="31" t="s">
        <v>76</v>
      </c>
      <c r="F31" s="30" t="s">
        <v>82</v>
      </c>
      <c r="G31" s="20" t="s">
        <v>32</v>
      </c>
      <c r="H31" s="24" t="s">
        <v>8</v>
      </c>
      <c r="I31" s="42" t="s">
        <v>72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37"/>
      <c r="B32" s="19"/>
      <c r="C32" s="30" t="s">
        <v>83</v>
      </c>
      <c r="D32" s="44" t="s">
        <v>93</v>
      </c>
      <c r="E32" s="19"/>
      <c r="F32" s="19"/>
      <c r="G32" s="20"/>
      <c r="H32" s="20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8.25" customHeight="1" x14ac:dyDescent="0.2">
      <c r="A33" s="37" t="s">
        <v>45</v>
      </c>
      <c r="B33" s="30" t="s">
        <v>49</v>
      </c>
      <c r="C33" s="19" t="s">
        <v>29</v>
      </c>
      <c r="D33" s="36" t="s">
        <v>75</v>
      </c>
      <c r="E33" s="31" t="s">
        <v>76</v>
      </c>
      <c r="F33" s="30" t="s">
        <v>117</v>
      </c>
      <c r="G33" s="31" t="s">
        <v>73</v>
      </c>
      <c r="H33" s="24" t="s">
        <v>8</v>
      </c>
      <c r="I33" s="42" t="s">
        <v>75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8.25" customHeight="1" x14ac:dyDescent="0.2">
      <c r="A34" s="37" t="s">
        <v>46</v>
      </c>
      <c r="B34" s="30" t="s">
        <v>97</v>
      </c>
      <c r="C34" s="19" t="s">
        <v>161</v>
      </c>
      <c r="D34" s="36" t="s">
        <v>98</v>
      </c>
      <c r="E34" s="31" t="s">
        <v>107</v>
      </c>
      <c r="F34" s="30" t="s">
        <v>118</v>
      </c>
      <c r="G34" s="31" t="s">
        <v>119</v>
      </c>
      <c r="H34" s="24" t="s">
        <v>8</v>
      </c>
      <c r="I34" s="45" t="s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8.25" customHeight="1" x14ac:dyDescent="0.2">
      <c r="A35" s="37" t="s">
        <v>70</v>
      </c>
      <c r="B35" s="30" t="s">
        <v>97</v>
      </c>
      <c r="C35" s="19" t="s">
        <v>29</v>
      </c>
      <c r="D35" s="36" t="s">
        <v>99</v>
      </c>
      <c r="E35" s="31" t="s">
        <v>108</v>
      </c>
      <c r="F35" s="30" t="s">
        <v>120</v>
      </c>
      <c r="G35" s="31" t="s">
        <v>121</v>
      </c>
      <c r="H35" s="24" t="s">
        <v>8</v>
      </c>
      <c r="I35" s="45" t="s">
        <v>112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8.25" customHeight="1" x14ac:dyDescent="0.2">
      <c r="A36" s="37" t="s">
        <v>71</v>
      </c>
      <c r="B36" s="30" t="s">
        <v>97</v>
      </c>
      <c r="C36" s="19" t="s">
        <v>29</v>
      </c>
      <c r="D36" s="36" t="s">
        <v>100</v>
      </c>
      <c r="E36" s="31" t="s">
        <v>107</v>
      </c>
      <c r="F36" s="30" t="s">
        <v>122</v>
      </c>
      <c r="G36" s="31" t="s">
        <v>121</v>
      </c>
      <c r="H36" s="24" t="s">
        <v>8</v>
      </c>
      <c r="I36" s="45" t="s">
        <v>110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8.25" customHeight="1" x14ac:dyDescent="0.2">
      <c r="A37" s="37" t="s">
        <v>94</v>
      </c>
      <c r="B37" s="30" t="s">
        <v>97</v>
      </c>
      <c r="C37" s="19" t="s">
        <v>29</v>
      </c>
      <c r="D37" s="36" t="s">
        <v>101</v>
      </c>
      <c r="E37" s="31" t="s">
        <v>107</v>
      </c>
      <c r="F37" s="30" t="s">
        <v>123</v>
      </c>
      <c r="G37" s="31" t="s">
        <v>121</v>
      </c>
      <c r="H37" s="24" t="s">
        <v>8</v>
      </c>
      <c r="I37" s="45" t="s">
        <v>113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8.25" customHeight="1" x14ac:dyDescent="0.2">
      <c r="A38" s="37" t="s">
        <v>95</v>
      </c>
      <c r="B38" s="30" t="s">
        <v>97</v>
      </c>
      <c r="C38" s="19" t="s">
        <v>29</v>
      </c>
      <c r="D38" s="36" t="s">
        <v>61</v>
      </c>
      <c r="E38" s="31" t="s">
        <v>107</v>
      </c>
      <c r="F38" s="30" t="s">
        <v>125</v>
      </c>
      <c r="G38" s="31" t="s">
        <v>121</v>
      </c>
      <c r="H38" s="24" t="s">
        <v>8</v>
      </c>
      <c r="I38" s="45" t="s">
        <v>111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8.25" customHeight="1" x14ac:dyDescent="0.2">
      <c r="A39" s="37" t="s">
        <v>96</v>
      </c>
      <c r="B39" s="30" t="s">
        <v>97</v>
      </c>
      <c r="C39" s="19" t="s">
        <v>29</v>
      </c>
      <c r="D39" s="36" t="s">
        <v>102</v>
      </c>
      <c r="E39" s="31" t="s">
        <v>107</v>
      </c>
      <c r="F39" s="30" t="s">
        <v>126</v>
      </c>
      <c r="G39" s="31" t="s">
        <v>124</v>
      </c>
      <c r="H39" s="24" t="s">
        <v>8</v>
      </c>
      <c r="I39" s="45" t="s">
        <v>114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8.25" customHeight="1" x14ac:dyDescent="0.2">
      <c r="A40" s="37" t="s">
        <v>103</v>
      </c>
      <c r="B40" s="30" t="s">
        <v>97</v>
      </c>
      <c r="C40" s="19" t="s">
        <v>29</v>
      </c>
      <c r="D40" s="36" t="s">
        <v>105</v>
      </c>
      <c r="E40" s="31" t="s">
        <v>107</v>
      </c>
      <c r="F40" s="30" t="s">
        <v>127</v>
      </c>
      <c r="G40" s="31" t="s">
        <v>121</v>
      </c>
      <c r="H40" s="24" t="s">
        <v>8</v>
      </c>
      <c r="I40" s="45" t="s">
        <v>115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8.25" customHeight="1" x14ac:dyDescent="0.2">
      <c r="A41" s="37" t="s">
        <v>104</v>
      </c>
      <c r="B41" s="30" t="s">
        <v>97</v>
      </c>
      <c r="C41" s="19" t="s">
        <v>29</v>
      </c>
      <c r="D41" s="36" t="s">
        <v>106</v>
      </c>
      <c r="E41" s="31" t="s">
        <v>107</v>
      </c>
      <c r="F41" s="30" t="s">
        <v>128</v>
      </c>
      <c r="G41" s="31" t="s">
        <v>121</v>
      </c>
      <c r="H41" s="24" t="s">
        <v>8</v>
      </c>
      <c r="I41" s="45" t="s">
        <v>116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">
      <c r="A42" s="37" t="s">
        <v>129</v>
      </c>
      <c r="B42" s="30" t="s">
        <v>135</v>
      </c>
      <c r="C42" s="19" t="s">
        <v>29</v>
      </c>
      <c r="D42" s="36" t="s">
        <v>98</v>
      </c>
      <c r="E42" s="31" t="s">
        <v>76</v>
      </c>
      <c r="F42" s="30" t="s">
        <v>141</v>
      </c>
      <c r="G42" s="31" t="s">
        <v>124</v>
      </c>
      <c r="H42" s="24" t="s">
        <v>8</v>
      </c>
      <c r="I42" s="46" t="s">
        <v>109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">
      <c r="A43" s="37" t="s">
        <v>130</v>
      </c>
      <c r="B43" s="30" t="s">
        <v>135</v>
      </c>
      <c r="C43" s="19" t="s">
        <v>29</v>
      </c>
      <c r="D43" s="36" t="s">
        <v>99</v>
      </c>
      <c r="E43" s="31" t="s">
        <v>76</v>
      </c>
      <c r="F43" s="30" t="s">
        <v>142</v>
      </c>
      <c r="G43" s="31" t="s">
        <v>121</v>
      </c>
      <c r="H43" s="24" t="s">
        <v>8</v>
      </c>
      <c r="I43" s="47" t="s">
        <v>112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">
      <c r="A44" s="37" t="s">
        <v>131</v>
      </c>
      <c r="B44" s="30" t="s">
        <v>135</v>
      </c>
      <c r="C44" s="19" t="s">
        <v>29</v>
      </c>
      <c r="D44" s="36" t="s">
        <v>136</v>
      </c>
      <c r="E44" s="31" t="s">
        <v>76</v>
      </c>
      <c r="F44" s="30" t="s">
        <v>143</v>
      </c>
      <c r="G44" s="31" t="s">
        <v>124</v>
      </c>
      <c r="H44" s="24" t="s">
        <v>12</v>
      </c>
      <c r="I44" s="47" t="s">
        <v>145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">
      <c r="A45" s="37" t="s">
        <v>132</v>
      </c>
      <c r="B45" s="30" t="s">
        <v>135</v>
      </c>
      <c r="C45" s="19" t="s">
        <v>29</v>
      </c>
      <c r="D45" s="36" t="s">
        <v>137</v>
      </c>
      <c r="E45" s="31" t="s">
        <v>76</v>
      </c>
      <c r="F45" s="30" t="s">
        <v>144</v>
      </c>
      <c r="G45" s="31" t="s">
        <v>121</v>
      </c>
      <c r="H45" s="24" t="s">
        <v>8</v>
      </c>
      <c r="I45" s="47" t="s">
        <v>146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1.5" customHeight="1" x14ac:dyDescent="0.2">
      <c r="A46" s="37" t="s">
        <v>133</v>
      </c>
      <c r="B46" s="30" t="s">
        <v>135</v>
      </c>
      <c r="C46" s="19" t="s">
        <v>29</v>
      </c>
      <c r="D46" s="36" t="s">
        <v>106</v>
      </c>
      <c r="E46" s="31" t="s">
        <v>76</v>
      </c>
      <c r="F46" s="30" t="s">
        <v>139</v>
      </c>
      <c r="G46" s="31" t="s">
        <v>121</v>
      </c>
      <c r="H46" s="24" t="s">
        <v>8</v>
      </c>
      <c r="I46" s="47" t="s">
        <v>116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1.5" customHeight="1" x14ac:dyDescent="0.2">
      <c r="A47" s="37" t="s">
        <v>134</v>
      </c>
      <c r="B47" s="30" t="s">
        <v>135</v>
      </c>
      <c r="C47" s="19" t="s">
        <v>29</v>
      </c>
      <c r="D47" s="36" t="s">
        <v>138</v>
      </c>
      <c r="E47" s="31" t="s">
        <v>76</v>
      </c>
      <c r="F47" s="30" t="s">
        <v>140</v>
      </c>
      <c r="G47" s="31" t="s">
        <v>121</v>
      </c>
      <c r="H47" s="24" t="s">
        <v>8</v>
      </c>
      <c r="I47" s="47" t="s">
        <v>147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1.5" customHeight="1" x14ac:dyDescent="0.2">
      <c r="A48" s="37" t="s">
        <v>148</v>
      </c>
      <c r="B48" s="30" t="s">
        <v>150</v>
      </c>
      <c r="C48" s="19" t="s">
        <v>29</v>
      </c>
      <c r="D48" s="36" t="s">
        <v>152</v>
      </c>
      <c r="E48" s="31" t="s">
        <v>153</v>
      </c>
      <c r="F48" s="30" t="s">
        <v>154</v>
      </c>
      <c r="G48" s="31" t="s">
        <v>155</v>
      </c>
      <c r="H48" s="24" t="s">
        <v>8</v>
      </c>
      <c r="I48" s="48" t="s">
        <v>159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1.5" customHeight="1" x14ac:dyDescent="0.2">
      <c r="A49" s="37" t="s">
        <v>149</v>
      </c>
      <c r="B49" s="30" t="s">
        <v>151</v>
      </c>
      <c r="C49" s="19" t="s">
        <v>29</v>
      </c>
      <c r="D49" s="36" t="s">
        <v>156</v>
      </c>
      <c r="E49" s="31" t="s">
        <v>157</v>
      </c>
      <c r="F49" s="30" t="s">
        <v>154</v>
      </c>
      <c r="G49" s="31" t="s">
        <v>155</v>
      </c>
      <c r="H49" s="24" t="s">
        <v>8</v>
      </c>
      <c r="I49" s="47" t="s">
        <v>158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1 H13 H15">
    <cfRule type="cellIs" dxfId="115" priority="77" operator="equal">
      <formula>"FAIL"</formula>
    </cfRule>
  </conditionalFormatting>
  <conditionalFormatting sqref="H9:H11 H13 H15">
    <cfRule type="cellIs" dxfId="114" priority="78" operator="equal">
      <formula>"PASS"</formula>
    </cfRule>
  </conditionalFormatting>
  <conditionalFormatting sqref="H9:H11 H13 H15">
    <cfRule type="cellIs" dxfId="113" priority="79" operator="equal">
      <formula>"WARNING"</formula>
    </cfRule>
  </conditionalFormatting>
  <conditionalFormatting sqref="H9:H11 H13 H15">
    <cfRule type="containsBlanks" dxfId="112" priority="80">
      <formula>LEN(TRIM(H9))=0</formula>
    </cfRule>
  </conditionalFormatting>
  <conditionalFormatting sqref="H19">
    <cfRule type="cellIs" dxfId="111" priority="81" operator="equal">
      <formula>"FAIL"</formula>
    </cfRule>
  </conditionalFormatting>
  <conditionalFormatting sqref="H19">
    <cfRule type="cellIs" dxfId="110" priority="82" operator="equal">
      <formula>"PASS"</formula>
    </cfRule>
  </conditionalFormatting>
  <conditionalFormatting sqref="H19">
    <cfRule type="cellIs" dxfId="109" priority="83" operator="equal">
      <formula>"WARNING"</formula>
    </cfRule>
  </conditionalFormatting>
  <conditionalFormatting sqref="H19">
    <cfRule type="containsBlanks" dxfId="108" priority="84">
      <formula>LEN(TRIM(H19))=0</formula>
    </cfRule>
  </conditionalFormatting>
  <conditionalFormatting sqref="H21">
    <cfRule type="cellIs" dxfId="107" priority="85" operator="equal">
      <formula>"FAIL"</formula>
    </cfRule>
  </conditionalFormatting>
  <conditionalFormatting sqref="H21">
    <cfRule type="cellIs" dxfId="106" priority="86" operator="equal">
      <formula>"PASS"</formula>
    </cfRule>
  </conditionalFormatting>
  <conditionalFormatting sqref="H21">
    <cfRule type="cellIs" dxfId="105" priority="87" operator="equal">
      <formula>"WARNING"</formula>
    </cfRule>
  </conditionalFormatting>
  <conditionalFormatting sqref="H21">
    <cfRule type="containsBlanks" dxfId="104" priority="88">
      <formula>LEN(TRIM(H21))=0</formula>
    </cfRule>
  </conditionalFormatting>
  <conditionalFormatting sqref="H37">
    <cfRule type="cellIs" dxfId="103" priority="53" operator="equal">
      <formula>"FAIL"</formula>
    </cfRule>
  </conditionalFormatting>
  <conditionalFormatting sqref="H37">
    <cfRule type="cellIs" dxfId="102" priority="54" operator="equal">
      <formula>"PASS"</formula>
    </cfRule>
  </conditionalFormatting>
  <conditionalFormatting sqref="H37">
    <cfRule type="cellIs" dxfId="101" priority="55" operator="equal">
      <formula>"WARNING"</formula>
    </cfRule>
  </conditionalFormatting>
  <conditionalFormatting sqref="H37">
    <cfRule type="containsBlanks" dxfId="100" priority="56">
      <formula>LEN(TRIM(H37))=0</formula>
    </cfRule>
  </conditionalFormatting>
  <conditionalFormatting sqref="H23">
    <cfRule type="cellIs" dxfId="99" priority="93" operator="equal">
      <formula>"FAIL"</formula>
    </cfRule>
  </conditionalFormatting>
  <conditionalFormatting sqref="H23">
    <cfRule type="cellIs" dxfId="98" priority="94" operator="equal">
      <formula>"PASS"</formula>
    </cfRule>
  </conditionalFormatting>
  <conditionalFormatting sqref="H23">
    <cfRule type="cellIs" dxfId="97" priority="95" operator="equal">
      <formula>"WARNING"</formula>
    </cfRule>
  </conditionalFormatting>
  <conditionalFormatting sqref="H23">
    <cfRule type="containsBlanks" dxfId="96" priority="96">
      <formula>LEN(TRIM(H23))=0</formula>
    </cfRule>
  </conditionalFormatting>
  <conditionalFormatting sqref="H25">
    <cfRule type="cellIs" dxfId="95" priority="97" operator="equal">
      <formula>"FAIL"</formula>
    </cfRule>
  </conditionalFormatting>
  <conditionalFormatting sqref="H25">
    <cfRule type="cellIs" dxfId="94" priority="98" operator="equal">
      <formula>"PASS"</formula>
    </cfRule>
  </conditionalFormatting>
  <conditionalFormatting sqref="H25">
    <cfRule type="cellIs" dxfId="93" priority="99" operator="equal">
      <formula>"WARNING"</formula>
    </cfRule>
  </conditionalFormatting>
  <conditionalFormatting sqref="H25">
    <cfRule type="containsBlanks" dxfId="92" priority="100">
      <formula>LEN(TRIM(H25))=0</formula>
    </cfRule>
  </conditionalFormatting>
  <conditionalFormatting sqref="I2">
    <cfRule type="cellIs" dxfId="91" priority="101" operator="equal">
      <formula>"FAIL"</formula>
    </cfRule>
  </conditionalFormatting>
  <conditionalFormatting sqref="I2">
    <cfRule type="cellIs" dxfId="90" priority="102" operator="equal">
      <formula>"PASS"</formula>
    </cfRule>
  </conditionalFormatting>
  <conditionalFormatting sqref="I2">
    <cfRule type="cellIs" dxfId="89" priority="103" operator="equal">
      <formula>"WARNING"</formula>
    </cfRule>
  </conditionalFormatting>
  <conditionalFormatting sqref="I2">
    <cfRule type="containsBlanks" dxfId="88" priority="104">
      <formula>LEN(TRIM(I2))=0</formula>
    </cfRule>
  </conditionalFormatting>
  <conditionalFormatting sqref="I3">
    <cfRule type="cellIs" dxfId="87" priority="105" operator="equal">
      <formula>"FAIL"</formula>
    </cfRule>
  </conditionalFormatting>
  <conditionalFormatting sqref="I3">
    <cfRule type="cellIs" dxfId="86" priority="106" operator="equal">
      <formula>"PASS"</formula>
    </cfRule>
  </conditionalFormatting>
  <conditionalFormatting sqref="I3">
    <cfRule type="cellIs" dxfId="85" priority="107" operator="equal">
      <formula>"WARNING"</formula>
    </cfRule>
  </conditionalFormatting>
  <conditionalFormatting sqref="I3">
    <cfRule type="containsBlanks" dxfId="84" priority="108">
      <formula>LEN(TRIM(I3))=0</formula>
    </cfRule>
  </conditionalFormatting>
  <conditionalFormatting sqref="H7">
    <cfRule type="cellIs" dxfId="83" priority="109" operator="equal">
      <formula>"FAIL"</formula>
    </cfRule>
  </conditionalFormatting>
  <conditionalFormatting sqref="H7">
    <cfRule type="cellIs" dxfId="82" priority="110" operator="equal">
      <formula>"PASS"</formula>
    </cfRule>
  </conditionalFormatting>
  <conditionalFormatting sqref="H7">
    <cfRule type="cellIs" dxfId="81" priority="111" operator="equal">
      <formula>"WARNING"</formula>
    </cfRule>
  </conditionalFormatting>
  <conditionalFormatting sqref="H7">
    <cfRule type="containsBlanks" dxfId="80" priority="112">
      <formula>LEN(TRIM(H7))=0</formula>
    </cfRule>
  </conditionalFormatting>
  <conditionalFormatting sqref="H17">
    <cfRule type="cellIs" dxfId="79" priority="113" operator="equal">
      <formula>"FAIL"</formula>
    </cfRule>
  </conditionalFormatting>
  <conditionalFormatting sqref="H17">
    <cfRule type="cellIs" dxfId="78" priority="114" operator="equal">
      <formula>"PASS"</formula>
    </cfRule>
  </conditionalFormatting>
  <conditionalFormatting sqref="H17">
    <cfRule type="cellIs" dxfId="77" priority="115" operator="equal">
      <formula>"WARNING"</formula>
    </cfRule>
  </conditionalFormatting>
  <conditionalFormatting sqref="H17">
    <cfRule type="containsBlanks" dxfId="76" priority="116">
      <formula>LEN(TRIM(H17))=0</formula>
    </cfRule>
  </conditionalFormatting>
  <conditionalFormatting sqref="H27">
    <cfRule type="cellIs" dxfId="75" priority="121" operator="equal">
      <formula>"FAIL"</formula>
    </cfRule>
  </conditionalFormatting>
  <conditionalFormatting sqref="H27">
    <cfRule type="cellIs" dxfId="74" priority="122" operator="equal">
      <formula>"PASS"</formula>
    </cfRule>
  </conditionalFormatting>
  <conditionalFormatting sqref="H27">
    <cfRule type="cellIs" dxfId="73" priority="123" operator="equal">
      <formula>"WARNING"</formula>
    </cfRule>
  </conditionalFormatting>
  <conditionalFormatting sqref="H27">
    <cfRule type="containsBlanks" dxfId="72" priority="124">
      <formula>LEN(TRIM(H27))=0</formula>
    </cfRule>
  </conditionalFormatting>
  <conditionalFormatting sqref="H29">
    <cfRule type="cellIs" dxfId="71" priority="125" operator="equal">
      <formula>"FAIL"</formula>
    </cfRule>
  </conditionalFormatting>
  <conditionalFormatting sqref="H29">
    <cfRule type="cellIs" dxfId="70" priority="126" operator="equal">
      <formula>"PASS"</formula>
    </cfRule>
  </conditionalFormatting>
  <conditionalFormatting sqref="H29">
    <cfRule type="cellIs" dxfId="69" priority="127" operator="equal">
      <formula>"WARNING"</formula>
    </cfRule>
  </conditionalFormatting>
  <conditionalFormatting sqref="H29">
    <cfRule type="containsBlanks" dxfId="68" priority="128">
      <formula>LEN(TRIM(H29))=0</formula>
    </cfRule>
  </conditionalFormatting>
  <conditionalFormatting sqref="H31">
    <cfRule type="cellIs" dxfId="67" priority="73" operator="equal">
      <formula>"FAIL"</formula>
    </cfRule>
  </conditionalFormatting>
  <conditionalFormatting sqref="H31">
    <cfRule type="cellIs" dxfId="66" priority="74" operator="equal">
      <formula>"PASS"</formula>
    </cfRule>
  </conditionalFormatting>
  <conditionalFormatting sqref="H31">
    <cfRule type="cellIs" dxfId="65" priority="75" operator="equal">
      <formula>"WARNING"</formula>
    </cfRule>
  </conditionalFormatting>
  <conditionalFormatting sqref="H31">
    <cfRule type="containsBlanks" dxfId="64" priority="76">
      <formula>LEN(TRIM(H31))=0</formula>
    </cfRule>
  </conditionalFormatting>
  <conditionalFormatting sqref="H33">
    <cfRule type="cellIs" dxfId="63" priority="69" operator="equal">
      <formula>"FAIL"</formula>
    </cfRule>
  </conditionalFormatting>
  <conditionalFormatting sqref="H33">
    <cfRule type="cellIs" dxfId="62" priority="70" operator="equal">
      <formula>"PASS"</formula>
    </cfRule>
  </conditionalFormatting>
  <conditionalFormatting sqref="H33">
    <cfRule type="cellIs" dxfId="61" priority="71" operator="equal">
      <formula>"WARNING"</formula>
    </cfRule>
  </conditionalFormatting>
  <conditionalFormatting sqref="H33">
    <cfRule type="containsBlanks" dxfId="60" priority="72">
      <formula>LEN(TRIM(H33))=0</formula>
    </cfRule>
  </conditionalFormatting>
  <conditionalFormatting sqref="H34">
    <cfRule type="cellIs" dxfId="59" priority="65" operator="equal">
      <formula>"FAIL"</formula>
    </cfRule>
  </conditionalFormatting>
  <conditionalFormatting sqref="H34">
    <cfRule type="cellIs" dxfId="58" priority="66" operator="equal">
      <formula>"PASS"</formula>
    </cfRule>
  </conditionalFormatting>
  <conditionalFormatting sqref="H34">
    <cfRule type="cellIs" dxfId="57" priority="67" operator="equal">
      <formula>"WARNING"</formula>
    </cfRule>
  </conditionalFormatting>
  <conditionalFormatting sqref="H34">
    <cfRule type="containsBlanks" dxfId="56" priority="68">
      <formula>LEN(TRIM(H34))=0</formula>
    </cfRule>
  </conditionalFormatting>
  <conditionalFormatting sqref="H35">
    <cfRule type="cellIs" dxfId="55" priority="61" operator="equal">
      <formula>"FAIL"</formula>
    </cfRule>
  </conditionalFormatting>
  <conditionalFormatting sqref="H35">
    <cfRule type="cellIs" dxfId="54" priority="62" operator="equal">
      <formula>"PASS"</formula>
    </cfRule>
  </conditionalFormatting>
  <conditionalFormatting sqref="H35">
    <cfRule type="cellIs" dxfId="53" priority="63" operator="equal">
      <formula>"WARNING"</formula>
    </cfRule>
  </conditionalFormatting>
  <conditionalFormatting sqref="H35">
    <cfRule type="containsBlanks" dxfId="52" priority="64">
      <formula>LEN(TRIM(H35))=0</formula>
    </cfRule>
  </conditionalFormatting>
  <conditionalFormatting sqref="H36">
    <cfRule type="cellIs" dxfId="51" priority="57" operator="equal">
      <formula>"FAIL"</formula>
    </cfRule>
  </conditionalFormatting>
  <conditionalFormatting sqref="H36">
    <cfRule type="cellIs" dxfId="50" priority="58" operator="equal">
      <formula>"PASS"</formula>
    </cfRule>
  </conditionalFormatting>
  <conditionalFormatting sqref="H36">
    <cfRule type="cellIs" dxfId="49" priority="59" operator="equal">
      <formula>"WARNING"</formula>
    </cfRule>
  </conditionalFormatting>
  <conditionalFormatting sqref="H36">
    <cfRule type="containsBlanks" dxfId="48" priority="60">
      <formula>LEN(TRIM(H36))=0</formula>
    </cfRule>
  </conditionalFormatting>
  <conditionalFormatting sqref="H38">
    <cfRule type="cellIs" dxfId="47" priority="49" operator="equal">
      <formula>"FAIL"</formula>
    </cfRule>
  </conditionalFormatting>
  <conditionalFormatting sqref="H38">
    <cfRule type="cellIs" dxfId="46" priority="50" operator="equal">
      <formula>"PASS"</formula>
    </cfRule>
  </conditionalFormatting>
  <conditionalFormatting sqref="H38">
    <cfRule type="cellIs" dxfId="45" priority="51" operator="equal">
      <formula>"WARNING"</formula>
    </cfRule>
  </conditionalFormatting>
  <conditionalFormatting sqref="H38">
    <cfRule type="containsBlanks" dxfId="44" priority="52">
      <formula>LEN(TRIM(H38))=0</formula>
    </cfRule>
  </conditionalFormatting>
  <conditionalFormatting sqref="H39">
    <cfRule type="cellIs" dxfId="43" priority="45" operator="equal">
      <formula>"FAIL"</formula>
    </cfRule>
  </conditionalFormatting>
  <conditionalFormatting sqref="H39">
    <cfRule type="cellIs" dxfId="42" priority="46" operator="equal">
      <formula>"PASS"</formula>
    </cfRule>
  </conditionalFormatting>
  <conditionalFormatting sqref="H39">
    <cfRule type="cellIs" dxfId="41" priority="47" operator="equal">
      <formula>"WARNING"</formula>
    </cfRule>
  </conditionalFormatting>
  <conditionalFormatting sqref="H39">
    <cfRule type="containsBlanks" dxfId="40" priority="48">
      <formula>LEN(TRIM(H39))=0</formula>
    </cfRule>
  </conditionalFormatting>
  <conditionalFormatting sqref="H40">
    <cfRule type="cellIs" dxfId="39" priority="41" operator="equal">
      <formula>"FAIL"</formula>
    </cfRule>
  </conditionalFormatting>
  <conditionalFormatting sqref="H40">
    <cfRule type="cellIs" dxfId="38" priority="42" operator="equal">
      <formula>"PASS"</formula>
    </cfRule>
  </conditionalFormatting>
  <conditionalFormatting sqref="H40">
    <cfRule type="cellIs" dxfId="37" priority="43" operator="equal">
      <formula>"WARNING"</formula>
    </cfRule>
  </conditionalFormatting>
  <conditionalFormatting sqref="H40">
    <cfRule type="containsBlanks" dxfId="36" priority="44">
      <formula>LEN(TRIM(H40))=0</formula>
    </cfRule>
  </conditionalFormatting>
  <conditionalFormatting sqref="H41">
    <cfRule type="cellIs" dxfId="35" priority="37" operator="equal">
      <formula>"FAIL"</formula>
    </cfRule>
  </conditionalFormatting>
  <conditionalFormatting sqref="H41">
    <cfRule type="cellIs" dxfId="34" priority="38" operator="equal">
      <formula>"PASS"</formula>
    </cfRule>
  </conditionalFormatting>
  <conditionalFormatting sqref="H41">
    <cfRule type="cellIs" dxfId="33" priority="39" operator="equal">
      <formula>"WARNING"</formula>
    </cfRule>
  </conditionalFormatting>
  <conditionalFormatting sqref="H41">
    <cfRule type="containsBlanks" dxfId="32" priority="40">
      <formula>LEN(TRIM(H41))=0</formula>
    </cfRule>
  </conditionalFormatting>
  <conditionalFormatting sqref="H42">
    <cfRule type="cellIs" dxfId="31" priority="29" operator="equal">
      <formula>"FAIL"</formula>
    </cfRule>
  </conditionalFormatting>
  <conditionalFormatting sqref="H42">
    <cfRule type="cellIs" dxfId="30" priority="30" operator="equal">
      <formula>"PASS"</formula>
    </cfRule>
  </conditionalFormatting>
  <conditionalFormatting sqref="H42">
    <cfRule type="cellIs" dxfId="29" priority="31" operator="equal">
      <formula>"WARNING"</formula>
    </cfRule>
  </conditionalFormatting>
  <conditionalFormatting sqref="H42">
    <cfRule type="containsBlanks" dxfId="28" priority="32">
      <formula>LEN(TRIM(H42))=0</formula>
    </cfRule>
  </conditionalFormatting>
  <conditionalFormatting sqref="H43">
    <cfRule type="cellIs" dxfId="27" priority="25" operator="equal">
      <formula>"FAIL"</formula>
    </cfRule>
  </conditionalFormatting>
  <conditionalFormatting sqref="H43">
    <cfRule type="cellIs" dxfId="26" priority="26" operator="equal">
      <formula>"PASS"</formula>
    </cfRule>
  </conditionalFormatting>
  <conditionalFormatting sqref="H43">
    <cfRule type="cellIs" dxfId="25" priority="27" operator="equal">
      <formula>"WARNING"</formula>
    </cfRule>
  </conditionalFormatting>
  <conditionalFormatting sqref="H43">
    <cfRule type="containsBlanks" dxfId="24" priority="28">
      <formula>LEN(TRIM(H43))=0</formula>
    </cfRule>
  </conditionalFormatting>
  <conditionalFormatting sqref="H44">
    <cfRule type="cellIs" dxfId="23" priority="21" operator="equal">
      <formula>"FAIL"</formula>
    </cfRule>
  </conditionalFormatting>
  <conditionalFormatting sqref="H44">
    <cfRule type="cellIs" dxfId="22" priority="22" operator="equal">
      <formula>"PASS"</formula>
    </cfRule>
  </conditionalFormatting>
  <conditionalFormatting sqref="H44">
    <cfRule type="cellIs" dxfId="21" priority="23" operator="equal">
      <formula>"WARNING"</formula>
    </cfRule>
  </conditionalFormatting>
  <conditionalFormatting sqref="H44">
    <cfRule type="containsBlanks" dxfId="20" priority="24">
      <formula>LEN(TRIM(H44))=0</formula>
    </cfRule>
  </conditionalFormatting>
  <conditionalFormatting sqref="H45">
    <cfRule type="cellIs" dxfId="19" priority="17" operator="equal">
      <formula>"FAIL"</formula>
    </cfRule>
  </conditionalFormatting>
  <conditionalFormatting sqref="H45">
    <cfRule type="cellIs" dxfId="18" priority="18" operator="equal">
      <formula>"PASS"</formula>
    </cfRule>
  </conditionalFormatting>
  <conditionalFormatting sqref="H45">
    <cfRule type="cellIs" dxfId="17" priority="19" operator="equal">
      <formula>"WARNING"</formula>
    </cfRule>
  </conditionalFormatting>
  <conditionalFormatting sqref="H45">
    <cfRule type="containsBlanks" dxfId="16" priority="20">
      <formula>LEN(TRIM(H45))=0</formula>
    </cfRule>
  </conditionalFormatting>
  <conditionalFormatting sqref="H46">
    <cfRule type="cellIs" dxfId="15" priority="13" operator="equal">
      <formula>"FAIL"</formula>
    </cfRule>
  </conditionalFormatting>
  <conditionalFormatting sqref="H46">
    <cfRule type="cellIs" dxfId="14" priority="14" operator="equal">
      <formula>"PASS"</formula>
    </cfRule>
  </conditionalFormatting>
  <conditionalFormatting sqref="H46">
    <cfRule type="cellIs" dxfId="13" priority="15" operator="equal">
      <formula>"WARNING"</formula>
    </cfRule>
  </conditionalFormatting>
  <conditionalFormatting sqref="H46">
    <cfRule type="containsBlanks" dxfId="12" priority="16">
      <formula>LEN(TRIM(H46))=0</formula>
    </cfRule>
  </conditionalFormatting>
  <conditionalFormatting sqref="H47">
    <cfRule type="cellIs" dxfId="11" priority="9" operator="equal">
      <formula>"FAIL"</formula>
    </cfRule>
  </conditionalFormatting>
  <conditionalFormatting sqref="H47">
    <cfRule type="cellIs" dxfId="10" priority="10" operator="equal">
      <formula>"PASS"</formula>
    </cfRule>
  </conditionalFormatting>
  <conditionalFormatting sqref="H47">
    <cfRule type="cellIs" dxfId="9" priority="11" operator="equal">
      <formula>"WARNING"</formula>
    </cfRule>
  </conditionalFormatting>
  <conditionalFormatting sqref="H47">
    <cfRule type="containsBlanks" dxfId="8" priority="12">
      <formula>LEN(TRIM(H47))=0</formula>
    </cfRule>
  </conditionalFormatting>
  <conditionalFormatting sqref="H48">
    <cfRule type="cellIs" dxfId="7" priority="5" operator="equal">
      <formula>"FAIL"</formula>
    </cfRule>
  </conditionalFormatting>
  <conditionalFormatting sqref="H48">
    <cfRule type="cellIs" dxfId="6" priority="6" operator="equal">
      <formula>"PASS"</formula>
    </cfRule>
  </conditionalFormatting>
  <conditionalFormatting sqref="H48">
    <cfRule type="cellIs" dxfId="5" priority="7" operator="equal">
      <formula>"WARNING"</formula>
    </cfRule>
  </conditionalFormatting>
  <conditionalFormatting sqref="H48">
    <cfRule type="containsBlanks" dxfId="4" priority="8">
      <formula>LEN(TRIM(H48))=0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count="1">
    <dataValidation type="list" allowBlank="1" showInputMessage="1" showErrorMessage="1" prompt="Click and enter a value from the list of items" sqref="H7 H9:H11 H13 H15 H17 H19 H21 H23 H25 H27 H29 H31 H33:H49">
      <formula1>"PASS,FAIL,WARNING"</formula1>
    </dataValidation>
  </dataValidations>
  <hyperlinks>
    <hyperlink ref="I7" r:id="rId1"/>
    <hyperlink ref="I9" r:id="rId2"/>
    <hyperlink ref="I13" r:id="rId3"/>
    <hyperlink ref="I11" r:id="rId4"/>
    <hyperlink ref="I17" r:id="rId5"/>
    <hyperlink ref="I19" r:id="rId6"/>
    <hyperlink ref="I21" r:id="rId7"/>
    <hyperlink ref="I23" r:id="rId8"/>
    <hyperlink ref="I25" r:id="rId9"/>
    <hyperlink ref="I27" r:id="rId10"/>
    <hyperlink ref="I29" r:id="rId11"/>
    <hyperlink ref="I31" r:id="rId12"/>
    <hyperlink ref="D10" r:id="rId13"/>
    <hyperlink ref="D18" r:id="rId14"/>
    <hyperlink ref="I15" r:id="rId15"/>
    <hyperlink ref="D20" r:id="rId16"/>
    <hyperlink ref="D30" r:id="rId17"/>
    <hyperlink ref="D32" r:id="rId18"/>
    <hyperlink ref="I33" r:id="rId19"/>
    <hyperlink ref="I34" r:id="rId20"/>
    <hyperlink ref="I35" r:id="rId21"/>
    <hyperlink ref="I36" r:id="rId22"/>
    <hyperlink ref="I37" r:id="rId23"/>
    <hyperlink ref="I38" r:id="rId24"/>
    <hyperlink ref="I39" r:id="rId25"/>
    <hyperlink ref="I40" r:id="rId26"/>
    <hyperlink ref="I41" r:id="rId27"/>
    <hyperlink ref="I43" r:id="rId28"/>
    <hyperlink ref="I44" r:id="rId29"/>
    <hyperlink ref="I45" r:id="rId30"/>
    <hyperlink ref="I46" r:id="rId31"/>
    <hyperlink ref="I47" r:id="rId32"/>
    <hyperlink ref="I48" r:id="rId33"/>
    <hyperlink ref="I49" r:id="rId34"/>
  </hyperlinks>
  <pageMargins left="0.7" right="0.7" top="0.75" bottom="0.75" header="0" footer="0"/>
  <pageSetup orientation="landscape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2021-04-11T17:55:42Z</dcterms:modified>
</cp:coreProperties>
</file>