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Email" sheetId="2" r:id="rId5"/>
  </sheets>
  <definedNames>
    <definedName name="verify_package_Design">'Test Cases'!$I$12</definedName>
    <definedName name="mm">'Test Cases'!$I$12</definedName>
    <definedName hidden="1" name="Google_Sheet_Link_1061736207">mm</definedName>
    <definedName hidden="1" name="Google_Sheet_Link_450083998">verify_package_Design</definedName>
  </definedNames>
  <calcPr/>
  <extLst>
    <ext uri="GoogleSheetsCustomDataVersion2">
      <go:sheetsCustomData xmlns:go="http://customooxmlschemas.google.com/" r:id="rId6" roundtripDataChecksum="u/PRxSzFldzZzPC3945aEUNiHPT6uM7916X22t1PL/U="/>
    </ext>
  </extLst>
</workbook>
</file>

<file path=xl/sharedStrings.xml><?xml version="1.0" encoding="utf-8"?>
<sst xmlns="http://schemas.openxmlformats.org/spreadsheetml/2006/main" count="214" uniqueCount="177">
  <si>
    <t>Product Name</t>
  </si>
  <si>
    <t>https://hishabee.business/</t>
  </si>
  <si>
    <t>TC Start Date</t>
  </si>
  <si>
    <t>TC Execution Start Date</t>
  </si>
  <si>
    <t>TEST CASE SUMMARY</t>
  </si>
  <si>
    <t>Module Name</t>
  </si>
  <si>
    <t>Login, Shop Purchase &amp; Contact</t>
  </si>
  <si>
    <t>TC End Date</t>
  </si>
  <si>
    <t>TC Execution End Date</t>
  </si>
  <si>
    <t>PASS</t>
  </si>
  <si>
    <t>Prerequisite</t>
  </si>
  <si>
    <t xml:space="preserve">Create an account on hishabee </t>
  </si>
  <si>
    <t>Test Case Developed By</t>
  </si>
  <si>
    <t>Imran Hasan</t>
  </si>
  <si>
    <t>Browser (tested)</t>
  </si>
  <si>
    <t>FAIL</t>
  </si>
  <si>
    <t>Developer Name (TL)</t>
  </si>
  <si>
    <t>Test Case Reviewed By</t>
  </si>
  <si>
    <t>Performance (tested)</t>
  </si>
  <si>
    <t>No</t>
  </si>
  <si>
    <t>WARNING</t>
  </si>
  <si>
    <t>Test Executed by</t>
  </si>
  <si>
    <t>TOTAL</t>
  </si>
  <si>
    <t>Test Case ID/Name</t>
  </si>
  <si>
    <t>Module</t>
  </si>
  <si>
    <t>Test Case Description</t>
  </si>
  <si>
    <t>Test Data</t>
  </si>
  <si>
    <t>Step Description</t>
  </si>
  <si>
    <t>Expected Result</t>
  </si>
  <si>
    <t>Actual Result</t>
  </si>
  <si>
    <t>Status</t>
  </si>
  <si>
    <t>Remarks</t>
  </si>
  <si>
    <t>TC001</t>
  </si>
  <si>
    <t>Login</t>
  </si>
  <si>
    <t>Verify that User can change language</t>
  </si>
  <si>
    <t xml:space="preserve">1. Go to https://hishabee.business/
2.  Clicked on "Web login"
3. Clicked on Bangla </t>
  </si>
  <si>
    <t>Language should be change</t>
  </si>
  <si>
    <t>Successfully changed the language</t>
  </si>
  <si>
    <t>TC002</t>
  </si>
  <si>
    <t xml:space="preserve">Verify that User login with valid credentials </t>
  </si>
  <si>
    <t>01618636368
pin: 14256</t>
  </si>
  <si>
    <r>
      <rPr>
        <rFont val="Calibri"/>
        <color rgb="FF000000"/>
        <sz val="10.0"/>
      </rPr>
      <t xml:space="preserve">1. Go to </t>
    </r>
    <r>
      <rPr>
        <rFont val="Calibri"/>
        <color rgb="FF1155CC"/>
        <sz val="10.0"/>
        <u/>
      </rPr>
      <t xml:space="preserve">https://hishabee.business/
</t>
    </r>
    <r>
      <rPr>
        <rFont val="Calibri"/>
        <color rgb="FF000000"/>
        <sz val="10.0"/>
      </rPr>
      <t>2.  Clicked on "Web login"
3. Enter registered phone number
4. Clicked on "Continue" button
5. Enter valid pin
6. Clicked on sign In</t>
    </r>
  </si>
  <si>
    <t>User should able to logged in</t>
  </si>
  <si>
    <t>User Successfully login</t>
  </si>
  <si>
    <t>TC003</t>
  </si>
  <si>
    <t>Verify that User can not login with invalid Pin and get proper error message</t>
  </si>
  <si>
    <t>01618636368
pin: 1425</t>
  </si>
  <si>
    <r>
      <rPr>
        <rFont val="Calibri"/>
        <color rgb="FF000000"/>
        <sz val="10.0"/>
      </rPr>
      <t xml:space="preserve">1. Go to </t>
    </r>
    <r>
      <rPr>
        <rFont val="Calibri"/>
        <color rgb="FF1155CC"/>
        <sz val="10.0"/>
        <u/>
      </rPr>
      <t>https://hishabee.business/</t>
    </r>
    <r>
      <rPr>
        <rFont val="Calibri"/>
        <color rgb="FF000000"/>
        <sz val="10.0"/>
      </rPr>
      <t xml:space="preserve">
2.  Clicked on "Web login"
3. Enter registered phone number
4. Clicked on "Continue" button
5. Enter Invalid pin
6. Clicked on sign In</t>
    </r>
  </si>
  <si>
    <t>USer should not able to logged in and get proper error message</t>
  </si>
  <si>
    <t>User Unable to login get an error message "Enter valid pin"</t>
  </si>
  <si>
    <t>TC004</t>
  </si>
  <si>
    <t>Verify that User can not login with invalid valid Phone Number and get proper error message</t>
  </si>
  <si>
    <t>1. Go to https://hishabee.business/
2.  Clicked on "Web login"
3. Enter Invalid phone number
4. Clicked on "Continue" button</t>
  </si>
  <si>
    <t>USer should not able to go next page and get proper error message</t>
  </si>
  <si>
    <t>User unable to go next page and get error message "The mobile number must be at least 11 characters."</t>
  </si>
  <si>
    <t>TC005</t>
  </si>
  <si>
    <t>Shop</t>
  </si>
  <si>
    <t>Verify that Add shop button is clickable and Add shop module is open</t>
  </si>
  <si>
    <t>1. Go to https://hishabee.business/
2.  Clicked on "Web login"
3. Enter registered phone number
4. Clicked on "Continue" button
5. Enter valid pin
6. Clicked on sign In
7. Clicked on "Add Shop"</t>
  </si>
  <si>
    <t>User Should be able to see add Shop module</t>
  </si>
  <si>
    <t>Successfully open Add shop section</t>
  </si>
  <si>
    <t>TC006</t>
  </si>
  <si>
    <t>Verify that user can add shop</t>
  </si>
  <si>
    <t>Shop Name: Imran &amp; Sons
Address: Bhola</t>
  </si>
  <si>
    <t>1. Go to https://hishabee.business/
2.  Clicked on "Web login"
3. Enter registered phone number
4. Clicked on "Continue" button
5. Enter valid pin
6. Clicked on sign In
7. Clicked on "Add Shop"
8. Enter all necessary Information
9. Clicked on "Create Shop"
10. Selected "For Keeping Business Record"
11. Clicked on Continue button</t>
  </si>
  <si>
    <t>User should able to add new Shop</t>
  </si>
  <si>
    <t>Succesfully added new Shop</t>
  </si>
  <si>
    <t>TC007</t>
  </si>
  <si>
    <t>Verify that user can Edit his shop by change Shop address</t>
  </si>
  <si>
    <t>Address: Doulatkhan</t>
  </si>
  <si>
    <t>1. Go to https://hishabee.business/
2.  Clicked on "Web login"
3. Enter registered phone number
4. Clicked on "Continue" button
5. Enter valid pin
6. Clicked on sign In
7. Clicked on "Edit Shop"
8. Clicked on "Edit Shop" of Imran &amp; Sons
9. change address
10. clicked on "update" button</t>
  </si>
  <si>
    <t>User should be able to update shop address</t>
  </si>
  <si>
    <t>succesfully update shop address
and show message "Shop Info Updated Successfully."</t>
  </si>
  <si>
    <t>TC008</t>
  </si>
  <si>
    <t>Verify that user can Update his shop phone number</t>
  </si>
  <si>
    <t>Phone: 01618636368</t>
  </si>
  <si>
    <t>1. Go to https://hishabee.business/
2.  Clicked on "Web login"
3. Enter registered phone number
4. Clicked on "Continue" button
5. Enter valid pin
6. Clicked on sign In
7. Clicked on "Edit Shop"
8. Clicked on "Edit Shop" of Imran &amp; Sons
9. Enter Phone number 
10. Clicked on "Update" button</t>
  </si>
  <si>
    <t>User should be able to update shop Phone number</t>
  </si>
  <si>
    <t>succesfully update shop Phone Number
and show message "Shop Info Updated Successfully."</t>
  </si>
  <si>
    <t>TC009</t>
  </si>
  <si>
    <t>Verify that user can Can Add Shop logo from edit shop section</t>
  </si>
  <si>
    <t>1. Go to https://hishabee.business/
2.  Clicked on "Web login"
3. Enter registered phone number
4. Clicked on "Continue" button
5. Enter valid pin
6. Clicked on sign In
7. Clicked on "Edit Shop"
8. Clicked on "Edit Shop" of Imran &amp; Sons
9. Upload a logo
10. Clicked on "Update Button"</t>
  </si>
  <si>
    <t>User should be able to update shop Logo</t>
  </si>
  <si>
    <t>succesfully update shop Logo
and show message "Shop Info Updated Successfully."</t>
  </si>
  <si>
    <t>TC010</t>
  </si>
  <si>
    <t>Verify that User can Select desire shop from shop list</t>
  </si>
  <si>
    <t>1. Go to https://hishabee.business/
2.  Clicked on "Web login"
3. Enter registered phone number
4. Clicked on "Continue" button
5. Enter valid pin
6. Clicked on sign In
7.  Clicked on "Select Shop" of Imran &amp; Sons</t>
  </si>
  <si>
    <t>User Should be able to see his dashboard of desire shop</t>
  </si>
  <si>
    <t>Successfully open dashboard of desire shop</t>
  </si>
  <si>
    <t>TC011</t>
  </si>
  <si>
    <t>Purchase</t>
  </si>
  <si>
    <t>Verify That purchase menu is clickable</t>
  </si>
  <si>
    <t>1. Go to https://hishabee.business/
2.  Clicked on "Web login"
3. Enter registered phone number
4. Clicked on "Continue" button
5. Enter valid pin
6. Clicked on sign In
7.  Clicked on "Select Shop" of Imran &amp; Sons
8. clicked on "Purchase" from menu</t>
  </si>
  <si>
    <t>Purchase Menu should be open</t>
  </si>
  <si>
    <t>purchase menu successfully open</t>
  </si>
  <si>
    <t>TC012</t>
  </si>
  <si>
    <t>Verify That Add new products is clickable</t>
  </si>
  <si>
    <t>"1. Go to https://hishabee.business/
2.  Clicked on ""Web login""
3. Enter registered phone number
4. Clicked on ""Continue"" button
5. Enter valid pin
6. Clicked on sign In
7.  Clicked on ""Select Shop"" of Imran &amp; Sons
8. clicked on ""Purchase"" from menu"
9. clicked on "Add New Products" button</t>
  </si>
  <si>
    <t>Products add section should be open</t>
  </si>
  <si>
    <t>product add section open</t>
  </si>
  <si>
    <t>TC013</t>
  </si>
  <si>
    <t>Verify that User Can add new products</t>
  </si>
  <si>
    <t>1. Go to https://hishabee.business/
2.  Clicked on "Web login"
3. Enter registered phone number
4. Clicked on "Continue" button
5. Enter valid pin
6. Clicked on sign In
7.  Clicked on "Select Shop" of Imran &amp; Sons
8. clicked on "Purchase" from menu"
9. clicked on "Add New Products" button"
10. Insert all nacessary Information
11. Clicked On Add Products Button</t>
  </si>
  <si>
    <t>User should be able to add product</t>
  </si>
  <si>
    <t>successfully added product</t>
  </si>
  <si>
    <t>TC014</t>
  </si>
  <si>
    <t>Verify that User Can Update Product stock</t>
  </si>
  <si>
    <t>1. Go to https://hishabee.business/
2.  Clicked on "Web login"
3. Enter registered phone number
4. Clicked on "Continue" button
5. Enter valid pin
6. Clicked on sign In
7.  Clicked on "Select Shop" of Imran &amp; Sons
8. clicked on "Purchase" from menu"
9. clicked any Item from Product list
10. Update Stock
11. clicked on update product button</t>
  </si>
  <si>
    <t>User should be able to update stock</t>
  </si>
  <si>
    <t>successfully updated stock</t>
  </si>
  <si>
    <t>TC015</t>
  </si>
  <si>
    <t>Verify That user can delete products and get proper pop up messsage</t>
  </si>
  <si>
    <t>1. Go to https://hishabee.business/
2.  Clicked on "Web login"
3. Enter registered phone number
4. Clicked on "Continue" button
5. Enter valid pin
6. Clicked on sign In
7.  Clicked on "Select Shop" of Imran &amp; Sons
8. clicked on "Purchase" from menu"
9. clicked any Item from Product list
10. Clicked On delete button
11. Clicked Yes</t>
  </si>
  <si>
    <t>User should be able to delete products</t>
  </si>
  <si>
    <t>successfully deleted products</t>
  </si>
  <si>
    <t>TC016</t>
  </si>
  <si>
    <t>Contact</t>
  </si>
  <si>
    <t>Verify that Contacts button is clickable</t>
  </si>
  <si>
    <t>1. Go to https://hishabee.business/
2.  Clicked on "Web login"
3. Enter registered phone number
4. Clicked on "Continue" button
5. Enter valid pin
6. Clicked on sign In
7.  Clicked on "Select Shop" of Imran &amp; Sons
8. clicked on "Contacts" from menu</t>
  </si>
  <si>
    <t>Customer Page should be Open</t>
  </si>
  <si>
    <t xml:space="preserve"> Customer Page opened</t>
  </si>
  <si>
    <t>TC017</t>
  </si>
  <si>
    <t>Verify That Add new customer is clickable</t>
  </si>
  <si>
    <t>1. Go to https://hishabee.business/
2.  Clicked on "Web login"
3. Enter registered phone number
4. Clicked on "Continue" button
5. Enter valid pin
6. Clicked on sign In
7.  Clicked on "Select Shop" of Imran &amp; Sons
8. clicked on "Contacts" from menu
9. Clicked on "Add New Customer"</t>
  </si>
  <si>
    <t>New Customer Add Option should be Open</t>
  </si>
  <si>
    <t>New Customer Add Option Opened</t>
  </si>
  <si>
    <t>TC018</t>
  </si>
  <si>
    <t>Verify that User Can add new Customer</t>
  </si>
  <si>
    <r>
      <rPr>
        <rFont val="Calibri"/>
        <color rgb="FF000000"/>
        <sz val="10.0"/>
      </rPr>
      <t xml:space="preserve">1. Go to </t>
    </r>
    <r>
      <rPr>
        <rFont val="Calibri"/>
        <color rgb="FF1155CC"/>
        <sz val="10.0"/>
        <u/>
      </rPr>
      <t>https://hishabee.business/</t>
    </r>
    <r>
      <rPr>
        <rFont val="Calibri"/>
        <color rgb="FF000000"/>
        <sz val="10.0"/>
      </rPr>
      <t xml:space="preserve">
2.  Clicked on "Web login"
3. Enter registered phone number
4. Clicked on "Continue" button
5. Enter valid pin
6. Clicked on sign In
7.  Clicked on "Select Shop" of Imran &amp; Sons
8. clicked on "Contacts" from menu
9. Clicked on "Add New Customer"
10. Insert all necessary Information 
11. Clicked On Save</t>
    </r>
  </si>
  <si>
    <t>Customer should be added</t>
  </si>
  <si>
    <t>Customer added</t>
  </si>
  <si>
    <t>TC019</t>
  </si>
  <si>
    <t>Contact us</t>
  </si>
  <si>
    <t>Verify that User can go hishabee Facebook account from contact US</t>
  </si>
  <si>
    <t>1. Go to https://hishabee.business/
2.Clicked on Contact
3. Clicked On FAcebook
4. Verify that facebook account is Open</t>
  </si>
  <si>
    <t>Facebook Account should be open in another tab</t>
  </si>
  <si>
    <t>Facebook account opened</t>
  </si>
  <si>
    <t>TC020</t>
  </si>
  <si>
    <t>Verify that User can go hishabee Instagram account from contact US</t>
  </si>
  <si>
    <t>1. Go to https://hishabee.business/
2.Clicked on Contact
3. Clicked On Instagram
4. Verify that Instagram account is Open</t>
  </si>
  <si>
    <t>Instagram Account should be open in another tab</t>
  </si>
  <si>
    <t>Positive Test Cases For Email Field</t>
  </si>
  <si>
    <t>Nrgative Test Cases For mobile Field</t>
  </si>
  <si>
    <t>Verify that the user is able to click on the email field or not</t>
  </si>
  <si>
    <t>Verify that mobile number field with only spacebar</t>
  </si>
  <si>
    <t>Verify that when the user clicks on the email field,the text cursor should be displayed</t>
  </si>
  <si>
    <t>Verify that mobile number field with only alphanumeric characters</t>
  </si>
  <si>
    <t>Verify email field with valid email [abs-s@test.com]</t>
  </si>
  <si>
    <t>Verify that mobile number field with only special numeric characters</t>
  </si>
  <si>
    <t>Verify email field with valid email [abs.g@test.com]</t>
  </si>
  <si>
    <t>Verify that mobile number field with boundary values</t>
  </si>
  <si>
    <t>Verify email field with valid email [abc@test.com]</t>
  </si>
  <si>
    <t>Verify that mobile number field should not allow special characters</t>
  </si>
  <si>
    <t>Verify email field with valid email [abs_p@test.com]</t>
  </si>
  <si>
    <t>Verify that mobile number field entiring maximum or minimum values</t>
  </si>
  <si>
    <t>Verify email field with valid email [abs.g@test.cc.in]</t>
  </si>
  <si>
    <t>Verify if mobile number field is required the validation error message should be displayed.</t>
  </si>
  <si>
    <t>Vierify that the mobile number field should not be allowed alphabet characters</t>
  </si>
  <si>
    <t>Verify that the user is able to enter the maximum email id length address or not</t>
  </si>
  <si>
    <t>Verify that the user is able to proceed with a blank email id or not</t>
  </si>
  <si>
    <t>Verify that the user is able to get a valid error messsage for an invalid email or not</t>
  </si>
  <si>
    <t>Functional Test Case for text field</t>
  </si>
  <si>
    <t>Verify that the maximum limit of the characters in the text box.</t>
  </si>
  <si>
    <t>Negative Test Cases For Email Field</t>
  </si>
  <si>
    <t>Verify that the minimum limit of the characters in the text box.</t>
  </si>
  <si>
    <t>Verify that the user should get avalidation error message if entered maximum or upper limit of the characters</t>
  </si>
  <si>
    <t>Verify email adress field with invalid email [abs-@test.com]</t>
  </si>
  <si>
    <t>Verify that the text field should be protected by SQA Injection attacks</t>
  </si>
  <si>
    <t>Verify email adress field with invalid email [abs..p@test.com]</t>
  </si>
  <si>
    <t>verify that the user should not be able to enter HTML Code</t>
  </si>
  <si>
    <t>Verify email adress field with invalid email [..abs@test.com]</t>
  </si>
  <si>
    <t>Verify that if the text field is mandatory then a red "*" mark should be displayed</t>
  </si>
  <si>
    <t>Verify email adress field with invalid email [abc#123@test.com]</t>
  </si>
  <si>
    <t>Verify email adress field with invalid email [abc@@test.com]</t>
  </si>
  <si>
    <t>Verify email adress field with invalid email [abc@test@.com]</t>
  </si>
  <si>
    <t>Verify email adress field with invalid email [abc@com]</t>
  </si>
  <si>
    <t>Verify email adress field with invalid email [abc..com]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</si>
</sst>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Calibri"/>
      <scheme val="minor"/>
    </font>
    <font>
      <b/>
      <sz val="10.0"/>
      <color theme="1"/>
      <name val="Calibri"/>
    </font>
    <font/>
    <font>
      <b/>
      <u/>
      <sz val="10.0"/>
      <color rgb="FF0000FF"/>
      <name val="Calibri"/>
    </font>
    <font>
      <b/>
      <sz val="10.0"/>
      <color rgb="FF000000"/>
      <name val="Calibri"/>
    </font>
    <font>
      <sz val="10.0"/>
      <color theme="1"/>
      <name val="Calibri"/>
    </font>
    <font>
      <sz val="10.0"/>
      <color rgb="FF000000"/>
      <name val="Calibri"/>
    </font>
    <font>
      <sz val="11.0"/>
      <color theme="1"/>
      <name val="Calibri"/>
    </font>
    <font>
      <color theme="1"/>
      <name val="Arial"/>
    </font>
    <font>
      <sz val="10.0"/>
      <color theme="10"/>
      <name val="Arial"/>
    </font>
    <font>
      <u/>
      <sz val="10.0"/>
      <color rgb="FF000000"/>
      <name val="Calibri"/>
    </font>
    <font>
      <u/>
      <sz val="10.0"/>
      <color theme="1"/>
      <name val="Calibri"/>
    </font>
    <font>
      <sz val="11.0"/>
      <color rgb="FF000000"/>
      <name val="Calibri"/>
    </font>
    <font>
      <u/>
      <sz val="10.0"/>
      <color theme="1"/>
      <name val="Calibri"/>
    </font>
    <font>
      <u/>
      <sz val="10.0"/>
      <color rgb="FF000000"/>
      <name val="Calibri"/>
    </font>
    <font>
      <b/>
      <color theme="1"/>
      <name val="Arial"/>
    </font>
  </fonts>
  <fills count="12">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
      <patternFill patternType="solid">
        <fgColor rgb="FFFFFFFF"/>
        <bgColor rgb="FFFFFFFF"/>
      </patternFill>
    </fill>
    <fill>
      <patternFill patternType="solid">
        <fgColor rgb="FF9FC5E8"/>
        <bgColor rgb="FF9FC5E8"/>
      </patternFill>
    </fill>
    <fill>
      <patternFill patternType="solid">
        <fgColor rgb="FFA4C2F4"/>
        <bgColor rgb="FFA4C2F4"/>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12" xfId="0" applyAlignment="1" applyBorder="1" applyFill="1" applyFont="1" applyNumberFormat="1">
      <alignment shrinkToFit="0" vertical="center" wrapText="1"/>
    </xf>
    <xf borderId="2" fillId="0" fontId="2" numFmtId="0" xfId="0" applyBorder="1" applyFont="1"/>
    <xf borderId="3" fillId="0" fontId="2" numFmtId="0" xfId="0" applyBorder="1" applyFont="1"/>
    <xf borderId="4" fillId="0" fontId="3" numFmtId="0" xfId="0" applyAlignment="1" applyBorder="1" applyFont="1">
      <alignment readingOrder="0" shrinkToFit="0" vertical="center" wrapText="1"/>
    </xf>
    <xf borderId="4" fillId="2" fontId="1" numFmtId="0" xfId="0" applyAlignment="1" applyBorder="1" applyFont="1">
      <alignment shrinkToFit="0" vertical="center" wrapText="1"/>
    </xf>
    <xf borderId="4" fillId="2" fontId="4" numFmtId="0" xfId="0" applyAlignment="1" applyBorder="1" applyFont="1">
      <alignment vertical="center"/>
    </xf>
    <xf borderId="4" fillId="0" fontId="5" numFmtId="14" xfId="0" applyAlignment="1" applyBorder="1" applyFont="1" applyNumberFormat="1">
      <alignment shrinkToFit="0" vertical="center" wrapText="1"/>
    </xf>
    <xf borderId="1" fillId="3" fontId="1" numFmtId="0" xfId="0" applyAlignment="1" applyBorder="1" applyFill="1" applyFont="1">
      <alignment shrinkToFit="0" vertical="center" wrapText="1"/>
    </xf>
    <xf borderId="0" fillId="0" fontId="6" numFmtId="0" xfId="0" applyAlignment="1" applyFont="1">
      <alignment vertical="center"/>
    </xf>
    <xf borderId="1" fillId="2" fontId="1" numFmtId="0" xfId="0" applyAlignment="1" applyBorder="1" applyFont="1">
      <alignment shrinkToFit="0" vertical="center" wrapText="1"/>
    </xf>
    <xf borderId="4" fillId="0" fontId="5" numFmtId="0" xfId="0" applyAlignment="1" applyBorder="1" applyFont="1">
      <alignment readingOrder="0" shrinkToFit="0" vertical="center" wrapText="1"/>
    </xf>
    <xf borderId="5" fillId="2" fontId="4" numFmtId="0" xfId="0" applyAlignment="1" applyBorder="1" applyFont="1">
      <alignment vertical="center"/>
    </xf>
    <xf borderId="4" fillId="4" fontId="6" numFmtId="0" xfId="0" applyAlignment="1" applyBorder="1" applyFill="1" applyFont="1">
      <alignment horizontal="center" shrinkToFit="0" vertical="center" wrapText="1"/>
    </xf>
    <xf borderId="1" fillId="2" fontId="1" numFmtId="0" xfId="0" applyAlignment="1" applyBorder="1" applyFont="1">
      <alignment readingOrder="0" shrinkToFit="0" vertical="center" wrapText="1"/>
    </xf>
    <xf borderId="6" fillId="2" fontId="1" numFmtId="0" xfId="0" applyAlignment="1" applyBorder="1" applyFont="1">
      <alignment shrinkToFit="0" vertical="center" wrapText="1"/>
    </xf>
    <xf borderId="1" fillId="0" fontId="5" numFmtId="0" xfId="0" applyAlignment="1" applyBorder="1" applyFont="1">
      <alignment readingOrder="0" shrinkToFit="0" vertical="center" wrapText="1"/>
    </xf>
    <xf borderId="4" fillId="0" fontId="1" numFmtId="0" xfId="0" applyAlignment="1" applyBorder="1" applyFont="1">
      <alignment shrinkToFit="0" vertical="center" wrapText="1"/>
    </xf>
    <xf borderId="4" fillId="0" fontId="5" numFmtId="0" xfId="0" applyAlignment="1" applyBorder="1" applyFont="1">
      <alignment shrinkToFit="0" vertical="center" wrapText="1"/>
    </xf>
    <xf borderId="6" fillId="3" fontId="1" numFmtId="0" xfId="0" applyAlignment="1" applyBorder="1" applyFont="1">
      <alignment shrinkToFit="0" vertical="center" wrapText="1"/>
    </xf>
    <xf borderId="4" fillId="5" fontId="6" numFmtId="0" xfId="0" applyAlignment="1" applyBorder="1" applyFill="1" applyFont="1">
      <alignment horizontal="center" shrinkToFit="0" vertical="center" wrapText="1"/>
    </xf>
    <xf borderId="0" fillId="0" fontId="5" numFmtId="0" xfId="0" applyAlignment="1" applyFont="1">
      <alignment shrinkToFit="0" vertical="center" wrapText="1"/>
    </xf>
    <xf borderId="4" fillId="6" fontId="5" numFmtId="0" xfId="0" applyAlignment="1" applyBorder="1" applyFill="1" applyFont="1">
      <alignment horizontal="center" shrinkToFit="0" vertical="center" wrapText="1"/>
    </xf>
    <xf borderId="1" fillId="7" fontId="1" numFmtId="0" xfId="0" applyAlignment="1" applyBorder="1" applyFill="1" applyFont="1">
      <alignment shrinkToFit="0" vertical="center" wrapText="1"/>
    </xf>
    <xf borderId="4" fillId="3" fontId="1" numFmtId="0" xfId="0" applyAlignment="1" applyBorder="1" applyFont="1">
      <alignment shrinkToFit="0" vertical="center" wrapText="1"/>
    </xf>
    <xf borderId="4" fillId="2" fontId="5" numFmtId="0" xfId="0" applyAlignment="1" applyBorder="1" applyFont="1">
      <alignment horizontal="center" shrinkToFit="0" vertical="center" wrapText="1"/>
    </xf>
    <xf borderId="4" fillId="8" fontId="1" numFmtId="0" xfId="0" applyAlignment="1" applyBorder="1" applyFill="1" applyFont="1">
      <alignment shrinkToFit="0" vertical="center" wrapText="1"/>
    </xf>
    <xf borderId="3" fillId="8" fontId="1" numFmtId="0" xfId="0" applyAlignment="1" applyBorder="1" applyFont="1">
      <alignment shrinkToFit="0" vertical="center" wrapText="1"/>
    </xf>
    <xf borderId="6" fillId="8" fontId="1" numFmtId="0" xfId="0" applyAlignment="1" applyBorder="1" applyFont="1">
      <alignment shrinkToFit="0" vertical="center" wrapText="1"/>
    </xf>
    <xf borderId="6" fillId="8" fontId="1" numFmtId="0" xfId="0" applyAlignment="1" applyBorder="1" applyFont="1">
      <alignment readingOrder="0" shrinkToFit="0" vertical="center" wrapText="1"/>
    </xf>
    <xf borderId="7" fillId="0" fontId="6" numFmtId="0" xfId="0" applyAlignment="1" applyBorder="1" applyFont="1">
      <alignment horizontal="center" readingOrder="0" vertical="center"/>
    </xf>
    <xf borderId="7" fillId="0" fontId="7" numFmtId="0" xfId="0" applyAlignment="1" applyBorder="1" applyFont="1">
      <alignment horizontal="center" readingOrder="0" shrinkToFit="0" vertical="center" wrapText="1"/>
    </xf>
    <xf borderId="3" fillId="0" fontId="8" numFmtId="0" xfId="0" applyAlignment="1" applyBorder="1" applyFont="1">
      <alignment readingOrder="0" shrinkToFit="0" vertical="center" wrapText="1"/>
    </xf>
    <xf borderId="8" fillId="0" fontId="6" numFmtId="0" xfId="0" applyAlignment="1" applyBorder="1" applyFont="1">
      <alignment horizontal="center" readingOrder="0" shrinkToFit="0" vertical="center" wrapText="1"/>
    </xf>
    <xf borderId="3" fillId="0" fontId="6" numFmtId="0" xfId="0" applyAlignment="1" applyBorder="1" applyFont="1">
      <alignment readingOrder="0" shrinkToFit="0" vertical="top" wrapText="1"/>
    </xf>
    <xf borderId="8" fillId="0" fontId="6"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3" fillId="4" fontId="6" numFmtId="0" xfId="0" applyAlignment="1" applyBorder="1" applyFont="1">
      <alignment readingOrder="0" shrinkToFit="0" vertical="center" wrapText="1"/>
    </xf>
    <xf borderId="3" fillId="0" fontId="9" numFmtId="0" xfId="0" applyAlignment="1" applyBorder="1" applyFont="1">
      <alignment vertical="center"/>
    </xf>
    <xf borderId="4" fillId="0" fontId="8" numFmtId="0" xfId="0" applyAlignment="1" applyBorder="1" applyFont="1">
      <alignment readingOrder="0" shrinkToFit="0" vertical="center" wrapText="1"/>
    </xf>
    <xf borderId="4" fillId="0" fontId="10" numFmtId="0" xfId="0" applyAlignment="1" applyBorder="1" applyFont="1">
      <alignment readingOrder="0" shrinkToFit="0" vertical="top" wrapText="1"/>
    </xf>
    <xf borderId="4" fillId="0" fontId="6" numFmtId="0" xfId="0" applyAlignment="1" applyBorder="1" applyFont="1">
      <alignment readingOrder="0" shrinkToFit="0" vertical="center" wrapText="1"/>
    </xf>
    <xf borderId="4" fillId="4" fontId="6" numFmtId="0" xfId="0" applyAlignment="1" applyBorder="1" applyFont="1">
      <alignment readingOrder="0" shrinkToFit="0" vertical="center" wrapText="1"/>
    </xf>
    <xf borderId="4" fillId="0" fontId="9" numFmtId="0" xfId="0" applyAlignment="1" applyBorder="1" applyFont="1">
      <alignment vertical="center"/>
    </xf>
    <xf borderId="0" fillId="0" fontId="6" numFmtId="0" xfId="0" applyAlignment="1" applyFont="1">
      <alignment readingOrder="0" shrinkToFit="0" vertical="center" wrapText="1"/>
    </xf>
    <xf borderId="4" fillId="0" fontId="6" numFmtId="0" xfId="0" applyAlignment="1" applyBorder="1" applyFont="1">
      <alignment readingOrder="0" shrinkToFit="0" vertical="top" wrapText="1"/>
    </xf>
    <xf borderId="4" fillId="0" fontId="5" numFmtId="0" xfId="0" applyAlignment="1" applyBorder="1" applyFont="1">
      <alignment vertical="center"/>
    </xf>
    <xf borderId="8" fillId="0" fontId="5" numFmtId="0" xfId="0" applyAlignment="1" applyBorder="1" applyFont="1">
      <alignment vertical="center"/>
    </xf>
    <xf borderId="8" fillId="0" fontId="11" numFmtId="0" xfId="0" applyAlignment="1" applyBorder="1" applyFont="1">
      <alignment vertical="center"/>
    </xf>
    <xf borderId="4" fillId="0" fontId="7" numFmtId="0" xfId="0" applyAlignment="1" applyBorder="1" applyFont="1">
      <alignment readingOrder="0" shrinkToFit="0" vertical="center" wrapText="1"/>
    </xf>
    <xf borderId="0" fillId="9" fontId="12" numFmtId="0" xfId="0" applyAlignment="1" applyFill="1" applyFont="1">
      <alignment readingOrder="0" vertical="center"/>
    </xf>
    <xf borderId="7" fillId="0" fontId="7" numFmtId="0" xfId="0" applyAlignment="1" applyBorder="1" applyFont="1">
      <alignment readingOrder="0" shrinkToFit="0" vertical="center" wrapText="1"/>
    </xf>
    <xf borderId="4" fillId="0" fontId="13" numFmtId="0" xfId="0" applyAlignment="1" applyBorder="1" applyFont="1">
      <alignment shrinkToFit="0" vertical="center" wrapText="1"/>
    </xf>
    <xf borderId="4" fillId="0" fontId="14" numFmtId="0" xfId="0" applyAlignment="1" applyBorder="1" applyFont="1">
      <alignment readingOrder="0" shrinkToFit="0" vertical="center" wrapText="1"/>
    </xf>
    <xf borderId="0" fillId="10" fontId="15" numFmtId="0" xfId="0" applyAlignment="1" applyFill="1" applyFont="1">
      <alignment vertical="bottom"/>
    </xf>
    <xf borderId="0" fillId="0" fontId="8" numFmtId="0" xfId="0" applyAlignment="1" applyFont="1">
      <alignment vertical="bottom"/>
    </xf>
    <xf borderId="0" fillId="9" fontId="8" numFmtId="0" xfId="0" applyAlignment="1" applyFont="1">
      <alignment vertical="bottom"/>
    </xf>
    <xf borderId="0" fillId="11" fontId="8" numFmtId="0" xfId="0" applyAlignment="1" applyFill="1" applyFont="1">
      <alignment vertical="bottom"/>
    </xf>
  </cellXfs>
  <cellStyles count="1">
    <cellStyle xfId="0" name="Normal" builtinId="0"/>
  </cellStyles>
  <dxfs count="4">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14</xdr:row>
      <xdr:rowOff>0</xdr:rowOff>
    </xdr:from>
    <xdr:ext cx="4381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ishabee.business/" TargetMode="External"/><Relationship Id="rId2" Type="http://schemas.openxmlformats.org/officeDocument/2006/relationships/hyperlink" Target="https://hishabee.business/" TargetMode="External"/><Relationship Id="rId3" Type="http://schemas.openxmlformats.org/officeDocument/2006/relationships/hyperlink" Target="https://hishabee.business/" TargetMode="External"/><Relationship Id="rId4" Type="http://schemas.openxmlformats.org/officeDocument/2006/relationships/hyperlink" Target="https://hishabee.busines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18.0"/>
    <col customWidth="1" min="2" max="2" width="22.71"/>
    <col customWidth="1" min="3" max="3" width="32.86"/>
    <col customWidth="1" min="4" max="4" width="17.86"/>
    <col customWidth="1" min="5" max="5" width="34.86"/>
    <col customWidth="1" min="6" max="6" width="37.86"/>
    <col customWidth="1" min="7" max="7" width="28.29"/>
    <col customWidth="1" min="8" max="8" width="30.0"/>
    <col customWidth="1" min="9" max="9" width="13.71"/>
    <col customWidth="1" min="10" max="10" width="25.0"/>
  </cols>
  <sheetData>
    <row r="1" ht="27.0" customHeight="1">
      <c r="A1" s="1" t="s">
        <v>0</v>
      </c>
      <c r="B1" s="2"/>
      <c r="C1" s="3"/>
      <c r="D1" s="4" t="s">
        <v>1</v>
      </c>
      <c r="E1" s="5" t="s">
        <v>2</v>
      </c>
      <c r="G1" s="6" t="s">
        <v>3</v>
      </c>
      <c r="H1" s="7"/>
      <c r="I1" s="8" t="s">
        <v>4</v>
      </c>
      <c r="J1" s="3"/>
      <c r="K1" s="9"/>
      <c r="L1" s="9"/>
      <c r="M1" s="9"/>
      <c r="N1" s="9"/>
      <c r="O1" s="9"/>
      <c r="P1" s="9"/>
      <c r="Q1" s="9"/>
      <c r="R1" s="9"/>
      <c r="S1" s="9"/>
      <c r="T1" s="9"/>
      <c r="U1" s="9"/>
      <c r="V1" s="9"/>
      <c r="W1" s="9"/>
      <c r="X1" s="9"/>
      <c r="Y1" s="9"/>
      <c r="Z1" s="9"/>
      <c r="AA1" s="9"/>
    </row>
    <row r="2">
      <c r="A2" s="10" t="s">
        <v>5</v>
      </c>
      <c r="B2" s="2"/>
      <c r="C2" s="3"/>
      <c r="D2" s="11" t="s">
        <v>6</v>
      </c>
      <c r="E2" s="5" t="s">
        <v>7</v>
      </c>
      <c r="F2" s="7"/>
      <c r="G2" s="12" t="s">
        <v>8</v>
      </c>
      <c r="H2" s="7"/>
      <c r="I2" s="5" t="s">
        <v>9</v>
      </c>
      <c r="J2" s="13">
        <f>COUNTIF(H7:H26, "PASS")</f>
        <v>19</v>
      </c>
      <c r="K2" s="9"/>
      <c r="L2" s="9"/>
      <c r="M2" s="9"/>
      <c r="N2" s="9"/>
      <c r="O2" s="9"/>
      <c r="P2" s="9"/>
      <c r="Q2" s="9"/>
      <c r="R2" s="9"/>
      <c r="S2" s="9"/>
      <c r="T2" s="9"/>
      <c r="U2" s="9"/>
      <c r="V2" s="9"/>
      <c r="W2" s="9"/>
      <c r="X2" s="9"/>
      <c r="Y2" s="9"/>
      <c r="Z2" s="9"/>
      <c r="AA2" s="9"/>
    </row>
    <row r="3" ht="24.75" customHeight="1">
      <c r="A3" s="14" t="s">
        <v>10</v>
      </c>
      <c r="B3" s="2"/>
      <c r="C3" s="3"/>
      <c r="D3" s="11" t="s">
        <v>11</v>
      </c>
      <c r="E3" s="15" t="s">
        <v>12</v>
      </c>
      <c r="F3" s="16" t="s">
        <v>13</v>
      </c>
      <c r="G3" s="17" t="s">
        <v>14</v>
      </c>
      <c r="H3" s="18"/>
      <c r="I3" s="19" t="s">
        <v>15</v>
      </c>
      <c r="J3" s="20">
        <f>COUNTIF(H12:H26, "Fail")</f>
        <v>0</v>
      </c>
      <c r="K3" s="9"/>
      <c r="L3" s="9"/>
      <c r="M3" s="9"/>
      <c r="N3" s="9"/>
      <c r="O3" s="9"/>
      <c r="P3" s="9"/>
      <c r="Q3" s="9"/>
      <c r="R3" s="9"/>
      <c r="S3" s="9"/>
      <c r="T3" s="9"/>
      <c r="U3" s="9"/>
      <c r="V3" s="9"/>
      <c r="W3" s="9"/>
      <c r="X3" s="9"/>
      <c r="Y3" s="9"/>
      <c r="Z3" s="9"/>
      <c r="AA3" s="9"/>
    </row>
    <row r="4" ht="18.0" customHeight="1">
      <c r="A4" s="10" t="s">
        <v>16</v>
      </c>
      <c r="B4" s="2"/>
      <c r="C4" s="3"/>
      <c r="D4" s="18"/>
      <c r="E4" s="15" t="s">
        <v>17</v>
      </c>
      <c r="F4" s="18"/>
      <c r="G4" s="17" t="s">
        <v>18</v>
      </c>
      <c r="H4" s="21" t="s">
        <v>19</v>
      </c>
      <c r="I4" s="5" t="s">
        <v>20</v>
      </c>
      <c r="J4" s="22">
        <f>COUNTIF(H12:H26, "WARNING")</f>
        <v>0</v>
      </c>
      <c r="K4" s="9"/>
      <c r="L4" s="9"/>
      <c r="M4" s="9"/>
      <c r="N4" s="9"/>
      <c r="O4" s="9"/>
      <c r="P4" s="9"/>
      <c r="Q4" s="9"/>
      <c r="R4" s="9"/>
      <c r="S4" s="9"/>
      <c r="T4" s="9"/>
      <c r="U4" s="9"/>
      <c r="V4" s="9"/>
      <c r="W4" s="9"/>
      <c r="X4" s="9"/>
      <c r="Y4" s="9"/>
      <c r="Z4" s="9"/>
      <c r="AA4" s="9"/>
    </row>
    <row r="5" ht="18.0" customHeight="1">
      <c r="A5" s="23" t="s">
        <v>21</v>
      </c>
      <c r="B5" s="2"/>
      <c r="C5" s="3"/>
      <c r="D5" s="23"/>
      <c r="E5" s="2"/>
      <c r="F5" s="2"/>
      <c r="G5" s="2"/>
      <c r="H5" s="3"/>
      <c r="I5" s="24" t="s">
        <v>22</v>
      </c>
      <c r="J5" s="25">
        <f>SUM(J2:J3:J4)</f>
        <v>19</v>
      </c>
      <c r="K5" s="9"/>
      <c r="L5" s="9"/>
      <c r="M5" s="9"/>
      <c r="N5" s="9"/>
      <c r="O5" s="9"/>
      <c r="P5" s="9"/>
      <c r="Q5" s="9"/>
      <c r="R5" s="9"/>
      <c r="S5" s="9"/>
      <c r="T5" s="9"/>
      <c r="U5" s="9"/>
      <c r="V5" s="9"/>
      <c r="W5" s="9"/>
      <c r="X5" s="9"/>
      <c r="Y5" s="9"/>
      <c r="Z5" s="9"/>
      <c r="AA5" s="9"/>
    </row>
    <row r="6" ht="18.0" customHeight="1">
      <c r="A6" s="26" t="s">
        <v>23</v>
      </c>
      <c r="B6" s="27" t="s">
        <v>24</v>
      </c>
      <c r="C6" s="28" t="s">
        <v>25</v>
      </c>
      <c r="D6" s="28" t="s">
        <v>26</v>
      </c>
      <c r="E6" s="28" t="s">
        <v>27</v>
      </c>
      <c r="F6" s="28" t="s">
        <v>28</v>
      </c>
      <c r="G6" s="29" t="s">
        <v>29</v>
      </c>
      <c r="H6" s="28" t="s">
        <v>30</v>
      </c>
      <c r="I6" s="28" t="s">
        <v>31</v>
      </c>
      <c r="J6" s="9"/>
      <c r="K6" s="9"/>
      <c r="L6" s="9"/>
      <c r="M6" s="9"/>
      <c r="N6" s="9"/>
      <c r="O6" s="9"/>
      <c r="P6" s="9"/>
      <c r="Q6" s="9"/>
      <c r="R6" s="9"/>
      <c r="S6" s="9"/>
      <c r="T6" s="9"/>
      <c r="U6" s="9"/>
      <c r="V6" s="9"/>
      <c r="W6" s="9"/>
      <c r="X6" s="9"/>
      <c r="Y6" s="9"/>
      <c r="Z6" s="9"/>
      <c r="AA6" s="9"/>
    </row>
    <row r="7" ht="45.75" customHeight="1">
      <c r="A7" s="30" t="s">
        <v>32</v>
      </c>
      <c r="B7" s="31" t="s">
        <v>33</v>
      </c>
      <c r="C7" s="32" t="s">
        <v>34</v>
      </c>
      <c r="D7" s="33"/>
      <c r="E7" s="34" t="s">
        <v>35</v>
      </c>
      <c r="F7" s="35" t="s">
        <v>36</v>
      </c>
      <c r="G7" s="36" t="s">
        <v>37</v>
      </c>
      <c r="H7" s="37" t="s">
        <v>9</v>
      </c>
      <c r="I7" s="38"/>
      <c r="J7" s="9"/>
      <c r="K7" s="9"/>
      <c r="L7" s="9"/>
      <c r="M7" s="9"/>
      <c r="N7" s="9"/>
      <c r="O7" s="9"/>
      <c r="P7" s="9"/>
      <c r="Q7" s="9"/>
      <c r="R7" s="9"/>
      <c r="S7" s="9"/>
      <c r="T7" s="9"/>
      <c r="U7" s="9"/>
      <c r="V7" s="9"/>
      <c r="W7" s="9"/>
      <c r="X7" s="9"/>
      <c r="Y7" s="9"/>
      <c r="Z7" s="9"/>
      <c r="AA7" s="9"/>
    </row>
    <row r="8" ht="75.0" customHeight="1">
      <c r="A8" s="30" t="s">
        <v>38</v>
      </c>
      <c r="B8" s="31" t="s">
        <v>33</v>
      </c>
      <c r="C8" s="39" t="s">
        <v>39</v>
      </c>
      <c r="D8" s="33" t="s">
        <v>40</v>
      </c>
      <c r="E8" s="40" t="s">
        <v>41</v>
      </c>
      <c r="F8" s="35" t="s">
        <v>42</v>
      </c>
      <c r="G8" s="41" t="s">
        <v>43</v>
      </c>
      <c r="H8" s="42" t="s">
        <v>9</v>
      </c>
      <c r="I8" s="43"/>
      <c r="J8" s="9"/>
      <c r="K8" s="9"/>
      <c r="L8" s="9"/>
      <c r="M8" s="9"/>
      <c r="N8" s="9"/>
      <c r="O8" s="9"/>
      <c r="P8" s="9"/>
      <c r="Q8" s="9"/>
      <c r="R8" s="9"/>
      <c r="S8" s="9"/>
      <c r="T8" s="9"/>
      <c r="U8" s="9"/>
      <c r="V8" s="9"/>
      <c r="W8" s="9"/>
      <c r="X8" s="9"/>
      <c r="Y8" s="9"/>
      <c r="Z8" s="9"/>
      <c r="AA8" s="9"/>
    </row>
    <row r="9">
      <c r="A9" s="30" t="s">
        <v>44</v>
      </c>
      <c r="B9" s="31" t="s">
        <v>33</v>
      </c>
      <c r="C9" s="39" t="s">
        <v>45</v>
      </c>
      <c r="D9" s="33" t="s">
        <v>46</v>
      </c>
      <c r="E9" s="40" t="s">
        <v>47</v>
      </c>
      <c r="F9" s="35" t="s">
        <v>48</v>
      </c>
      <c r="G9" s="44" t="s">
        <v>49</v>
      </c>
      <c r="H9" s="42" t="s">
        <v>9</v>
      </c>
      <c r="I9" s="43"/>
      <c r="J9" s="9"/>
      <c r="K9" s="9"/>
      <c r="L9" s="9"/>
      <c r="M9" s="9"/>
      <c r="N9" s="9"/>
      <c r="O9" s="9"/>
      <c r="P9" s="9"/>
      <c r="Q9" s="9"/>
      <c r="R9" s="9"/>
      <c r="S9" s="9"/>
      <c r="T9" s="9"/>
      <c r="U9" s="9"/>
      <c r="V9" s="9"/>
      <c r="W9" s="9"/>
      <c r="X9" s="9"/>
      <c r="Y9" s="9"/>
      <c r="Z9" s="9"/>
      <c r="AA9" s="9"/>
    </row>
    <row r="10">
      <c r="A10" s="30" t="s">
        <v>50</v>
      </c>
      <c r="B10" s="31" t="s">
        <v>33</v>
      </c>
      <c r="C10" s="39" t="s">
        <v>51</v>
      </c>
      <c r="D10" s="33">
        <v>173456.0</v>
      </c>
      <c r="E10" s="45" t="s">
        <v>52</v>
      </c>
      <c r="F10" s="35" t="s">
        <v>53</v>
      </c>
      <c r="G10" s="41" t="s">
        <v>54</v>
      </c>
      <c r="H10" s="42" t="s">
        <v>9</v>
      </c>
      <c r="I10" s="43"/>
      <c r="J10" s="9"/>
      <c r="K10" s="9"/>
      <c r="L10" s="9"/>
      <c r="M10" s="9"/>
      <c r="N10" s="9"/>
      <c r="O10" s="9"/>
      <c r="P10" s="9"/>
      <c r="Q10" s="9"/>
      <c r="R10" s="9"/>
      <c r="S10" s="9"/>
      <c r="T10" s="9"/>
      <c r="U10" s="9"/>
      <c r="V10" s="9"/>
      <c r="W10" s="9"/>
      <c r="X10" s="9"/>
      <c r="Y10" s="9"/>
      <c r="Z10" s="9"/>
      <c r="AA10" s="9"/>
    </row>
    <row r="11">
      <c r="A11" s="30" t="s">
        <v>55</v>
      </c>
      <c r="B11" s="31" t="s">
        <v>56</v>
      </c>
      <c r="C11" s="39" t="s">
        <v>57</v>
      </c>
      <c r="D11" s="33"/>
      <c r="E11" s="45" t="s">
        <v>58</v>
      </c>
      <c r="F11" s="35" t="s">
        <v>59</v>
      </c>
      <c r="G11" s="41" t="s">
        <v>60</v>
      </c>
      <c r="H11" s="42" t="s">
        <v>9</v>
      </c>
      <c r="I11" s="43"/>
      <c r="J11" s="9"/>
      <c r="K11" s="9"/>
      <c r="L11" s="9"/>
      <c r="M11" s="9"/>
      <c r="N11" s="9"/>
      <c r="O11" s="9"/>
      <c r="P11" s="9"/>
      <c r="Q11" s="9"/>
      <c r="R11" s="9"/>
      <c r="S11" s="9"/>
      <c r="T11" s="9"/>
      <c r="U11" s="9"/>
      <c r="V11" s="9"/>
      <c r="W11" s="9"/>
      <c r="X11" s="9"/>
      <c r="Y11" s="9"/>
      <c r="Z11" s="9"/>
      <c r="AA11" s="9"/>
    </row>
    <row r="12">
      <c r="A12" s="30" t="s">
        <v>61</v>
      </c>
      <c r="B12" s="31" t="s">
        <v>56</v>
      </c>
      <c r="C12" s="39" t="s">
        <v>62</v>
      </c>
      <c r="D12" s="33" t="s">
        <v>63</v>
      </c>
      <c r="E12" s="45" t="s">
        <v>64</v>
      </c>
      <c r="F12" s="35" t="s">
        <v>65</v>
      </c>
      <c r="G12" s="41" t="s">
        <v>66</v>
      </c>
      <c r="H12" s="42" t="s">
        <v>9</v>
      </c>
      <c r="I12" s="43"/>
      <c r="J12" s="9"/>
      <c r="K12" s="9"/>
      <c r="L12" s="9"/>
      <c r="M12" s="9"/>
      <c r="N12" s="9"/>
      <c r="O12" s="9"/>
      <c r="P12" s="9"/>
      <c r="Q12" s="9"/>
      <c r="R12" s="9"/>
      <c r="S12" s="9"/>
      <c r="T12" s="9"/>
      <c r="U12" s="9"/>
      <c r="V12" s="9"/>
      <c r="W12" s="9"/>
      <c r="X12" s="9"/>
      <c r="Y12" s="9"/>
      <c r="Z12" s="9"/>
      <c r="AA12" s="9"/>
    </row>
    <row r="13">
      <c r="A13" s="30" t="s">
        <v>67</v>
      </c>
      <c r="B13" s="31" t="s">
        <v>56</v>
      </c>
      <c r="C13" s="39" t="s">
        <v>68</v>
      </c>
      <c r="D13" s="35" t="s">
        <v>69</v>
      </c>
      <c r="E13" s="45" t="s">
        <v>70</v>
      </c>
      <c r="F13" s="35" t="s">
        <v>71</v>
      </c>
      <c r="G13" s="41" t="s">
        <v>72</v>
      </c>
      <c r="H13" s="42" t="s">
        <v>9</v>
      </c>
      <c r="I13" s="46"/>
      <c r="J13" s="9"/>
      <c r="K13" s="9"/>
      <c r="L13" s="9"/>
      <c r="M13" s="9"/>
      <c r="N13" s="9"/>
      <c r="O13" s="9"/>
      <c r="P13" s="9"/>
      <c r="Q13" s="9"/>
      <c r="R13" s="9"/>
      <c r="S13" s="9"/>
      <c r="T13" s="9"/>
      <c r="U13" s="9"/>
      <c r="V13" s="9"/>
      <c r="W13" s="9"/>
      <c r="X13" s="9"/>
      <c r="Y13" s="9"/>
      <c r="Z13" s="9"/>
      <c r="AA13" s="9"/>
    </row>
    <row r="14">
      <c r="A14" s="30" t="s">
        <v>73</v>
      </c>
      <c r="B14" s="31" t="s">
        <v>56</v>
      </c>
      <c r="C14" s="39" t="s">
        <v>74</v>
      </c>
      <c r="D14" s="35" t="s">
        <v>75</v>
      </c>
      <c r="E14" s="45" t="s">
        <v>76</v>
      </c>
      <c r="F14" s="35" t="s">
        <v>77</v>
      </c>
      <c r="G14" s="41" t="s">
        <v>78</v>
      </c>
      <c r="H14" s="42" t="s">
        <v>9</v>
      </c>
      <c r="I14" s="47"/>
      <c r="J14" s="9"/>
      <c r="K14" s="9"/>
      <c r="L14" s="9"/>
      <c r="M14" s="9"/>
      <c r="N14" s="9"/>
      <c r="O14" s="9"/>
      <c r="P14" s="9"/>
      <c r="Q14" s="9"/>
      <c r="R14" s="9"/>
      <c r="S14" s="9"/>
      <c r="T14" s="9"/>
      <c r="U14" s="9"/>
      <c r="V14" s="9"/>
      <c r="W14" s="9"/>
      <c r="X14" s="9"/>
      <c r="Y14" s="9"/>
      <c r="Z14" s="9"/>
      <c r="AA14" s="9"/>
    </row>
    <row r="15">
      <c r="A15" s="30" t="s">
        <v>79</v>
      </c>
      <c r="B15" s="31" t="s">
        <v>56</v>
      </c>
      <c r="C15" s="39" t="s">
        <v>80</v>
      </c>
      <c r="D15" s="35"/>
      <c r="E15" s="45" t="s">
        <v>81</v>
      </c>
      <c r="F15" s="35" t="s">
        <v>82</v>
      </c>
      <c r="G15" s="41" t="s">
        <v>83</v>
      </c>
      <c r="H15" s="42" t="s">
        <v>9</v>
      </c>
      <c r="I15" s="48"/>
      <c r="J15" s="9"/>
      <c r="K15" s="9"/>
      <c r="L15" s="9"/>
      <c r="M15" s="9"/>
      <c r="N15" s="9"/>
      <c r="O15" s="9"/>
      <c r="P15" s="9"/>
      <c r="Q15" s="9"/>
      <c r="R15" s="9"/>
      <c r="S15" s="9"/>
      <c r="T15" s="9"/>
      <c r="U15" s="9"/>
      <c r="V15" s="9"/>
      <c r="W15" s="9"/>
      <c r="X15" s="9"/>
      <c r="Y15" s="9"/>
      <c r="Z15" s="9"/>
      <c r="AA15" s="9"/>
    </row>
    <row r="16">
      <c r="A16" s="30" t="s">
        <v>84</v>
      </c>
      <c r="B16" s="31" t="s">
        <v>56</v>
      </c>
      <c r="C16" s="49" t="s">
        <v>85</v>
      </c>
      <c r="D16" s="35"/>
      <c r="E16" s="45" t="s">
        <v>86</v>
      </c>
      <c r="F16" s="35" t="s">
        <v>87</v>
      </c>
      <c r="G16" s="50" t="s">
        <v>88</v>
      </c>
      <c r="H16" s="42" t="s">
        <v>9</v>
      </c>
      <c r="I16" s="47"/>
      <c r="J16" s="9"/>
      <c r="K16" s="9"/>
      <c r="L16" s="9"/>
      <c r="M16" s="9"/>
      <c r="N16" s="9"/>
      <c r="O16" s="9"/>
      <c r="P16" s="9"/>
      <c r="Q16" s="9"/>
      <c r="R16" s="9"/>
      <c r="S16" s="9"/>
      <c r="T16" s="9"/>
      <c r="U16" s="9"/>
      <c r="V16" s="9"/>
      <c r="W16" s="9"/>
      <c r="X16" s="9"/>
      <c r="Y16" s="9"/>
      <c r="Z16" s="9"/>
      <c r="AA16" s="9"/>
    </row>
    <row r="17">
      <c r="A17" s="30" t="s">
        <v>89</v>
      </c>
      <c r="B17" s="31" t="s">
        <v>90</v>
      </c>
      <c r="C17" s="49" t="s">
        <v>91</v>
      </c>
      <c r="D17" s="35"/>
      <c r="E17" s="45" t="s">
        <v>92</v>
      </c>
      <c r="F17" s="35" t="s">
        <v>93</v>
      </c>
      <c r="G17" s="41" t="s">
        <v>94</v>
      </c>
      <c r="H17" s="42" t="s">
        <v>9</v>
      </c>
      <c r="I17" s="47"/>
      <c r="J17" s="9"/>
      <c r="K17" s="9"/>
      <c r="L17" s="9"/>
      <c r="M17" s="9"/>
      <c r="N17" s="9"/>
      <c r="O17" s="9"/>
      <c r="P17" s="9"/>
      <c r="Q17" s="9"/>
      <c r="R17" s="9"/>
      <c r="S17" s="9"/>
      <c r="T17" s="9"/>
      <c r="U17" s="9"/>
      <c r="V17" s="9"/>
      <c r="W17" s="9"/>
      <c r="X17" s="9"/>
      <c r="Y17" s="9"/>
      <c r="Z17" s="9"/>
      <c r="AA17" s="9"/>
    </row>
    <row r="18">
      <c r="A18" s="30" t="s">
        <v>95</v>
      </c>
      <c r="B18" s="31" t="s">
        <v>90</v>
      </c>
      <c r="C18" s="49" t="s">
        <v>96</v>
      </c>
      <c r="D18" s="35"/>
      <c r="E18" s="45" t="s">
        <v>97</v>
      </c>
      <c r="F18" s="35" t="s">
        <v>98</v>
      </c>
      <c r="G18" s="41" t="s">
        <v>99</v>
      </c>
      <c r="H18" s="42" t="s">
        <v>9</v>
      </c>
      <c r="I18" s="48"/>
      <c r="J18" s="9"/>
      <c r="K18" s="9"/>
      <c r="L18" s="9"/>
      <c r="M18" s="9"/>
      <c r="N18" s="9"/>
      <c r="O18" s="9"/>
      <c r="P18" s="9"/>
      <c r="Q18" s="9"/>
      <c r="R18" s="9"/>
      <c r="S18" s="9"/>
      <c r="T18" s="9"/>
      <c r="U18" s="9"/>
      <c r="V18" s="9"/>
      <c r="W18" s="9"/>
      <c r="X18" s="9"/>
      <c r="Y18" s="9"/>
      <c r="Z18" s="9"/>
      <c r="AA18" s="9"/>
    </row>
    <row r="19">
      <c r="A19" s="30" t="s">
        <v>100</v>
      </c>
      <c r="B19" s="31" t="s">
        <v>90</v>
      </c>
      <c r="C19" s="49" t="s">
        <v>101</v>
      </c>
      <c r="D19" s="35"/>
      <c r="E19" s="35" t="s">
        <v>102</v>
      </c>
      <c r="F19" s="35" t="s">
        <v>103</v>
      </c>
      <c r="G19" s="41" t="s">
        <v>104</v>
      </c>
      <c r="H19" s="42" t="s">
        <v>9</v>
      </c>
      <c r="I19" s="18"/>
      <c r="J19" s="9"/>
      <c r="K19" s="9"/>
      <c r="L19" s="9"/>
      <c r="M19" s="9"/>
      <c r="N19" s="9"/>
      <c r="O19" s="9"/>
      <c r="P19" s="9"/>
      <c r="Q19" s="9"/>
      <c r="R19" s="9"/>
      <c r="S19" s="9"/>
      <c r="T19" s="9"/>
      <c r="U19" s="9"/>
      <c r="V19" s="9"/>
      <c r="W19" s="9"/>
      <c r="X19" s="9"/>
      <c r="Y19" s="9"/>
      <c r="Z19" s="9"/>
      <c r="AA19" s="9"/>
    </row>
    <row r="20">
      <c r="A20" s="30" t="s">
        <v>105</v>
      </c>
      <c r="B20" s="31" t="s">
        <v>90</v>
      </c>
      <c r="C20" s="49" t="s">
        <v>106</v>
      </c>
      <c r="D20" s="35"/>
      <c r="E20" s="35" t="s">
        <v>107</v>
      </c>
      <c r="F20" s="41" t="s">
        <v>108</v>
      </c>
      <c r="G20" s="41" t="s">
        <v>109</v>
      </c>
      <c r="H20" s="42" t="s">
        <v>9</v>
      </c>
      <c r="I20" s="18"/>
      <c r="J20" s="9"/>
      <c r="K20" s="9"/>
      <c r="L20" s="9"/>
      <c r="M20" s="9"/>
      <c r="N20" s="9"/>
      <c r="O20" s="9"/>
      <c r="P20" s="9"/>
      <c r="Q20" s="9"/>
      <c r="R20" s="9"/>
      <c r="S20" s="9"/>
      <c r="T20" s="9"/>
      <c r="U20" s="9"/>
      <c r="V20" s="9"/>
      <c r="W20" s="9"/>
      <c r="X20" s="9"/>
      <c r="Y20" s="9"/>
      <c r="Z20" s="9"/>
      <c r="AA20" s="9"/>
    </row>
    <row r="21">
      <c r="A21" s="30" t="s">
        <v>110</v>
      </c>
      <c r="B21" s="31" t="s">
        <v>90</v>
      </c>
      <c r="C21" s="49" t="s">
        <v>111</v>
      </c>
      <c r="D21" s="35"/>
      <c r="E21" s="41" t="s">
        <v>112</v>
      </c>
      <c r="F21" s="41" t="s">
        <v>113</v>
      </c>
      <c r="G21" s="41" t="s">
        <v>114</v>
      </c>
      <c r="H21" s="42" t="s">
        <v>9</v>
      </c>
      <c r="I21" s="18"/>
      <c r="J21" s="9"/>
      <c r="K21" s="9"/>
      <c r="L21" s="9"/>
      <c r="M21" s="9"/>
      <c r="N21" s="9"/>
      <c r="O21" s="9"/>
      <c r="P21" s="9"/>
      <c r="Q21" s="9"/>
      <c r="R21" s="9"/>
      <c r="S21" s="9"/>
      <c r="T21" s="9"/>
      <c r="U21" s="9"/>
      <c r="V21" s="9"/>
      <c r="W21" s="9"/>
      <c r="X21" s="9"/>
      <c r="Y21" s="9"/>
      <c r="Z21" s="9"/>
      <c r="AA21" s="9"/>
    </row>
    <row r="22">
      <c r="A22" s="30" t="s">
        <v>115</v>
      </c>
      <c r="B22" s="51" t="s">
        <v>116</v>
      </c>
      <c r="C22" s="49" t="s">
        <v>117</v>
      </c>
      <c r="D22" s="35"/>
      <c r="E22" s="35" t="s">
        <v>118</v>
      </c>
      <c r="F22" s="35" t="s">
        <v>119</v>
      </c>
      <c r="G22" s="41" t="s">
        <v>120</v>
      </c>
      <c r="H22" s="42" t="s">
        <v>9</v>
      </c>
      <c r="I22" s="52"/>
      <c r="J22" s="9"/>
      <c r="K22" s="9"/>
      <c r="L22" s="9"/>
      <c r="M22" s="9"/>
      <c r="N22" s="9"/>
      <c r="O22" s="9"/>
      <c r="P22" s="9"/>
      <c r="Q22" s="9"/>
      <c r="R22" s="9"/>
      <c r="S22" s="9"/>
      <c r="T22" s="9"/>
      <c r="U22" s="9"/>
      <c r="V22" s="9"/>
      <c r="W22" s="9"/>
      <c r="X22" s="9"/>
      <c r="Y22" s="9"/>
      <c r="Z22" s="9"/>
      <c r="AA22" s="9"/>
    </row>
    <row r="23">
      <c r="A23" s="30" t="s">
        <v>121</v>
      </c>
      <c r="B23" s="51" t="s">
        <v>116</v>
      </c>
      <c r="C23" s="49" t="s">
        <v>122</v>
      </c>
      <c r="D23" s="35"/>
      <c r="E23" s="35" t="s">
        <v>123</v>
      </c>
      <c r="F23" s="41" t="s">
        <v>124</v>
      </c>
      <c r="G23" s="41" t="s">
        <v>125</v>
      </c>
      <c r="H23" s="42"/>
      <c r="I23" s="52"/>
      <c r="J23" s="9"/>
      <c r="K23" s="9"/>
      <c r="L23" s="9"/>
      <c r="M23" s="9"/>
      <c r="N23" s="9"/>
      <c r="O23" s="9"/>
      <c r="P23" s="9"/>
      <c r="Q23" s="9"/>
      <c r="R23" s="9"/>
      <c r="S23" s="9"/>
      <c r="T23" s="9"/>
      <c r="U23" s="9"/>
      <c r="V23" s="9"/>
      <c r="W23" s="9"/>
      <c r="X23" s="9"/>
      <c r="Y23" s="9"/>
      <c r="Z23" s="9"/>
      <c r="AA23" s="9"/>
    </row>
    <row r="24">
      <c r="A24" s="30" t="s">
        <v>126</v>
      </c>
      <c r="B24" s="51" t="s">
        <v>116</v>
      </c>
      <c r="C24" s="49" t="s">
        <v>127</v>
      </c>
      <c r="D24" s="35"/>
      <c r="E24" s="53" t="s">
        <v>128</v>
      </c>
      <c r="F24" s="41" t="s">
        <v>129</v>
      </c>
      <c r="G24" s="41" t="s">
        <v>130</v>
      </c>
      <c r="H24" s="42" t="s">
        <v>9</v>
      </c>
      <c r="I24" s="18"/>
      <c r="J24" s="9"/>
      <c r="K24" s="9"/>
      <c r="L24" s="9"/>
      <c r="M24" s="9"/>
      <c r="N24" s="9"/>
      <c r="O24" s="9"/>
      <c r="P24" s="9"/>
      <c r="Q24" s="9"/>
      <c r="R24" s="9"/>
      <c r="S24" s="9"/>
      <c r="T24" s="9"/>
      <c r="U24" s="9"/>
      <c r="V24" s="9"/>
      <c r="W24" s="9"/>
      <c r="X24" s="9"/>
      <c r="Y24" s="9"/>
      <c r="Z24" s="9"/>
      <c r="AA24" s="9"/>
    </row>
    <row r="25">
      <c r="A25" s="30" t="s">
        <v>131</v>
      </c>
      <c r="B25" s="51" t="s">
        <v>132</v>
      </c>
      <c r="C25" s="49" t="s">
        <v>133</v>
      </c>
      <c r="D25" s="35"/>
      <c r="E25" s="45" t="s">
        <v>134</v>
      </c>
      <c r="F25" s="41" t="s">
        <v>135</v>
      </c>
      <c r="G25" s="41" t="s">
        <v>136</v>
      </c>
      <c r="H25" s="42" t="s">
        <v>9</v>
      </c>
      <c r="I25" s="18"/>
      <c r="J25" s="9"/>
      <c r="K25" s="9"/>
      <c r="L25" s="9"/>
      <c r="M25" s="9"/>
      <c r="N25" s="9"/>
      <c r="O25" s="9"/>
      <c r="P25" s="9"/>
      <c r="Q25" s="9"/>
      <c r="R25" s="9"/>
      <c r="S25" s="9"/>
      <c r="T25" s="9"/>
      <c r="U25" s="9"/>
      <c r="V25" s="9"/>
      <c r="W25" s="9"/>
      <c r="X25" s="9"/>
      <c r="Y25" s="9"/>
      <c r="Z25" s="9"/>
      <c r="AA25" s="9"/>
    </row>
    <row r="26">
      <c r="A26" s="30" t="s">
        <v>137</v>
      </c>
      <c r="B26" s="51" t="s">
        <v>132</v>
      </c>
      <c r="C26" s="49" t="s">
        <v>138</v>
      </c>
      <c r="D26" s="35"/>
      <c r="E26" s="45" t="s">
        <v>139</v>
      </c>
      <c r="F26" s="41" t="s">
        <v>140</v>
      </c>
      <c r="G26" s="41" t="s">
        <v>136</v>
      </c>
      <c r="H26" s="42" t="s">
        <v>9</v>
      </c>
      <c r="I26" s="18"/>
      <c r="J26" s="9"/>
      <c r="K26" s="9"/>
      <c r="L26" s="9"/>
      <c r="M26" s="9"/>
      <c r="N26" s="9"/>
      <c r="O26" s="9"/>
      <c r="P26" s="9"/>
      <c r="Q26" s="9"/>
      <c r="R26" s="9"/>
      <c r="S26" s="9"/>
      <c r="T26" s="9"/>
      <c r="U26" s="9"/>
      <c r="V26" s="9"/>
      <c r="W26" s="9"/>
      <c r="X26" s="9"/>
      <c r="Y26" s="9"/>
      <c r="Z26" s="9"/>
      <c r="AA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mergeCells count="7">
    <mergeCell ref="A1:C1"/>
    <mergeCell ref="I1:J1"/>
    <mergeCell ref="A2:C2"/>
    <mergeCell ref="A3:C3"/>
    <mergeCell ref="A4:C4"/>
    <mergeCell ref="A5:C5"/>
    <mergeCell ref="D5:H5"/>
  </mergeCells>
  <conditionalFormatting sqref="H9:H26">
    <cfRule type="cellIs" dxfId="0" priority="1" operator="equal">
      <formula>"FAIL"</formula>
    </cfRule>
  </conditionalFormatting>
  <conditionalFormatting sqref="H9:H26">
    <cfRule type="cellIs" dxfId="1" priority="2" operator="equal">
      <formula>"PASS"</formula>
    </cfRule>
  </conditionalFormatting>
  <conditionalFormatting sqref="H9:H26">
    <cfRule type="cellIs" dxfId="2" priority="3" operator="equal">
      <formula>"WARNING"</formula>
    </cfRule>
  </conditionalFormatting>
  <conditionalFormatting sqref="H9:H26">
    <cfRule type="containsBlanks" dxfId="3" priority="4">
      <formula>LEN(TRIM(H9))=0</formula>
    </cfRule>
  </conditionalFormatting>
  <conditionalFormatting sqref="J2">
    <cfRule type="cellIs" dxfId="0" priority="5" operator="equal">
      <formula>"FAIL"</formula>
    </cfRule>
  </conditionalFormatting>
  <conditionalFormatting sqref="J2">
    <cfRule type="cellIs" dxfId="1" priority="6" operator="equal">
      <formula>"PASS"</formula>
    </cfRule>
  </conditionalFormatting>
  <conditionalFormatting sqref="J2">
    <cfRule type="cellIs" dxfId="2" priority="7" operator="equal">
      <formula>"WARNING"</formula>
    </cfRule>
  </conditionalFormatting>
  <conditionalFormatting sqref="J2">
    <cfRule type="containsBlanks" dxfId="3" priority="8">
      <formula>LEN(TRIM(J2))=0</formula>
    </cfRule>
  </conditionalFormatting>
  <conditionalFormatting sqref="J3">
    <cfRule type="cellIs" dxfId="0" priority="9" operator="equal">
      <formula>"FAIL"</formula>
    </cfRule>
  </conditionalFormatting>
  <conditionalFormatting sqref="J3">
    <cfRule type="cellIs" dxfId="1" priority="10" operator="equal">
      <formula>"PASS"</formula>
    </cfRule>
  </conditionalFormatting>
  <conditionalFormatting sqref="J3">
    <cfRule type="cellIs" dxfId="2" priority="11" operator="equal">
      <formula>"WARNING"</formula>
    </cfRule>
  </conditionalFormatting>
  <conditionalFormatting sqref="J3">
    <cfRule type="containsBlanks" dxfId="3" priority="12">
      <formula>LEN(TRIM(J3))=0</formula>
    </cfRule>
  </conditionalFormatting>
  <conditionalFormatting sqref="H7:H8">
    <cfRule type="cellIs" dxfId="0" priority="13" operator="equal">
      <formula>"FAIL"</formula>
    </cfRule>
  </conditionalFormatting>
  <conditionalFormatting sqref="H7:H8">
    <cfRule type="cellIs" dxfId="1" priority="14" operator="equal">
      <formula>"PASS"</formula>
    </cfRule>
  </conditionalFormatting>
  <conditionalFormatting sqref="H7:H8">
    <cfRule type="cellIs" dxfId="2" priority="15" operator="equal">
      <formula>"WARNING"</formula>
    </cfRule>
  </conditionalFormatting>
  <conditionalFormatting sqref="H7:H8">
    <cfRule type="containsBlanks" dxfId="3" priority="16">
      <formula>LEN(TRIM(H7))=0</formula>
    </cfRule>
  </conditionalFormatting>
  <dataValidations>
    <dataValidation type="list" allowBlank="1" showInputMessage="1" showErrorMessage="1" prompt="Click and enter a value from the list of items" sqref="H7:H26">
      <formula1>"PASS,FAIL,WARNING"</formula1>
    </dataValidation>
  </dataValidations>
  <hyperlinks>
    <hyperlink r:id="rId1" ref="D1"/>
    <hyperlink r:id="rId2" ref="E8"/>
    <hyperlink r:id="rId3" ref="E9"/>
    <hyperlink r:id="rId4" ref="E24"/>
  </hyperlinks>
  <printOptions/>
  <pageMargins bottom="0.75" footer="0.0" header="0.0" left="0.7" right="0.7" top="0.75"/>
  <pageSetup orientation="landscape" paperHeight="8.5in" paperWidth="21i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0"/>
    <col customWidth="1" min="3" max="3" width="97.57"/>
  </cols>
  <sheetData>
    <row r="1">
      <c r="A1" s="54" t="s">
        <v>141</v>
      </c>
      <c r="C1" s="54" t="s">
        <v>142</v>
      </c>
    </row>
    <row r="2">
      <c r="A2" s="55" t="s">
        <v>143</v>
      </c>
      <c r="C2" s="55" t="s">
        <v>144</v>
      </c>
    </row>
    <row r="3">
      <c r="A3" s="56" t="s">
        <v>145</v>
      </c>
      <c r="C3" s="55" t="s">
        <v>146</v>
      </c>
    </row>
    <row r="4">
      <c r="A4" s="56" t="s">
        <v>147</v>
      </c>
      <c r="C4" s="55" t="s">
        <v>148</v>
      </c>
    </row>
    <row r="5">
      <c r="A5" s="56" t="s">
        <v>149</v>
      </c>
      <c r="C5" s="55" t="s">
        <v>150</v>
      </c>
    </row>
    <row r="6">
      <c r="A6" s="56" t="s">
        <v>151</v>
      </c>
      <c r="C6" s="55" t="s">
        <v>152</v>
      </c>
    </row>
    <row r="7">
      <c r="A7" s="56" t="s">
        <v>153</v>
      </c>
      <c r="C7" s="55" t="s">
        <v>154</v>
      </c>
    </row>
    <row r="8">
      <c r="A8" s="56" t="s">
        <v>155</v>
      </c>
      <c r="C8" s="55" t="s">
        <v>156</v>
      </c>
    </row>
    <row r="9">
      <c r="A9" s="56" t="s">
        <v>155</v>
      </c>
      <c r="C9" s="55" t="s">
        <v>157</v>
      </c>
    </row>
    <row r="10">
      <c r="A10" s="55" t="s">
        <v>158</v>
      </c>
      <c r="C10" s="55"/>
    </row>
    <row r="11">
      <c r="A11" s="56" t="s">
        <v>159</v>
      </c>
      <c r="C11" s="55"/>
    </row>
    <row r="12">
      <c r="A12" s="56" t="s">
        <v>160</v>
      </c>
      <c r="C12" s="55"/>
    </row>
    <row r="13">
      <c r="A13" s="55"/>
      <c r="C13" s="57" t="s">
        <v>161</v>
      </c>
    </row>
    <row r="14">
      <c r="A14" s="55"/>
      <c r="C14" s="55" t="s">
        <v>162</v>
      </c>
    </row>
    <row r="15">
      <c r="A15" s="54" t="s">
        <v>163</v>
      </c>
      <c r="C15" s="55" t="s">
        <v>164</v>
      </c>
    </row>
    <row r="16">
      <c r="A16" s="56" t="s">
        <v>159</v>
      </c>
      <c r="C16" s="55" t="s">
        <v>165</v>
      </c>
    </row>
    <row r="17">
      <c r="A17" s="56" t="s">
        <v>166</v>
      </c>
      <c r="C17" s="55" t="s">
        <v>167</v>
      </c>
    </row>
    <row r="18">
      <c r="A18" s="56" t="s">
        <v>168</v>
      </c>
      <c r="C18" s="55" t="s">
        <v>169</v>
      </c>
    </row>
    <row r="19">
      <c r="A19" s="56" t="s">
        <v>170</v>
      </c>
      <c r="C19" s="55" t="s">
        <v>171</v>
      </c>
    </row>
    <row r="20">
      <c r="A20" s="56" t="s">
        <v>172</v>
      </c>
    </row>
    <row r="21">
      <c r="A21" s="56" t="s">
        <v>173</v>
      </c>
    </row>
    <row r="22">
      <c r="A22" s="56" t="s">
        <v>174</v>
      </c>
    </row>
    <row r="23">
      <c r="A23" s="56" t="s">
        <v>175</v>
      </c>
    </row>
    <row r="24">
      <c r="A24" s="56" t="s">
        <v>176</v>
      </c>
    </row>
  </sheetData>
  <drawing r:id="rId1"/>
</worksheet>
</file>