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Cases'!$I$12</definedName>
    <definedName name="mm">'Test Cases'!$I$12</definedName>
    <definedName hidden="1" name="Google_Sheet_Link_1061736207">mm</definedName>
    <definedName hidden="1" name="Google_Sheet_Link_450083998">verify_package_Design</definedName>
  </definedNames>
  <calcPr/>
  <extLst>
    <ext uri="GoogleSheetsCustomDataVersion2">
      <go:sheetsCustomData xmlns:go="http://customooxmlschemas.google.com/" r:id="rId5" roundtripDataChecksum="7zNH85Rprx9MO8VXW4m0MQEksgtEt0UJf/plEW69yv8="/>
    </ext>
  </extLst>
</workbook>
</file>

<file path=xl/sharedStrings.xml><?xml version="1.0" encoding="utf-8"?>
<sst xmlns="http://schemas.openxmlformats.org/spreadsheetml/2006/main" count="189" uniqueCount="150">
  <si>
    <t>Product Name</t>
  </si>
  <si>
    <t>https://www.indiabix.com/</t>
  </si>
  <si>
    <t>TC Start Date</t>
  </si>
  <si>
    <t>TC Execution Start Date</t>
  </si>
  <si>
    <t>TEST CASE SUMMARY</t>
  </si>
  <si>
    <t>Module Name</t>
  </si>
  <si>
    <t>Login, Search, programming, Engineering, Side Menu, Interview, Logical Reasoning</t>
  </si>
  <si>
    <t>TC End Date</t>
  </si>
  <si>
    <t>TC Execution End Date</t>
  </si>
  <si>
    <t>PASS</t>
  </si>
  <si>
    <t>Prerequisite</t>
  </si>
  <si>
    <t>Test Case Developed By</t>
  </si>
  <si>
    <t>Imran Hasan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</si>
  <si>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</si>
  <si>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</si>
  <si>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</si>
  <si>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</si>
  <si>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</si>
  <si>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</si>
  <si>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</si>
  <si>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</si>
  <si>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</si>
  <si>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</si>
  <si>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Module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</si>
  <si>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</si>
  <si>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</si>
  <si>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</si>
  <si>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</si>
  <si>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</si>
  <si>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</si>
  <si>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</si>
  <si>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TC001</t>
  </si>
  <si>
    <t>Search</t>
  </si>
  <si>
    <t>Verify that search box works properly</t>
  </si>
  <si>
    <t>"searchKeyword": "Aptitude Test"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</si>
  <si>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>https://www.indiabix.com/</t>
    </r>
    <r>
      <rPr>
        <rFont val="Calibri"/>
        <color rgb="FF000000"/>
        <sz val="10.0"/>
      </rPr>
      <t xml:space="preserve">
2. Clicked on search box
3. Type Search Keyword
4. Clicked on search button</t>
    </r>
  </si>
  <si>
    <t>In new tab open google search with test data keyword and organization site link</t>
  </si>
  <si>
    <t>As expected open new tab with desire search keyword</t>
  </si>
  <si>
    <t>TC002</t>
  </si>
  <si>
    <t>Login</t>
  </si>
  <si>
    <t>Verify that user can login with valid username and password</t>
  </si>
  <si>
    <t>"username" : "imranhasanraaz",
    "password" : "9$dAng9Dudk2HDE"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</si>
  <si>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Login Button from homepage
3. Set valid username
4. Set valid password
5. clicked on login button</t>
    </r>
  </si>
  <si>
    <t>User should be able to login</t>
  </si>
  <si>
    <t>Successfully login</t>
  </si>
  <si>
    <t>TC003</t>
  </si>
  <si>
    <t>Verify that user can not login with Invalid username</t>
  </si>
  <si>
    <t>"invalidUsername" : "imran123",
"Valid password" : "9$dAng9Dudk2HDE"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</si>
  <si>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Login Button from homepage
3. Set Invalid username
4. Set valid password
5. clicked on login button</t>
    </r>
  </si>
  <si>
    <t>User should not be able to login</t>
  </si>
  <si>
    <t>As expected unable to login</t>
  </si>
  <si>
    <t>TC004</t>
  </si>
  <si>
    <t>Verify that user can not login with Invalid password</t>
  </si>
  <si>
    <t>"username" : "imranhasanraaz",
    "invalidUsername" : "imran123"</t>
  </si>
  <si>
    <t>1. Go to https://www.indiabix.com/
2. Clicked On Login Button from homepage
3. Set valid username
4. Set Invalid password
5. clicked on login button</t>
  </si>
  <si>
    <t>TC005</t>
  </si>
  <si>
    <t>Programming</t>
  </si>
  <si>
    <t>Verify that user can clicked on C Programming from Programming Module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</si>
  <si>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C programming</t>
    </r>
  </si>
  <si>
    <t>C programming should be open</t>
  </si>
  <si>
    <t>C programming module is opened</t>
  </si>
  <si>
    <t>TC006</t>
  </si>
  <si>
    <t>Engineering</t>
  </si>
  <si>
    <t>Verify that user can clicked on Mechanical Engineering from Engineering Module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</si>
  <si>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Mechanical Engineering</t>
    </r>
  </si>
  <si>
    <t>Mechanical Engineering page should be open</t>
  </si>
  <si>
    <t>Mechanical Engineering page is opened</t>
  </si>
  <si>
    <t>TC007</t>
  </si>
  <si>
    <t>Verify that user can clicked on ECE from Engineering Module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</si>
  <si>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ECE</t>
    </r>
  </si>
  <si>
    <t>ECE Page Should be open</t>
  </si>
  <si>
    <t>ECE page is opened</t>
  </si>
  <si>
    <t>TC008</t>
  </si>
  <si>
    <t>Verify that user can clicked on Civil Engineering from Engineering Module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</si>
  <si>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Civil Engineering</t>
    </r>
  </si>
  <si>
    <t>Civil Engineering Page should be open</t>
  </si>
  <si>
    <t>Civil Engineering page is opened</t>
  </si>
  <si>
    <t>TC009</t>
  </si>
  <si>
    <t>Verify that user can clicked on  EEE from Engineering Module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</si>
  <si>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EEE</t>
    </r>
  </si>
  <si>
    <t>EEE page should be open</t>
  </si>
  <si>
    <t>EEE Page is opened</t>
  </si>
  <si>
    <t>TC010</t>
  </si>
  <si>
    <t>Verify that user can clicked on  CSE from Engineering Module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</si>
  <si>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CSE</t>
    </r>
  </si>
  <si>
    <t>CSE page should be open</t>
  </si>
  <si>
    <t>CSE page is opened</t>
  </si>
  <si>
    <t>TC011</t>
  </si>
  <si>
    <t>Verify that user can clicked on Chemical Engineering from Engineering Module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</si>
  <si>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Chemical Engineering</t>
    </r>
  </si>
  <si>
    <t>Chemical Engineering should be open</t>
  </si>
  <si>
    <t>Chemical Engineering is opened</t>
  </si>
  <si>
    <t>TC012</t>
  </si>
  <si>
    <t>Interview</t>
  </si>
  <si>
    <t>Verify that user can clicked on Placement Papers from Interview Module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</si>
  <si>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Placement Papers</t>
    </r>
  </si>
  <si>
    <t>Placement Papers page should be open</t>
  </si>
  <si>
    <t>Placement Papers is opened</t>
  </si>
  <si>
    <t>TC013</t>
  </si>
  <si>
    <t>Verify that user can clicked on Group Discussion from Interview Module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</si>
  <si>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Group Discussion</t>
    </r>
  </si>
  <si>
    <t>Group Discussion page should be open</t>
  </si>
  <si>
    <t>Group Discussion is opened</t>
  </si>
  <si>
    <t>TC014</t>
  </si>
  <si>
    <t>Verify that user can clicked on HR Interview from Interview Module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</si>
  <si>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HR Interview</t>
    </r>
  </si>
  <si>
    <t>HR Interview page should be open</t>
  </si>
  <si>
    <t>HR Interview page is Opened</t>
  </si>
  <si>
    <t>TC015</t>
  </si>
  <si>
    <t>Side Menu</t>
  </si>
  <si>
    <t>Verify that user can click on Arithmetic Aptitude from menu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</si>
  <si>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Arithmetic Aptitude from Menu</t>
    </r>
  </si>
  <si>
    <t>Arithmetic Aptitude page should be Open</t>
  </si>
  <si>
    <t>Arithmetic Aptitude page is opened</t>
  </si>
  <si>
    <t>TC016</t>
  </si>
  <si>
    <t>Verify that user can click on Data Interpretation from menu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</si>
  <si>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Data Interpretation from Menu</t>
    </r>
  </si>
  <si>
    <t>Data Interpretation page should be Open</t>
  </si>
  <si>
    <t>Data Interpretation page is opened</t>
  </si>
  <si>
    <t>TC017</t>
  </si>
  <si>
    <t>Verify that user can click on Verbal Ability from menu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</si>
  <si>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Verbal Ability from Menu</t>
    </r>
  </si>
  <si>
    <t>Verbal Ability page should be Open</t>
  </si>
  <si>
    <t>Verbal Ability page is opened</t>
  </si>
  <si>
    <t>TC018</t>
  </si>
  <si>
    <t>Verify that user can click on Logical Reasoning from menu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</si>
  <si>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Logical Reasoning from Menu</t>
    </r>
  </si>
  <si>
    <t>Logical Reasoning page should be Open</t>
  </si>
  <si>
    <t>Logical Reasoning page is opened</t>
  </si>
  <si>
    <t>TC019</t>
  </si>
  <si>
    <t>Verify that user can click on Verbal Reasoning from menu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</si>
  <si>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Verbal Reasoning from Menu</t>
    </r>
  </si>
  <si>
    <t>Verbal Reasoning page should be Open</t>
  </si>
  <si>
    <t>Verbal Reasoning page is opened</t>
  </si>
  <si>
    <t>TC020</t>
  </si>
  <si>
    <t>Verify that user can click on Nonverbal Reasoning from menu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</si>
  <si>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Nonverbal Reasoning  from Menu</t>
    </r>
  </si>
  <si>
    <t>Nonverbal Reasoning  page should be Open</t>
  </si>
  <si>
    <t>Nonverbal Reasoning  page is opened</t>
  </si>
  <si>
    <t>TC021</t>
  </si>
  <si>
    <t>Logical Reasoning</t>
  </si>
  <si>
    <t>Verify that If user select right option then it will show Explanation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</si>
  <si>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Logical Reasoning
3. Clicked On Number Series
4. Clicked On Option B</t>
    </r>
  </si>
  <si>
    <t>Should be mark green and show Explanation</t>
  </si>
  <si>
    <t>As expected mark green and showing explanation</t>
  </si>
  <si>
    <t>TC022</t>
  </si>
  <si>
    <t>Verify that If user select wrong option then it would not show Explanation</t>
  </si>
  <si>
    <r>
      <rPr>
        <rFont val="Calibri"/>
        <color rgb="FF000000"/>
        <sz val="10.0"/>
      </rPr>
      <t xml:space="preserve">1. Go to </t>
    </r>
    <r>
      <rPr>
        <rFont val="Calibri"/>
        <color rgb="FF1155CC"/>
        <sz val="10.0"/>
        <u/>
      </rPr>
      <t xml:space="preserve">https://www.indiabix.com/
</t>
    </r>
    <r>
      <rPr>
        <rFont val="Calibri"/>
        <color rgb="FF000000"/>
        <sz val="10.0"/>
      </rPr>
      <t>2. Clicked On Logical Reasoning
3. Clicked On Number Series
4. Clicked On Option C</t>
    </r>
  </si>
  <si>
    <t>Should not be mark green and Not show Explanation</t>
  </si>
  <si>
    <t>As expected does not mark green and not showing explanation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</si>
</sst>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Calibri"/>
      <scheme val="minor"/>
    </font>
    <font>
      <b/>
      <sz val="10.0"/>
      <color theme="1"/>
      <name val="Calibri"/>
    </font>
    <font/>
    <font>
      <b/>
      <u/>
      <sz val="10.0"/>
      <color rgb="FF0563C1"/>
      <name val="Calibri"/>
    </font>
    <font>
      <b/>
      <sz val="10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color theme="1"/>
      <name val="Arial"/>
    </font>
    <font>
      <u/>
      <sz val="10.0"/>
      <color rgb="FF000000"/>
      <name val="Calibri"/>
    </font>
    <font>
      <sz val="10.0"/>
      <color theme="10"/>
      <name val="Arial"/>
    </font>
    <font>
      <u/>
      <sz val="10.0"/>
      <color rgb="FF000000"/>
      <name val="Calibri"/>
    </font>
    <font>
      <u/>
      <sz val="10.0"/>
      <color theme="1"/>
      <name val="Calibri"/>
    </font>
    <font>
      <sz val="11.0"/>
      <color rgb="FF000000"/>
      <name val="Calibri"/>
    </font>
    <font>
      <u/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 shrinkToFit="0" vertical="center" wrapText="1"/>
    </xf>
    <xf borderId="4" fillId="2" fontId="1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4" fillId="0" fontId="5" numFmtId="14" xfId="0" applyAlignment="1" applyBorder="1" applyFont="1" applyNumberForma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5" fillId="2" fontId="4" numFmtId="0" xfId="0" applyAlignment="1" applyBorder="1" applyFont="1">
      <alignment vertical="center"/>
    </xf>
    <xf borderId="4" fillId="4" fontId="6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6" fillId="2" fontId="1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shrinkToFit="0" vertical="center" wrapText="1"/>
    </xf>
    <xf borderId="4" fillId="5" fontId="6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" fillId="6" fontId="5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4" fillId="3" fontId="1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" fillId="8" fontId="1" numFmtId="0" xfId="0" applyAlignment="1" applyBorder="1" applyFill="1" applyFont="1">
      <alignment shrinkToFit="0" vertical="center" wrapText="1"/>
    </xf>
    <xf borderId="3" fillId="8" fontId="1" numFmtId="0" xfId="0" applyAlignment="1" applyBorder="1" applyFont="1">
      <alignment shrinkToFit="0" vertical="center" wrapText="1"/>
    </xf>
    <xf borderId="6" fillId="8" fontId="1" numFmtId="0" xfId="0" applyAlignment="1" applyBorder="1" applyFont="1">
      <alignment shrinkToFit="0" vertical="center" wrapText="1"/>
    </xf>
    <xf borderId="6" fillId="8" fontId="1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readingOrder="0" shrinkToFit="0" vertical="top" wrapText="1"/>
    </xf>
    <xf borderId="8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vertical="center"/>
    </xf>
    <xf borderId="4" fillId="0" fontId="8" numFmtId="0" xfId="0" applyAlignment="1" applyBorder="1" applyFont="1">
      <alignment readingOrder="0" shrinkToFit="0" vertical="center" wrapText="1"/>
    </xf>
    <xf borderId="4" fillId="0" fontId="11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readingOrder="0" shrinkToFit="0" vertical="center" wrapText="1"/>
    </xf>
    <xf borderId="4" fillId="0" fontId="10" numFmtId="0" xfId="0" applyAlignment="1" applyBorder="1" applyFont="1">
      <alignment vertical="center"/>
    </xf>
    <xf borderId="0" fillId="0" fontId="6" numFmtId="0" xfId="0" applyAlignment="1" applyFont="1">
      <alignment readingOrder="0" shrinkToFit="0" vertical="center" wrapText="1"/>
    </xf>
    <xf borderId="4" fillId="0" fontId="6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8" fillId="0" fontId="12" numFmtId="0" xfId="0" applyAlignment="1" applyBorder="1" applyFont="1">
      <alignment vertical="center"/>
    </xf>
    <xf borderId="4" fillId="0" fontId="7" numFmtId="0" xfId="0" applyAlignment="1" applyBorder="1" applyFont="1">
      <alignment readingOrder="0" shrinkToFit="0" vertical="center" wrapText="1"/>
    </xf>
    <xf borderId="0" fillId="9" fontId="13" numFmtId="0" xfId="0" applyAlignment="1" applyFill="1" applyFont="1">
      <alignment readingOrder="0" vertical="center"/>
    </xf>
    <xf borderId="4" fillId="0" fontId="14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indiabix.com/" TargetMode="External"/><Relationship Id="rId11" Type="http://schemas.openxmlformats.org/officeDocument/2006/relationships/hyperlink" Target="https://www.indiabix.com/" TargetMode="External"/><Relationship Id="rId22" Type="http://schemas.openxmlformats.org/officeDocument/2006/relationships/hyperlink" Target="https://www.indiabix.com/" TargetMode="External"/><Relationship Id="rId10" Type="http://schemas.openxmlformats.org/officeDocument/2006/relationships/hyperlink" Target="https://www.indiabix.com/" TargetMode="External"/><Relationship Id="rId21" Type="http://schemas.openxmlformats.org/officeDocument/2006/relationships/hyperlink" Target="https://www.indiabix.com/" TargetMode="External"/><Relationship Id="rId13" Type="http://schemas.openxmlformats.org/officeDocument/2006/relationships/hyperlink" Target="https://www.indiabix.com/" TargetMode="External"/><Relationship Id="rId12" Type="http://schemas.openxmlformats.org/officeDocument/2006/relationships/hyperlink" Target="https://www.indiabix.com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indiabix.com/" TargetMode="External"/><Relationship Id="rId2" Type="http://schemas.openxmlformats.org/officeDocument/2006/relationships/hyperlink" Target="https://www.indiabix.com/" TargetMode="External"/><Relationship Id="rId3" Type="http://schemas.openxmlformats.org/officeDocument/2006/relationships/hyperlink" Target="https://www.indiabix.com/" TargetMode="External"/><Relationship Id="rId4" Type="http://schemas.openxmlformats.org/officeDocument/2006/relationships/hyperlink" Target="https://www.indiabix.com/" TargetMode="External"/><Relationship Id="rId9" Type="http://schemas.openxmlformats.org/officeDocument/2006/relationships/hyperlink" Target="https://www.indiabix.com/" TargetMode="External"/><Relationship Id="rId15" Type="http://schemas.openxmlformats.org/officeDocument/2006/relationships/hyperlink" Target="https://www.indiabix.com/" TargetMode="External"/><Relationship Id="rId14" Type="http://schemas.openxmlformats.org/officeDocument/2006/relationships/hyperlink" Target="https://www.indiabix.com/" TargetMode="External"/><Relationship Id="rId17" Type="http://schemas.openxmlformats.org/officeDocument/2006/relationships/hyperlink" Target="https://www.indiabix.com/" TargetMode="External"/><Relationship Id="rId16" Type="http://schemas.openxmlformats.org/officeDocument/2006/relationships/hyperlink" Target="https://www.indiabix.com/" TargetMode="External"/><Relationship Id="rId5" Type="http://schemas.openxmlformats.org/officeDocument/2006/relationships/hyperlink" Target="https://www.indiabix.com/" TargetMode="External"/><Relationship Id="rId19" Type="http://schemas.openxmlformats.org/officeDocument/2006/relationships/hyperlink" Target="https://www.indiabix.com/" TargetMode="External"/><Relationship Id="rId6" Type="http://schemas.openxmlformats.org/officeDocument/2006/relationships/hyperlink" Target="https://www.indiabix.com/" TargetMode="External"/><Relationship Id="rId18" Type="http://schemas.openxmlformats.org/officeDocument/2006/relationships/hyperlink" Target="https://www.indiabix.com/" TargetMode="External"/><Relationship Id="rId7" Type="http://schemas.openxmlformats.org/officeDocument/2006/relationships/hyperlink" Target="https://www.indiabix.com/" TargetMode="External"/><Relationship Id="rId8" Type="http://schemas.openxmlformats.org/officeDocument/2006/relationships/hyperlink" Target="https://www.indiabi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8.0"/>
    <col customWidth="1" min="2" max="2" width="22.71"/>
    <col customWidth="1" min="3" max="3" width="32.86"/>
    <col customWidth="1" min="4" max="4" width="17.86"/>
    <col customWidth="1" min="5" max="5" width="34.86"/>
    <col customWidth="1" min="6" max="6" width="37.86"/>
    <col customWidth="1" min="7" max="7" width="28.29"/>
    <col customWidth="1" min="8" max="8" width="30.0"/>
    <col customWidth="1" min="9" max="9" width="13.71"/>
    <col customWidth="1" min="10" max="10" width="25.0"/>
  </cols>
  <sheetData>
    <row r="1" ht="27.0" customHeight="1">
      <c r="A1" s="1" t="s">
        <v>0</v>
      </c>
      <c r="B1" s="2"/>
      <c r="C1" s="3"/>
      <c r="D1" s="4" t="s">
        <v>1</v>
      </c>
      <c r="E1" s="5" t="s">
        <v>2</v>
      </c>
      <c r="G1" s="6" t="s">
        <v>3</v>
      </c>
      <c r="H1" s="7"/>
      <c r="I1" s="8" t="s">
        <v>4</v>
      </c>
      <c r="J1" s="3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5</v>
      </c>
      <c r="B2" s="2"/>
      <c r="C2" s="3"/>
      <c r="D2" s="11" t="s">
        <v>6</v>
      </c>
      <c r="E2" s="5" t="s">
        <v>7</v>
      </c>
      <c r="F2" s="7"/>
      <c r="G2" s="12" t="s">
        <v>8</v>
      </c>
      <c r="H2" s="7"/>
      <c r="I2" s="5" t="s">
        <v>9</v>
      </c>
      <c r="J2" s="13">
        <f>COUNTIF(H7:H28, "PASS")</f>
        <v>22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24.75" customHeight="1">
      <c r="A3" s="14" t="s">
        <v>10</v>
      </c>
      <c r="B3" s="2"/>
      <c r="C3" s="3"/>
      <c r="D3" s="11"/>
      <c r="E3" s="15" t="s">
        <v>11</v>
      </c>
      <c r="F3" s="16" t="s">
        <v>12</v>
      </c>
      <c r="G3" s="17" t="s">
        <v>13</v>
      </c>
      <c r="H3" s="18"/>
      <c r="I3" s="19" t="s">
        <v>14</v>
      </c>
      <c r="J3" s="20">
        <f>COUNTIF(H12:H26, "Fail")</f>
        <v>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8.0" customHeight="1">
      <c r="A4" s="10" t="s">
        <v>15</v>
      </c>
      <c r="B4" s="2"/>
      <c r="C4" s="3"/>
      <c r="D4" s="18"/>
      <c r="E4" s="15" t="s">
        <v>16</v>
      </c>
      <c r="F4" s="18"/>
      <c r="G4" s="17" t="s">
        <v>17</v>
      </c>
      <c r="H4" s="21" t="s">
        <v>18</v>
      </c>
      <c r="I4" s="5" t="s">
        <v>19</v>
      </c>
      <c r="J4" s="22">
        <f>COUNTIF(H12:H26, "WARNING")</f>
        <v>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8.0" customHeight="1">
      <c r="A5" s="23" t="s">
        <v>20</v>
      </c>
      <c r="B5" s="2"/>
      <c r="C5" s="3"/>
      <c r="D5" s="23"/>
      <c r="E5" s="2"/>
      <c r="F5" s="2"/>
      <c r="G5" s="2"/>
      <c r="H5" s="3"/>
      <c r="I5" s="24" t="s">
        <v>21</v>
      </c>
      <c r="J5" s="25">
        <f>SUM(J2:J3:J4)</f>
        <v>22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8.0" customHeight="1">
      <c r="A6" s="26" t="s">
        <v>22</v>
      </c>
      <c r="B6" s="27" t="s">
        <v>23</v>
      </c>
      <c r="C6" s="28" t="s">
        <v>24</v>
      </c>
      <c r="D6" s="28" t="s">
        <v>25</v>
      </c>
      <c r="E6" s="28" t="s">
        <v>26</v>
      </c>
      <c r="F6" s="28" t="s">
        <v>27</v>
      </c>
      <c r="G6" s="29" t="s">
        <v>28</v>
      </c>
      <c r="H6" s="28" t="s">
        <v>29</v>
      </c>
      <c r="I6" s="28" t="s">
        <v>30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45.75" customHeight="1">
      <c r="A7" s="30" t="s">
        <v>31</v>
      </c>
      <c r="B7" s="31" t="s">
        <v>32</v>
      </c>
      <c r="C7" s="32" t="s">
        <v>33</v>
      </c>
      <c r="D7" s="33" t="s">
        <v>34</v>
      </c>
      <c r="E7" s="34" t="s">
        <v>35</v>
      </c>
      <c r="F7" s="35" t="s">
        <v>36</v>
      </c>
      <c r="G7" s="36" t="s">
        <v>37</v>
      </c>
      <c r="H7" s="37" t="s">
        <v>9</v>
      </c>
      <c r="I7" s="3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75.0" customHeight="1">
      <c r="A8" s="30" t="s">
        <v>38</v>
      </c>
      <c r="B8" s="31" t="s">
        <v>39</v>
      </c>
      <c r="C8" s="39" t="s">
        <v>40</v>
      </c>
      <c r="D8" s="33" t="s">
        <v>41</v>
      </c>
      <c r="E8" s="40" t="s">
        <v>42</v>
      </c>
      <c r="F8" s="35" t="s">
        <v>43</v>
      </c>
      <c r="G8" s="41" t="s">
        <v>44</v>
      </c>
      <c r="H8" s="37" t="s">
        <v>9</v>
      </c>
      <c r="I8" s="4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0" t="s">
        <v>45</v>
      </c>
      <c r="B9" s="31" t="s">
        <v>39</v>
      </c>
      <c r="C9" s="39" t="s">
        <v>46</v>
      </c>
      <c r="D9" s="33" t="s">
        <v>47</v>
      </c>
      <c r="E9" s="40" t="s">
        <v>48</v>
      </c>
      <c r="F9" s="35" t="s">
        <v>49</v>
      </c>
      <c r="G9" s="43" t="s">
        <v>50</v>
      </c>
      <c r="H9" s="37" t="s">
        <v>9</v>
      </c>
      <c r="I9" s="4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0" t="s">
        <v>51</v>
      </c>
      <c r="B10" s="31" t="s">
        <v>39</v>
      </c>
      <c r="C10" s="39" t="s">
        <v>52</v>
      </c>
      <c r="D10" s="33" t="s">
        <v>53</v>
      </c>
      <c r="E10" s="44" t="s">
        <v>54</v>
      </c>
      <c r="F10" s="35" t="s">
        <v>49</v>
      </c>
      <c r="G10" s="43" t="s">
        <v>50</v>
      </c>
      <c r="H10" s="37" t="s">
        <v>9</v>
      </c>
      <c r="I10" s="4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0" t="s">
        <v>55</v>
      </c>
      <c r="B11" s="31" t="s">
        <v>56</v>
      </c>
      <c r="C11" s="39" t="s">
        <v>57</v>
      </c>
      <c r="D11" s="33"/>
      <c r="E11" s="40" t="s">
        <v>58</v>
      </c>
      <c r="F11" s="35" t="s">
        <v>59</v>
      </c>
      <c r="G11" s="41" t="s">
        <v>60</v>
      </c>
      <c r="H11" s="37" t="s">
        <v>9</v>
      </c>
      <c r="I11" s="4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0" t="s">
        <v>61</v>
      </c>
      <c r="B12" s="31" t="s">
        <v>62</v>
      </c>
      <c r="C12" s="39" t="s">
        <v>63</v>
      </c>
      <c r="D12" s="33"/>
      <c r="E12" s="40" t="s">
        <v>64</v>
      </c>
      <c r="F12" s="35" t="s">
        <v>65</v>
      </c>
      <c r="G12" s="41" t="s">
        <v>66</v>
      </c>
      <c r="H12" s="37" t="s">
        <v>9</v>
      </c>
      <c r="I12" s="4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0" t="s">
        <v>67</v>
      </c>
      <c r="B13" s="31" t="s">
        <v>62</v>
      </c>
      <c r="C13" s="39" t="s">
        <v>68</v>
      </c>
      <c r="D13" s="35"/>
      <c r="E13" s="40" t="s">
        <v>69</v>
      </c>
      <c r="F13" s="35" t="s">
        <v>70</v>
      </c>
      <c r="G13" s="41" t="s">
        <v>71</v>
      </c>
      <c r="H13" s="37" t="s">
        <v>9</v>
      </c>
      <c r="I13" s="45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30" t="s">
        <v>72</v>
      </c>
      <c r="B14" s="31" t="s">
        <v>62</v>
      </c>
      <c r="C14" s="39" t="s">
        <v>73</v>
      </c>
      <c r="D14" s="35"/>
      <c r="E14" s="40" t="s">
        <v>74</v>
      </c>
      <c r="F14" s="35" t="s">
        <v>75</v>
      </c>
      <c r="G14" s="41" t="s">
        <v>76</v>
      </c>
      <c r="H14" s="37" t="s">
        <v>9</v>
      </c>
      <c r="I14" s="4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0" t="s">
        <v>77</v>
      </c>
      <c r="B15" s="31" t="s">
        <v>62</v>
      </c>
      <c r="C15" s="39" t="s">
        <v>78</v>
      </c>
      <c r="D15" s="35"/>
      <c r="E15" s="40" t="s">
        <v>79</v>
      </c>
      <c r="F15" s="35" t="s">
        <v>80</v>
      </c>
      <c r="G15" s="41" t="s">
        <v>81</v>
      </c>
      <c r="H15" s="37" t="s">
        <v>9</v>
      </c>
      <c r="I15" s="4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30" t="s">
        <v>82</v>
      </c>
      <c r="B16" s="31" t="s">
        <v>62</v>
      </c>
      <c r="C16" s="48" t="s">
        <v>83</v>
      </c>
      <c r="D16" s="35"/>
      <c r="E16" s="40" t="s">
        <v>84</v>
      </c>
      <c r="F16" s="35" t="s">
        <v>85</v>
      </c>
      <c r="G16" s="49" t="s">
        <v>86</v>
      </c>
      <c r="H16" s="37" t="s">
        <v>9</v>
      </c>
      <c r="I16" s="4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0" t="s">
        <v>87</v>
      </c>
      <c r="B17" s="31" t="s">
        <v>62</v>
      </c>
      <c r="C17" s="48" t="s">
        <v>88</v>
      </c>
      <c r="D17" s="35"/>
      <c r="E17" s="40" t="s">
        <v>89</v>
      </c>
      <c r="F17" s="35" t="s">
        <v>90</v>
      </c>
      <c r="G17" s="41" t="s">
        <v>91</v>
      </c>
      <c r="H17" s="37" t="s">
        <v>9</v>
      </c>
      <c r="I17" s="4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30" t="s">
        <v>92</v>
      </c>
      <c r="B18" s="31" t="s">
        <v>93</v>
      </c>
      <c r="C18" s="48" t="s">
        <v>94</v>
      </c>
      <c r="D18" s="35"/>
      <c r="E18" s="40" t="s">
        <v>95</v>
      </c>
      <c r="F18" s="35" t="s">
        <v>96</v>
      </c>
      <c r="G18" s="41" t="s">
        <v>97</v>
      </c>
      <c r="H18" s="37" t="s">
        <v>9</v>
      </c>
      <c r="I18" s="4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30" t="s">
        <v>98</v>
      </c>
      <c r="B19" s="31" t="s">
        <v>93</v>
      </c>
      <c r="C19" s="48" t="s">
        <v>99</v>
      </c>
      <c r="D19" s="35"/>
      <c r="E19" s="40" t="s">
        <v>100</v>
      </c>
      <c r="F19" s="35" t="s">
        <v>101</v>
      </c>
      <c r="G19" s="41" t="s">
        <v>102</v>
      </c>
      <c r="H19" s="37" t="s">
        <v>9</v>
      </c>
      <c r="I19" s="1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30" t="s">
        <v>103</v>
      </c>
      <c r="B20" s="31" t="s">
        <v>93</v>
      </c>
      <c r="C20" s="48" t="s">
        <v>104</v>
      </c>
      <c r="D20" s="35"/>
      <c r="E20" s="40" t="s">
        <v>105</v>
      </c>
      <c r="F20" s="41" t="s">
        <v>106</v>
      </c>
      <c r="G20" s="41" t="s">
        <v>107</v>
      </c>
      <c r="H20" s="37" t="s">
        <v>9</v>
      </c>
      <c r="I20" s="1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30" t="s">
        <v>108</v>
      </c>
      <c r="B21" s="31" t="s">
        <v>109</v>
      </c>
      <c r="C21" s="48" t="s">
        <v>110</v>
      </c>
      <c r="D21" s="35"/>
      <c r="E21" s="40" t="s">
        <v>111</v>
      </c>
      <c r="F21" s="41" t="s">
        <v>112</v>
      </c>
      <c r="G21" s="41" t="s">
        <v>113</v>
      </c>
      <c r="H21" s="37" t="s">
        <v>9</v>
      </c>
      <c r="I21" s="1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30" t="s">
        <v>114</v>
      </c>
      <c r="B22" s="31" t="s">
        <v>109</v>
      </c>
      <c r="C22" s="48" t="s">
        <v>115</v>
      </c>
      <c r="D22" s="35"/>
      <c r="E22" s="40" t="s">
        <v>116</v>
      </c>
      <c r="F22" s="41" t="s">
        <v>117</v>
      </c>
      <c r="G22" s="41" t="s">
        <v>118</v>
      </c>
      <c r="H22" s="37" t="s">
        <v>9</v>
      </c>
      <c r="I22" s="5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30" t="s">
        <v>119</v>
      </c>
      <c r="B23" s="31" t="s">
        <v>109</v>
      </c>
      <c r="C23" s="48" t="s">
        <v>120</v>
      </c>
      <c r="D23" s="35"/>
      <c r="E23" s="40" t="s">
        <v>121</v>
      </c>
      <c r="F23" s="41" t="s">
        <v>122</v>
      </c>
      <c r="G23" s="41" t="s">
        <v>123</v>
      </c>
      <c r="H23" s="37" t="s">
        <v>9</v>
      </c>
      <c r="I23" s="5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30" t="s">
        <v>124</v>
      </c>
      <c r="B24" s="31" t="s">
        <v>109</v>
      </c>
      <c r="C24" s="48" t="s">
        <v>125</v>
      </c>
      <c r="D24" s="35"/>
      <c r="E24" s="40" t="s">
        <v>126</v>
      </c>
      <c r="F24" s="41" t="s">
        <v>127</v>
      </c>
      <c r="G24" s="41" t="s">
        <v>128</v>
      </c>
      <c r="H24" s="37" t="s">
        <v>9</v>
      </c>
      <c r="I24" s="1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30" t="s">
        <v>129</v>
      </c>
      <c r="B25" s="31" t="s">
        <v>109</v>
      </c>
      <c r="C25" s="48" t="s">
        <v>130</v>
      </c>
      <c r="D25" s="35"/>
      <c r="E25" s="40" t="s">
        <v>131</v>
      </c>
      <c r="F25" s="41" t="s">
        <v>132</v>
      </c>
      <c r="G25" s="41" t="s">
        <v>133</v>
      </c>
      <c r="H25" s="37" t="s">
        <v>9</v>
      </c>
      <c r="I25" s="1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30" t="s">
        <v>134</v>
      </c>
      <c r="B26" s="31" t="s">
        <v>109</v>
      </c>
      <c r="C26" s="48" t="s">
        <v>135</v>
      </c>
      <c r="D26" s="35"/>
      <c r="E26" s="40" t="s">
        <v>136</v>
      </c>
      <c r="F26" s="41" t="s">
        <v>137</v>
      </c>
      <c r="G26" s="41" t="s">
        <v>138</v>
      </c>
      <c r="H26" s="37" t="s">
        <v>9</v>
      </c>
      <c r="I26" s="1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30" t="s">
        <v>139</v>
      </c>
      <c r="B27" s="51" t="s">
        <v>140</v>
      </c>
      <c r="C27" s="48" t="s">
        <v>141</v>
      </c>
      <c r="D27" s="35"/>
      <c r="E27" s="40" t="s">
        <v>142</v>
      </c>
      <c r="F27" s="41" t="s">
        <v>143</v>
      </c>
      <c r="G27" s="41" t="s">
        <v>144</v>
      </c>
      <c r="H27" s="37" t="s">
        <v>9</v>
      </c>
      <c r="I27" s="1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30" t="s">
        <v>145</v>
      </c>
      <c r="B28" s="51" t="s">
        <v>140</v>
      </c>
      <c r="C28" s="48" t="s">
        <v>146</v>
      </c>
      <c r="D28" s="35"/>
      <c r="E28" s="40" t="s">
        <v>147</v>
      </c>
      <c r="F28" s="41" t="s">
        <v>148</v>
      </c>
      <c r="G28" s="41" t="s">
        <v>149</v>
      </c>
      <c r="H28" s="37" t="s">
        <v>9</v>
      </c>
      <c r="I28" s="1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7">
    <mergeCell ref="A1:C1"/>
    <mergeCell ref="I1:J1"/>
    <mergeCell ref="A2:C2"/>
    <mergeCell ref="A3:C3"/>
    <mergeCell ref="A4:C4"/>
    <mergeCell ref="A5:C5"/>
    <mergeCell ref="D5:H5"/>
  </mergeCells>
  <conditionalFormatting sqref="H9:H28">
    <cfRule type="cellIs" dxfId="0" priority="1" operator="equal">
      <formula>"FAIL"</formula>
    </cfRule>
  </conditionalFormatting>
  <conditionalFormatting sqref="H9:H28">
    <cfRule type="cellIs" dxfId="1" priority="2" operator="equal">
      <formula>"PASS"</formula>
    </cfRule>
  </conditionalFormatting>
  <conditionalFormatting sqref="H9:H28">
    <cfRule type="cellIs" dxfId="2" priority="3" operator="equal">
      <formula>"WARNING"</formula>
    </cfRule>
  </conditionalFormatting>
  <conditionalFormatting sqref="H9:H28">
    <cfRule type="containsBlanks" dxfId="3" priority="4">
      <formula>LEN(TRIM(H9))=0</formula>
    </cfRule>
  </conditionalFormatting>
  <conditionalFormatting sqref="J2">
    <cfRule type="cellIs" dxfId="0" priority="5" operator="equal">
      <formula>"FAIL"</formula>
    </cfRule>
  </conditionalFormatting>
  <conditionalFormatting sqref="J2">
    <cfRule type="cellIs" dxfId="1" priority="6" operator="equal">
      <formula>"PASS"</formula>
    </cfRule>
  </conditionalFormatting>
  <conditionalFormatting sqref="J2">
    <cfRule type="cellIs" dxfId="2" priority="7" operator="equal">
      <formula>"WARNING"</formula>
    </cfRule>
  </conditionalFormatting>
  <conditionalFormatting sqref="J2">
    <cfRule type="containsBlanks" dxfId="3" priority="8">
      <formula>LEN(TRIM(J2))=0</formula>
    </cfRule>
  </conditionalFormatting>
  <conditionalFormatting sqref="J3">
    <cfRule type="cellIs" dxfId="0" priority="9" operator="equal">
      <formula>"FAIL"</formula>
    </cfRule>
  </conditionalFormatting>
  <conditionalFormatting sqref="J3">
    <cfRule type="cellIs" dxfId="1" priority="10" operator="equal">
      <formula>"PASS"</formula>
    </cfRule>
  </conditionalFormatting>
  <conditionalFormatting sqref="J3">
    <cfRule type="cellIs" dxfId="2" priority="11" operator="equal">
      <formula>"WARNING"</formula>
    </cfRule>
  </conditionalFormatting>
  <conditionalFormatting sqref="J3">
    <cfRule type="containsBlanks" dxfId="3" priority="12">
      <formula>LEN(TRIM(J3))=0</formula>
    </cfRule>
  </conditionalFormatting>
  <conditionalFormatting sqref="H7:H28">
    <cfRule type="cellIs" dxfId="0" priority="13" operator="equal">
      <formula>"FAIL"</formula>
    </cfRule>
  </conditionalFormatting>
  <conditionalFormatting sqref="H7:H28">
    <cfRule type="cellIs" dxfId="1" priority="14" operator="equal">
      <formula>"PASS"</formula>
    </cfRule>
  </conditionalFormatting>
  <conditionalFormatting sqref="H7:H28">
    <cfRule type="cellIs" dxfId="2" priority="15" operator="equal">
      <formula>"WARNING"</formula>
    </cfRule>
  </conditionalFormatting>
  <conditionalFormatting sqref="H7:H28">
    <cfRule type="containsBlanks" dxfId="3" priority="16">
      <formula>LEN(TRIM(H7))=0</formula>
    </cfRule>
  </conditionalFormatting>
  <dataValidations>
    <dataValidation type="list" allowBlank="1" showInputMessage="1" showErrorMessage="1" prompt="Click and enter a value from the list of items" sqref="H7:H28">
      <formula1>"PASS,FAIL,WARNING"</formula1>
    </dataValidation>
  </dataValidations>
  <hyperlinks>
    <hyperlink r:id="rId1" ref="D1"/>
    <hyperlink r:id="rId2" ref="E7"/>
    <hyperlink r:id="rId3" ref="E8"/>
    <hyperlink r:id="rId4" ref="E9"/>
    <hyperlink r:id="rId5" ref="E11"/>
    <hyperlink r:id="rId6" ref="E12"/>
    <hyperlink r:id="rId7" ref="E13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  <hyperlink r:id="rId16" ref="E22"/>
    <hyperlink r:id="rId17" ref="E23"/>
    <hyperlink r:id="rId18" ref="E24"/>
    <hyperlink r:id="rId19" ref="E25"/>
    <hyperlink r:id="rId20" ref="E26"/>
    <hyperlink r:id="rId21" ref="E27"/>
    <hyperlink r:id="rId22" ref="E28"/>
  </hyperlinks>
  <printOptions/>
  <pageMargins bottom="0.75" footer="0.0" header="0.0" left="0.7" right="0.7" top="0.75"/>
  <pageSetup orientation="landscape" paperHeight="8.5in" paperWidth="21in"/>
  <drawing r:id="rId23"/>
</worksheet>
</file>