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ind Maps" sheetId="1" r:id="rId4"/>
    <sheet state="visible" name="Report" sheetId="2" r:id="rId5"/>
    <sheet state="visible" name="TestCase" sheetId="3" r:id="rId6"/>
    <sheet state="visible" name="Bug Report" sheetId="4" r:id="rId7"/>
    <sheet state="visible" name="Test Metrics" sheetId="5" r:id="rId8"/>
  </sheets>
  <definedNames>
    <definedName name="Remember_Me_checkbox_error">#REF!</definedName>
  </definedNames>
  <calcPr/>
  <extLst>
    <ext uri="GoogleSheetsCustomDataVersion2">
      <go:sheetsCustomData xmlns:go="http://customooxmlschemas.google.com/" r:id="rId9" roundtripDataChecksum="Kl18S2gHyiSy7y8JJTwew+ed9shDp9lLy2QdArWpZl4="/>
    </ext>
  </extLst>
</workbook>
</file>

<file path=xl/sharedStrings.xml><?xml version="1.0" encoding="utf-8"?>
<sst xmlns="http://schemas.openxmlformats.org/spreadsheetml/2006/main" count="554" uniqueCount="363">
  <si>
    <t>Test Case Report</t>
  </si>
  <si>
    <t xml:space="preserve">   Project Name   </t>
  </si>
  <si>
    <t>FatCoupon.com</t>
  </si>
  <si>
    <t xml:space="preserve">Module Name   </t>
  </si>
  <si>
    <t>Header, Footer, Sign Up and Sign In</t>
  </si>
  <si>
    <t xml:space="preserve">Total No. </t>
  </si>
  <si>
    <t>Status</t>
  </si>
  <si>
    <t>Result :</t>
  </si>
  <si>
    <t>Test Case Version</t>
  </si>
  <si>
    <t>PASS</t>
  </si>
  <si>
    <t>Written By</t>
  </si>
  <si>
    <t>Imran Hasan</t>
  </si>
  <si>
    <t>FAIL</t>
  </si>
  <si>
    <t>Executed By</t>
  </si>
  <si>
    <t>Not Executed</t>
  </si>
  <si>
    <t>New Features</t>
  </si>
  <si>
    <t>Testing Scope</t>
  </si>
  <si>
    <t>Testing Environment :</t>
  </si>
  <si>
    <t xml:space="preserve">Google Chrome Browser </t>
  </si>
  <si>
    <t>Reviewed By</t>
  </si>
  <si>
    <t>Out of Scope</t>
  </si>
  <si>
    <t>TEST EXECUTION REPORT</t>
  </si>
  <si>
    <t>Test Case</t>
  </si>
  <si>
    <t>Out Of Scope</t>
  </si>
  <si>
    <t>Total TC</t>
  </si>
  <si>
    <t xml:space="preserve">Grand Total  </t>
  </si>
  <si>
    <t>LIMITATIONS</t>
  </si>
  <si>
    <t>Documents</t>
  </si>
  <si>
    <t xml:space="preserve">Received </t>
  </si>
  <si>
    <t>Useful</t>
  </si>
  <si>
    <t>PRD</t>
  </si>
  <si>
    <t>No</t>
  </si>
  <si>
    <t>USER STORY</t>
  </si>
  <si>
    <t>Testing Type
in Scope</t>
  </si>
  <si>
    <t>Description</t>
  </si>
  <si>
    <t>Yes/ No.
Justification (If No):</t>
  </si>
  <si>
    <t>Functional Testing</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</si>
  <si>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</si>
  <si>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</si>
  <si>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</si>
  <si>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</si>
  <si>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</si>
  <si>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</si>
  <si>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</si>
  <si>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</si>
  <si>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</si>
  <si>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</si>
  <si>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</si>
  <si>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</si>
  <si>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</si>
  <si>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Product Name</t>
  </si>
  <si>
    <t>TC Start Date</t>
  </si>
  <si>
    <t>TC Execution Start Date</t>
  </si>
  <si>
    <t>TEST CASE</t>
  </si>
  <si>
    <t>Module Name</t>
  </si>
  <si>
    <t>Sign Up, Login, Header &amp; Footer</t>
  </si>
  <si>
    <t>TC End Date</t>
  </si>
  <si>
    <t>TC Execution End Date</t>
  </si>
  <si>
    <t>Epic</t>
  </si>
  <si>
    <t>Test Case Developed By</t>
  </si>
  <si>
    <t>Browser (tested)</t>
  </si>
  <si>
    <t>Yes</t>
  </si>
  <si>
    <t>Developer Name (TL)</t>
  </si>
  <si>
    <t>Test Case Reviewed By</t>
  </si>
  <si>
    <t>Performance (tested)</t>
  </si>
  <si>
    <t>Test Executed by</t>
  </si>
  <si>
    <t>TOTAL</t>
  </si>
  <si>
    <t>#SL</t>
  </si>
  <si>
    <t>Module</t>
  </si>
  <si>
    <t>Type of Testing</t>
  </si>
  <si>
    <t>Features</t>
  </si>
  <si>
    <t>Test Cases</t>
  </si>
  <si>
    <t>Exepected  Result</t>
  </si>
  <si>
    <t>Actual Ovservation</t>
  </si>
  <si>
    <t>Test Data</t>
  </si>
  <si>
    <t>Reproducing
Steps</t>
  </si>
  <si>
    <t xml:space="preserve">Bug Screen Shot </t>
  </si>
  <si>
    <t>Dev Comments</t>
  </si>
  <si>
    <t>Final Status</t>
  </si>
  <si>
    <t>Remarks</t>
  </si>
  <si>
    <t>Browser 
Compatibility Testing</t>
  </si>
  <si>
    <t>Checking by running the site in different browsers</t>
  </si>
  <si>
    <t>Should run in different browsers</t>
  </si>
  <si>
    <t>Found as per expectation</t>
  </si>
  <si>
    <t>Chrome 
Internet Explorer 
Mozilla Firefox
Microsoft Edge
Opera Mini</t>
  </si>
  <si>
    <t>1. Goto different browsers
2. Search 'FatCoupon'
3. Goto the website</t>
  </si>
  <si>
    <t>Passed</t>
  </si>
  <si>
    <t>User 
Management</t>
  </si>
  <si>
    <t>UI Testing</t>
  </si>
  <si>
    <t>Sign Up</t>
  </si>
  <si>
    <t>Checking spelling or grammatical mistakes</t>
  </si>
  <si>
    <t>No spelling or grammatical mistakes</t>
  </si>
  <si>
    <t>N/A</t>
  </si>
  <si>
    <t>1. Go to the url: https://fatcoupon.com/ 
2. Clicked on Sign In Button 
3. Clicked on Sign Up button 
4. Check the spelling and grammar of the website</t>
  </si>
  <si>
    <t xml:space="preserve">Verifying the font, text color and style </t>
  </si>
  <si>
    <t>Should be as per the requirement</t>
  </si>
  <si>
    <t>1. Go to the url: https://fatcoupon.com/ 
2. Clicked on Sign In Button 
3. Clicked on Sign Up button 
4. Check the font, text color and style</t>
  </si>
  <si>
    <t>Verifying mandatory field is marked with a red asterisk</t>
  </si>
  <si>
    <t>Red asterisk should be present</t>
  </si>
  <si>
    <t>1. Go to the url: https://fatcoupon.com/ 
2. Clicked on Sign In Button 
3. Clicked on Sign Up button 
4. Check red asterisk beside mandatory field</t>
  </si>
  <si>
    <t>Checking by hovering over the fields</t>
  </si>
  <si>
    <t>A text should appear over the fields</t>
  </si>
  <si>
    <t>Not found as per expectation</t>
  </si>
  <si>
    <t>1. Go to the url: https://fatcoupon.com/ 
2. Clicked on Sign In Button 
3. Clicked on Sign Up button
4. Hover over every fields</t>
  </si>
  <si>
    <t xml:space="preserve">Does not appear any text </t>
  </si>
  <si>
    <t>Failed</t>
  </si>
  <si>
    <t>Checking alignment of the fields</t>
  </si>
  <si>
    <t>Proper alignment of the fields should be present</t>
  </si>
  <si>
    <t>1. Go to the url: https://fatcoupon.com/ 
2. Clicked on Sign In Button
3. Clicked on Sign Up button
4. Check alignment of the fields</t>
  </si>
  <si>
    <t>Checkbox beside 'Sign Up for Newsletter'</t>
  </si>
  <si>
    <t>Checkbox should be present</t>
  </si>
  <si>
    <t>1. Go to the url: https://fatcoupon.com/ 
2. Clicked on Sign In Button
3. Clicked on Sign Up button
4. Check checkbox beside 'Sign Up for Newsletter'</t>
  </si>
  <si>
    <t>CheckBox not found for Newsletter</t>
  </si>
  <si>
    <t xml:space="preserve">Checkbox beside 'Remember Me' </t>
  </si>
  <si>
    <t>1. Go to the url: https://fatcoupon.com/ 
2. Clicked on Sign In Button
3. Clicked on Sign Up button
4. Check checkbox beside 'Remember Me'</t>
  </si>
  <si>
    <t>Checkbox not found for "Remember me"</t>
  </si>
  <si>
    <t>Keeping mandatory fields blank</t>
  </si>
  <si>
    <t>Sholud not allow user to register and pop an error message</t>
  </si>
  <si>
    <t>1. Go to the url: https://fatcoupon.com/ 
2. Clicked on Sign In Button
3. Clicked on Sign Up button
4.Keep mandatory fields blank</t>
  </si>
  <si>
    <t xml:space="preserve">Keep Email field blank </t>
  </si>
  <si>
    <t>Should not accept the provided input</t>
  </si>
  <si>
    <t>Imran@2233</t>
  </si>
  <si>
    <t>1. Go to the url: https://fatcoupon.com/ 
2. Clicked on Sign In Button
3. Clicked on Sign Up button
4.Keep email field blank
5. Enter valid password and valid Captcha</t>
  </si>
  <si>
    <t xml:space="preserve">Keep Password field blank </t>
  </si>
  <si>
    <t>imran123@gmail.com</t>
  </si>
  <si>
    <t>1. Go to the url: https://fatcoupon.com/ 
2. Clicked on Sign In Button
3. Clicked on Sign Up button
4. Enter Valid mail and Captcha
5. Keep Password Feild blank</t>
  </si>
  <si>
    <t>User Should not Registered without Password</t>
  </si>
  <si>
    <t>Checking alert message for all mandatory fields</t>
  </si>
  <si>
    <t>Should pop an error message</t>
  </si>
  <si>
    <t>Validating an email id can only be used one time</t>
  </si>
  <si>
    <t>Should not allow user to register and  display a pop message</t>
  </si>
  <si>
    <t>Found as per expectation with an error message</t>
  </si>
  <si>
    <t>imranhasanraz@gmail.com</t>
  </si>
  <si>
    <t>1. Go to the url: https://fatcoupon.com/ 
2. Clicked on Sign In Button
3. Clicked on Sign Up button
4. Fill the email address with already registered email</t>
  </si>
  <si>
    <t>Checking by inputing invalid email format</t>
  </si>
  <si>
    <t>Should not accept the provided input and display an error message</t>
  </si>
  <si>
    <t>hgfhghjgh@yuygh</t>
  </si>
  <si>
    <t>1. Go to the url: https://fatcoupon.com/ 
2. Clicked on Sign In Button
3. Clicked on Sign Up button
4. Fill the email address with invalid email address format</t>
  </si>
  <si>
    <t>Checking by inputing valid email format</t>
  </si>
  <si>
    <t>Should accept the provided input</t>
  </si>
  <si>
    <t>imranhasan@gmail.com</t>
  </si>
  <si>
    <t>1. Go to the url: https://fatcoupon.com/ 
2. Clicked on Sign In Button
3. Clicked on Sign Up button
4. Fill the email address with valid email address format</t>
  </si>
  <si>
    <t>Checking password and confirm field values are masked</t>
  </si>
  <si>
    <t>Should be masked</t>
  </si>
  <si>
    <t>Imran123</t>
  </si>
  <si>
    <t>1. Go to the url: https://fatcoupon.com/ 
2. Clicked on Sign In Button
3. Clicked on Sign Up button
4. Enter password</t>
  </si>
  <si>
    <t>Inputing invalid combinations of characters in password and confirm password field</t>
  </si>
  <si>
    <t>Should not allow user to register and display a pop message</t>
  </si>
  <si>
    <t>imranhasan1@gmail.com
123</t>
  </si>
  <si>
    <t>1. Go to the url: https://fatcoupon.com/ 
2. Clicked on Sign In Button
3. Clicked on Sign Up button
4. Enter Valid email and valid Captcha
5. Enter Invalid password</t>
  </si>
  <si>
    <t>Inputing weak password length</t>
  </si>
  <si>
    <t>Should allow user to register</t>
  </si>
  <si>
    <t>1. Go to the url: https://fatcoupon.com/ 
2. Clicked on Sign In Button
3. Clicked on Sign Up button
3. Enter weak password length in password</t>
  </si>
  <si>
    <t>Inputing medium password length</t>
  </si>
  <si>
    <t>Imran1122</t>
  </si>
  <si>
    <t>1. Go to the url: https://fatcoupon.com/ 
2. Clicked on Sign In Button
3. Clicked on Sign Up button
3. Enter Medium password length in password</t>
  </si>
  <si>
    <t>Inputing strong password length</t>
  </si>
  <si>
    <t>hgjkgjkjkjh!&amp;*77</t>
  </si>
  <si>
    <t>1. Go to the url: https://fatcoupon.com/ 
2. Clicked on Sign In Button
3. Clicked on Sign Up button
3. Enter Strong password length in password</t>
  </si>
  <si>
    <t>Checking captcha inputing invalid data</t>
  </si>
  <si>
    <t>Should not accept the captcha and pop an error message</t>
  </si>
  <si>
    <t>1. Go to the url: https://fatcoupon.com/ 
2. Clicked on Sign In Button
3. Clicked on Sign Up button
4. Fill all the fiels with valid credentials
5. Fill invalid data in captcha field</t>
  </si>
  <si>
    <t>Keeping captcha field blank</t>
  </si>
  <si>
    <t>Should not enable user to register and pop an error message</t>
  </si>
  <si>
    <t>1. Go to the url: https://fatcoupon.com/ 
2. Clicked on Sign In Button
3. Clicked on Sign Up button
4. Fill all the fiels with valid credentials
5. Keep captcha field
blank</t>
  </si>
  <si>
    <t>Checking captcha is case insensitive</t>
  </si>
  <si>
    <t>Should be case insensitive</t>
  </si>
  <si>
    <t>1. Go to the url: https://fatcoupon.com/ 
2. Clicked on Sign In Button
3. Clicked on Sign Up button
4. Fill all the fiels with valid credentials
5. Fill the captcha with upper and lower case alphabets</t>
  </si>
  <si>
    <t>Checking new captcha is generated on page reload</t>
  </si>
  <si>
    <t>Should generate new captcha</t>
  </si>
  <si>
    <t>1. Go to the url: https://fatcoupon.com/ 
2. Clicked on Sign In Button
3. Clicked on Sign Up button
4. Fill all the fiels with valid credentials
5. Reload the site again</t>
  </si>
  <si>
    <t>Checking new captcha is generated adding wrong captcha</t>
  </si>
  <si>
    <t>1. Go to the url: https://fatcoupon.com/ 
2. Clicked on Sign In Button
3. Clicked on Sign Up button
4. Fill all the fiels with valid credentials
4. Input wrong captcha</t>
  </si>
  <si>
    <t>Checking reload captcha option</t>
  </si>
  <si>
    <t>1. Go to the url: https://fatcoupon.com/ 
2. Clicked on Sign In Button
3. Clicked on Sign Up button
4. Fill all the fiels with valid credentials
4. Reload captcha</t>
  </si>
  <si>
    <t>Checking captcha inputing valid data</t>
  </si>
  <si>
    <t>1. Go to the url: https://fatcoupon.com/ 
2. Clicked on Sign In Button
3. Clicked on Sign Up button
4. Fill all the fiels with valid credentials
4. Input valid captcha</t>
  </si>
  <si>
    <t>Checking registration with invalid email address</t>
  </si>
  <si>
    <t>Should not allow user to register and pop an error message</t>
  </si>
  <si>
    <t>Email: john@@gmail.com
Password: jj7777</t>
  </si>
  <si>
    <t>1. Go to the url: https://fatcoupon.com/ 
2. Clicked on Sign In Button
3. Clicked on Sign Up button
4. Enter Invalid Email address</t>
  </si>
  <si>
    <t>Checking registration button with valid credentials</t>
  </si>
  <si>
    <t>Email: veronicadsouza970@gmail.com
Password: veronica@44</t>
  </si>
  <si>
    <t>1. Go to the url: https://fatcoupon.com/ 
2. Clicked on Sign In Button
3. Clicked on Sign Up button
4.Click 'Join and earn $5'</t>
  </si>
  <si>
    <t>Checking confirmation mail sent to the registered email</t>
  </si>
  <si>
    <t>Sent successfully</t>
  </si>
  <si>
    <t>1. Go to the url: https://fatcoupon.com/ 
2. Clicked on Sign In Button
3. Clicked on Sign Up button
4.Click 'Join and earn $5'
5. Check mail and confirm account</t>
  </si>
  <si>
    <t>Checking 'Sign in with Facebook'</t>
  </si>
  <si>
    <t>Click on 'Sign in with Facebook'</t>
  </si>
  <si>
    <t>1. Go to the url: https://fatcoupon.com/ 
2. Clicked on Sign In Button
3. Clicked on Sign Up button
4. Click on 'Sign in with Facebook'</t>
  </si>
  <si>
    <t>Checking 'Sign in with Google'</t>
  </si>
  <si>
    <t>Click on 'Sign in with Google'</t>
  </si>
  <si>
    <t>1. Go to the url: https://fatcoupon.com/ 
2. Clicked on Sign In Button
3. Clicked on Sign Up button
4. Click on 'Sign in with Google'</t>
  </si>
  <si>
    <t>Checking copy paste functionality in every field</t>
  </si>
  <si>
    <t>Should copy and paste text from fields</t>
  </si>
  <si>
    <t>Functioning successfully</t>
  </si>
  <si>
    <t>jane9999</t>
  </si>
  <si>
    <t>1. Go to the url: https://fatcoupon.com/ 
2. Clicked on Sign In Button
3. Clicked on Sign Up button
4. Copy paste text in every field</t>
  </si>
  <si>
    <t>Checking keyboard tab button functionality</t>
  </si>
  <si>
    <t>Should switch to another field and highlight text</t>
  </si>
  <si>
    <t>Enter tab in every field</t>
  </si>
  <si>
    <t>1. Go to the url: https://fatcoupon.com/ 
2. Clicked on Sign In Button
3. Clicked on Sign Up button
4. Enter tab in every field</t>
  </si>
  <si>
    <t>Checking keyboard enter button functionality</t>
  </si>
  <si>
    <t xml:space="preserve">Should switch to another field </t>
  </si>
  <si>
    <t>Input Enter in every field</t>
  </si>
  <si>
    <t>1. Go to the url: https://fatcoupon.com/ 
2. Clicked on Sign In Button
3. Clicked on Sign Up button
4. Enter enter in every field</t>
  </si>
  <si>
    <t>Not going to next field after inputing Enter</t>
  </si>
  <si>
    <t>Functionality Testing</t>
  </si>
  <si>
    <t>Sign In</t>
  </si>
  <si>
    <t>Keeping email and password field blank</t>
  </si>
  <si>
    <t>Should not allow user to login and display an error messeage</t>
  </si>
  <si>
    <t>1. Go to the url: https://fatcoupon.com/ 
2. Clicked on Sign In Button
3. Keep both the fields blank</t>
  </si>
  <si>
    <t>Checking if the data in password is masked</t>
  </si>
  <si>
    <t>john@8888</t>
  </si>
  <si>
    <t>1. Go to the url: https://fatcoupon.com/ 
2. Clicked on Sign In Button
3. Input values in password field and check if it is masked</t>
  </si>
  <si>
    <t>Checking login wrong credentials in email and password field</t>
  </si>
  <si>
    <t>imranhasanraz@gmail.com
hdjui44</t>
  </si>
  <si>
    <t>1. Go to the url: https://fatcoupon.com/ 
2. Clicked on Sign In Button
3. Input invalid credentials in email and password field</t>
  </si>
  <si>
    <t>Checking login valid credentials in email and password field</t>
  </si>
  <si>
    <t>Email: imranhasanraz@gmail.com
Password: imran</t>
  </si>
  <si>
    <t>1. Go to the url: https://fatcoupon.com/ 
2. Clicked on Sign In Button
3. Input valid credentials in email and password field</t>
  </si>
  <si>
    <t>Verifying ‘Forgot Password’ functionality</t>
  </si>
  <si>
    <t>Should sent an email for recovering password</t>
  </si>
  <si>
    <t>1. Go to the url: https://fatcoupon.com/ 
2. Clicked on Sign In Button
4. Check email</t>
  </si>
  <si>
    <t>Checking by selecting ‘Forgot Password’ multiple times</t>
  </si>
  <si>
    <t>Account should be temporarily restricted 
and a message should be displayed</t>
  </si>
  <si>
    <t>Found as per expectation with a message</t>
  </si>
  <si>
    <t>1. Go to the url: https://fatcoupon.com/ 
2. Clicked on Sign In Buttonr
3.Click on 'Forgot Password' multiple times</t>
  </si>
  <si>
    <t>Verifying change the password link is sent to valid email 
address</t>
  </si>
  <si>
    <t>Should be sent to valid email address</t>
  </si>
  <si>
    <r>
      <rPr>
        <rFont val="Calibri"/>
        <color rgb="FF000000"/>
        <sz val="11.0"/>
      </rPr>
      <t xml:space="preserve">1. Go to the url: </t>
    </r>
    <r>
      <rPr>
        <rFont val="Calibri"/>
        <color rgb="FF1155CC"/>
        <sz val="11.0"/>
        <u/>
      </rPr>
      <t>https://fatcoupon.com/</t>
    </r>
    <r>
      <rPr>
        <rFont val="Calibri"/>
        <color rgb="FF000000"/>
        <sz val="11.0"/>
      </rPr>
      <t xml:space="preserve"> 
2. Clicked on Sign In Button
3.Click on 'Forgot Password' 
4. Check the registered email</t>
    </r>
  </si>
  <si>
    <t xml:space="preserve">Verify that change the password link is sent to non-registered </t>
  </si>
  <si>
    <t>Should not sent to invalid email address  and should be give an error meesage</t>
  </si>
  <si>
    <t>1234Imran@gmail.com</t>
  </si>
  <si>
    <t>1. Go to the url: https://fatcoupon.com/ 
2. Clicked on Sign In Button
3.Click on 'Forgot Password' 
4. Enter a non registered email address</t>
  </si>
  <si>
    <t>Verifying the functionality of 'Set a New Password'</t>
  </si>
  <si>
    <t>Should provide a new input for setting new password</t>
  </si>
  <si>
    <t>1. Go to the url: https://fatcoupon.com/ 
2. Clicked on Sign In Button
3.Click on 'Forgot Password' 
4. Check the registered email
5. Click on 'Set up a New Password'</t>
  </si>
  <si>
    <t>Enabling the 'Show Password' checkbox of 'Set a New Password'</t>
  </si>
  <si>
    <t>Password should be dispayed</t>
  </si>
  <si>
    <t>1. Go to the url: https://fatcoupon.com/ 
2. Clicked on Sign In Button
3.Click on 'Forgot Password' 
4. Check the registered email
5. Click on 'Set up a New Password'
6. Enable 'Show Password' checkbox</t>
  </si>
  <si>
    <t>Verifying inputing old password on 'Set a New Password'</t>
  </si>
  <si>
    <t>Should not allow user to login and display an error message</t>
  </si>
  <si>
    <t>1. Go to the url: https://fatcoupon.com/ 
2. Clicked on Sign In Button
3.Click on 'Forgot Password' 
4. Check the registered email
5. Click on 'Set up a New Password'
6. Enter old password</t>
  </si>
  <si>
    <t>Verifying login with the newly changed password</t>
  </si>
  <si>
    <t>Should allow user to login</t>
  </si>
  <si>
    <t>1. Go to the url: https://fatcoupon.com/ 
2. Clicked on Sign In Button
3.Click on 'Forgot Password' 
4. Check the registered email
5. Click on 'Set up a New Password'
6. Enter new password
7. Click on login</t>
  </si>
  <si>
    <t>Checking if the link gets dissolved setting a new password</t>
  </si>
  <si>
    <t>Link should get dissolved</t>
  </si>
  <si>
    <t>1. Go to the url: https://fatcoupon.com/ 
2. Clicked on Sign In Button
3.Click on 'Forgot Password' 
4. Check the registered email
5. Click on 'Set up a New Password'
6. Enter new password
7. Click on 'Create New password'</t>
  </si>
  <si>
    <t>Improvement 
Scopes</t>
  </si>
  <si>
    <t>Add "Remember me" checkbox</t>
  </si>
  <si>
    <t>password length is defined but not working</t>
  </si>
  <si>
    <t>Even is I keep password field blank in signup page it is going to next page</t>
  </si>
  <si>
    <t xml:space="preserve"> Place 'Whats this?' below 'Remember Me'</t>
  </si>
  <si>
    <t xml:space="preserve"> Place 'Forgot your password' link below Password field</t>
  </si>
  <si>
    <t>Add newshelter Checkbox in the sign up page</t>
  </si>
  <si>
    <t>Footer</t>
  </si>
  <si>
    <t>Tiktok</t>
  </si>
  <si>
    <t>Verify that link is redirect to tiktok FatCoupon Account</t>
  </si>
  <si>
    <t>Should open FatCoupon Tiktok account</t>
  </si>
  <si>
    <t>Not Found as per expection</t>
  </si>
  <si>
    <t>1. Go to the url: https://fatcoupon.com/
2. Scroll Down to end. 
3. Cliked on Tiktok</t>
  </si>
  <si>
    <t>Tiktok account not found</t>
  </si>
  <si>
    <t>Facebook</t>
  </si>
  <si>
    <t>Verify that link is redirect to Facebook FatCoupon Account</t>
  </si>
  <si>
    <t>Should open FatCoupon Facebook account</t>
  </si>
  <si>
    <t>Found as per expection</t>
  </si>
  <si>
    <t>1. Go to the url: https://fatcoupon.com/
2. Scroll Down to end. 
3. Cliked on Facebook</t>
  </si>
  <si>
    <t>LinkedIn</t>
  </si>
  <si>
    <t>Verify that link is redirect to LinkedIn FatCoupon Account</t>
  </si>
  <si>
    <t>Should open FatCoupon LinkedIn account</t>
  </si>
  <si>
    <t>1. Go to the url: https://fatcoupon.com/
2. Scroll Down to end. 
3. Cliked on LinkedIn</t>
  </si>
  <si>
    <t>Instagram</t>
  </si>
  <si>
    <t>Verify that link is redirect to Instagram FatCoupon Account</t>
  </si>
  <si>
    <t>Should open FatCoupon Instagram account</t>
  </si>
  <si>
    <t>1. Go to the url: https://fatcoupon.com/
2. Scroll Down to end. 
3. Cliked on Instagram</t>
  </si>
  <si>
    <t>Youtube</t>
  </si>
  <si>
    <t>Verify that link is redirect to Youtube FatCoupon Account</t>
  </si>
  <si>
    <t>Should open FatCoupon Youtube account</t>
  </si>
  <si>
    <t>1. Go to the url: https://fatcoupon.com/
2. Scroll Down to end. 
3. Cliked on Youtube</t>
  </si>
  <si>
    <t>Twitter</t>
  </si>
  <si>
    <t>Verify that link is redirect to Twitter FatCoupon Account</t>
  </si>
  <si>
    <t>Should open FatCoupon Twitter account</t>
  </si>
  <si>
    <t>1. Go to the url: https://fatcoupon.com/
2. Scroll Down to end. 
3. Cliked on Twitter</t>
  </si>
  <si>
    <t>Bug Reporting</t>
  </si>
  <si>
    <t># SL 5</t>
  </si>
  <si>
    <t># SL 7</t>
  </si>
  <si>
    <t>Issue: A text should appear over the fields when hovering</t>
  </si>
  <si>
    <t>Issue: Checkbox not found for Newsletter in Sign up page</t>
  </si>
  <si>
    <t>Reproducing Steps:</t>
  </si>
  <si>
    <r>
      <rPr>
        <rFont val="Calibri"/>
        <b/>
        <color rgb="FF000000"/>
        <sz val="11.0"/>
      </rPr>
      <t>Env:</t>
    </r>
    <r>
      <rPr>
        <rFont val="Calibri"/>
        <b val="0"/>
        <color rgb="FF000000"/>
        <sz val="10.0"/>
      </rPr>
      <t xml:space="preserve"> Production</t>
    </r>
  </si>
  <si>
    <r>
      <rPr>
        <rFont val="Calibri"/>
        <b/>
        <color rgb="FF000000"/>
        <sz val="11.0"/>
      </rPr>
      <t>Env:</t>
    </r>
    <r>
      <rPr>
        <rFont val="Calibri"/>
        <b val="0"/>
        <color rgb="FF000000"/>
        <sz val="10.0"/>
      </rPr>
      <t xml:space="preserve"> Production</t>
    </r>
  </si>
  <si>
    <r>
      <rPr>
        <rFont val="Calibri"/>
        <b/>
        <color rgb="FF000000"/>
        <sz val="11.0"/>
      </rPr>
      <t xml:space="preserve">Module: </t>
    </r>
    <r>
      <rPr>
        <rFont val="Calibri"/>
        <b val="0"/>
        <color rgb="FF000000"/>
        <sz val="10.0"/>
      </rPr>
      <t>Sign Up</t>
    </r>
  </si>
  <si>
    <r>
      <rPr>
        <rFont val="Calibri"/>
        <b/>
        <color rgb="FF000000"/>
        <sz val="11.0"/>
      </rPr>
      <t xml:space="preserve">Module: </t>
    </r>
    <r>
      <rPr>
        <rFont val="Calibri"/>
        <b val="0"/>
        <color rgb="FF000000"/>
        <sz val="10.0"/>
      </rPr>
      <t>Sign Up</t>
    </r>
  </si>
  <si>
    <r>
      <rPr>
        <rFont val="Calibri"/>
        <b/>
        <color rgb="FF000000"/>
        <sz val="11.0"/>
      </rPr>
      <t>Severity:</t>
    </r>
    <r>
      <rPr>
        <rFont val="Calibri"/>
        <b val="0"/>
        <color rgb="FF000000"/>
        <sz val="10.0"/>
      </rPr>
      <t xml:space="preserve"> P2</t>
    </r>
  </si>
  <si>
    <r>
      <rPr>
        <rFont val="Calibri"/>
        <b/>
        <color rgb="FF000000"/>
        <sz val="11.0"/>
      </rPr>
      <t>Severity:</t>
    </r>
    <r>
      <rPr>
        <rFont val="Calibri"/>
        <b val="0"/>
        <color rgb="FF000000"/>
        <sz val="10.0"/>
      </rPr>
      <t xml:space="preserve"> P2</t>
    </r>
  </si>
  <si>
    <t>Screenshot: Not showing text when hovering over the fields</t>
  </si>
  <si>
    <t>Screenshot: Newsletter Checkbox not present</t>
  </si>
  <si>
    <r>
      <rPr>
        <rFont val="Calibri"/>
        <b/>
        <color rgb="FF000000"/>
        <sz val="11.0"/>
      </rPr>
      <t>Responsible QA:</t>
    </r>
    <r>
      <rPr>
        <rFont val="Calibri"/>
        <b val="0"/>
        <color rgb="FF000000"/>
        <sz val="10.0"/>
      </rPr>
      <t xml:space="preserve"> Imran Hasan</t>
    </r>
  </si>
  <si>
    <r>
      <rPr>
        <rFont val="Calibri"/>
        <b/>
        <color rgb="FF000000"/>
        <sz val="11.0"/>
      </rPr>
      <t>Responsible QA:</t>
    </r>
    <r>
      <rPr>
        <rFont val="Calibri"/>
        <b val="0"/>
        <color rgb="FF000000"/>
        <sz val="10.0"/>
      </rPr>
      <t xml:space="preserve"> Imran Hasan</t>
    </r>
  </si>
  <si>
    <t># SL 8</t>
  </si>
  <si>
    <t># SL 11</t>
  </si>
  <si>
    <t>Issue: Checkbox not found for Remember Me in Sign up page</t>
  </si>
  <si>
    <t>Issue: User Can reegister without password</t>
  </si>
  <si>
    <t>1. Go to the url: https://fatcoupon.com/ 
2. Clicked on Sign In Button
3. Clicked on Sign Up button
4. Check checkbox beside 'Remember Me'</t>
  </si>
  <si>
    <t>1. Go to the url: https://fatcoupon.com/ 
2. Clicked on Sign In Button
3. Clicked on Sign Up button
4. Enter Valid mail and Captcha
5. Keep Password Feild blank</t>
  </si>
  <si>
    <r>
      <rPr>
        <rFont val="Calibri"/>
        <b/>
        <color rgb="FF000000"/>
        <sz val="11.0"/>
      </rPr>
      <t>Env:</t>
    </r>
    <r>
      <rPr>
        <rFont val="Calibri"/>
        <b val="0"/>
        <color rgb="FF000000"/>
        <sz val="10.0"/>
      </rPr>
      <t xml:space="preserve"> Production</t>
    </r>
  </si>
  <si>
    <r>
      <rPr>
        <rFont val="Calibri"/>
        <b/>
        <color rgb="FF000000"/>
        <sz val="11.0"/>
      </rPr>
      <t>Env:</t>
    </r>
    <r>
      <rPr>
        <rFont val="Calibri"/>
        <b val="0"/>
        <color rgb="FF000000"/>
        <sz val="10.0"/>
      </rPr>
      <t xml:space="preserve"> Production</t>
    </r>
  </si>
  <si>
    <r>
      <rPr>
        <rFont val="Calibri"/>
        <b/>
        <color rgb="FF000000"/>
        <sz val="11.0"/>
      </rPr>
      <t xml:space="preserve">Module: </t>
    </r>
    <r>
      <rPr>
        <rFont val="Calibri"/>
        <b val="0"/>
        <color rgb="FF000000"/>
        <sz val="10.0"/>
      </rPr>
      <t>Sign Up</t>
    </r>
  </si>
  <si>
    <r>
      <rPr>
        <rFont val="Calibri"/>
        <b/>
        <color rgb="FF000000"/>
        <sz val="11.0"/>
      </rPr>
      <t xml:space="preserve">Module: </t>
    </r>
    <r>
      <rPr>
        <rFont val="Calibri"/>
        <b val="0"/>
        <color rgb="FF000000"/>
        <sz val="10.0"/>
      </rPr>
      <t>Sign Up</t>
    </r>
  </si>
  <si>
    <r>
      <rPr>
        <rFont val="Calibri"/>
        <b/>
        <color rgb="FF000000"/>
        <sz val="11.0"/>
      </rPr>
      <t>Severity:</t>
    </r>
    <r>
      <rPr>
        <rFont val="Calibri"/>
        <b val="0"/>
        <color rgb="FF000000"/>
        <sz val="10.0"/>
      </rPr>
      <t xml:space="preserve"> P2</t>
    </r>
  </si>
  <si>
    <r>
      <rPr>
        <rFont val="Calibri"/>
        <b/>
        <color rgb="FF000000"/>
        <sz val="11.0"/>
      </rPr>
      <t>Severity:</t>
    </r>
    <r>
      <rPr>
        <rFont val="Calibri"/>
        <b val="0"/>
        <color rgb="FF000000"/>
        <sz val="10.0"/>
      </rPr>
      <t xml:space="preserve"> P1</t>
    </r>
  </si>
  <si>
    <t>Screenshot: Remember me Checkbox not present</t>
  </si>
  <si>
    <t>Screenshot: Keep Password blank while Sign up</t>
  </si>
  <si>
    <r>
      <rPr>
        <rFont val="Calibri"/>
        <b/>
        <color rgb="FF000000"/>
        <sz val="11.0"/>
      </rPr>
      <t>Responsible QA:</t>
    </r>
    <r>
      <rPr>
        <rFont val="Calibri"/>
        <b val="0"/>
        <color rgb="FF000000"/>
        <sz val="10.0"/>
      </rPr>
      <t xml:space="preserve"> Imran Hasan</t>
    </r>
  </si>
  <si>
    <r>
      <rPr>
        <rFont val="Calibri"/>
        <b/>
        <color rgb="FF000000"/>
        <sz val="11.0"/>
      </rPr>
      <t>Responsible QA:</t>
    </r>
    <r>
      <rPr>
        <rFont val="Calibri"/>
        <b val="0"/>
        <color rgb="FF000000"/>
        <sz val="10.0"/>
      </rPr>
      <t xml:space="preserve"> Imran Hasan</t>
    </r>
  </si>
  <si>
    <t># SL 12</t>
  </si>
  <si>
    <t># SL 17</t>
  </si>
  <si>
    <t>Issue: Does not show any error message if I keep password field blank</t>
  </si>
  <si>
    <t>Issue: User Can Sign Up with Invalid password and Invalid length</t>
  </si>
  <si>
    <t>1. Go to the url: https://fatcoupon.com/ 
2. Clicked on Sign In Button
3. Clicked on Sign Up button
4. Enter Valid email and valid Captcha
5. Enter Invalid password</t>
  </si>
  <si>
    <r>
      <rPr>
        <rFont val="Calibri"/>
        <b/>
        <color rgb="FF000000"/>
        <sz val="11.0"/>
      </rPr>
      <t>Env:</t>
    </r>
    <r>
      <rPr>
        <rFont val="Calibri"/>
        <b val="0"/>
        <color rgb="FF000000"/>
        <sz val="10.0"/>
      </rPr>
      <t xml:space="preserve"> Production</t>
    </r>
  </si>
  <si>
    <r>
      <rPr>
        <rFont val="Calibri"/>
        <b/>
        <color rgb="FF000000"/>
        <sz val="11.0"/>
      </rPr>
      <t>Env:</t>
    </r>
    <r>
      <rPr>
        <rFont val="Calibri"/>
        <b val="0"/>
        <color rgb="FF000000"/>
        <sz val="10.0"/>
      </rPr>
      <t xml:space="preserve"> Production</t>
    </r>
  </si>
  <si>
    <r>
      <rPr>
        <rFont val="Calibri"/>
        <b/>
        <color rgb="FF000000"/>
        <sz val="11.0"/>
      </rPr>
      <t xml:space="preserve">Module: </t>
    </r>
    <r>
      <rPr>
        <rFont val="Calibri"/>
        <b val="0"/>
        <color rgb="FF000000"/>
        <sz val="10.0"/>
      </rPr>
      <t>Sign Up</t>
    </r>
  </si>
  <si>
    <r>
      <rPr>
        <rFont val="Calibri"/>
        <b/>
        <color rgb="FF000000"/>
        <sz val="11.0"/>
      </rPr>
      <t xml:space="preserve">Module: </t>
    </r>
    <r>
      <rPr>
        <rFont val="Calibri"/>
        <b val="0"/>
        <color rgb="FF000000"/>
        <sz val="10.0"/>
      </rPr>
      <t>Sign Up</t>
    </r>
  </si>
  <si>
    <r>
      <rPr>
        <rFont val="Calibri"/>
        <b/>
        <color rgb="FF000000"/>
        <sz val="11.0"/>
      </rPr>
      <t>Severity:</t>
    </r>
    <r>
      <rPr>
        <rFont val="Calibri"/>
        <b val="0"/>
        <color rgb="FF000000"/>
        <sz val="10.0"/>
      </rPr>
      <t xml:space="preserve"> P1</t>
    </r>
  </si>
  <si>
    <r>
      <rPr>
        <rFont val="Calibri"/>
        <b/>
        <color rgb="FF000000"/>
        <sz val="11.0"/>
      </rPr>
      <t>Severity:</t>
    </r>
    <r>
      <rPr>
        <rFont val="Calibri"/>
        <b val="0"/>
        <color rgb="FF000000"/>
        <sz val="10.0"/>
      </rPr>
      <t xml:space="preserve"> P1</t>
    </r>
  </si>
  <si>
    <t>Screenshot: Don't show error message</t>
  </si>
  <si>
    <r>
      <rPr>
        <rFont val="Calibri"/>
        <b/>
        <color rgb="FF000000"/>
        <sz val="11.0"/>
      </rPr>
      <t>Responsible QA:</t>
    </r>
    <r>
      <rPr>
        <rFont val="Calibri"/>
        <b val="0"/>
        <color rgb="FF000000"/>
        <sz val="10.0"/>
      </rPr>
      <t xml:space="preserve"> Imran Hasan</t>
    </r>
  </si>
  <si>
    <r>
      <rPr>
        <rFont val="Calibri"/>
        <b/>
        <color rgb="FF000000"/>
        <sz val="11.0"/>
      </rPr>
      <t>Responsible QA:</t>
    </r>
    <r>
      <rPr>
        <rFont val="Calibri"/>
        <b val="0"/>
        <color rgb="FF000000"/>
        <sz val="10.0"/>
      </rPr>
      <t xml:space="preserve"> Imran Hasan</t>
    </r>
  </si>
  <si>
    <t># SL 35</t>
  </si>
  <si>
    <t>Issue: Cursor Not Moving to next Field by input Enter from Keyboard</t>
  </si>
  <si>
    <t>1. Go to the url: https://fatcoupon.com/ 
2. Clicked on Sign In Button
3. Clicked on Sign Up button
4. Enter enter in every field</t>
  </si>
  <si>
    <r>
      <rPr>
        <rFont val="Calibri"/>
        <b/>
        <color rgb="FF000000"/>
        <sz val="11.0"/>
      </rPr>
      <t>Env:</t>
    </r>
    <r>
      <rPr>
        <rFont val="Calibri"/>
        <b val="0"/>
        <color rgb="FF000000"/>
        <sz val="10.0"/>
      </rPr>
      <t xml:space="preserve"> Production</t>
    </r>
  </si>
  <si>
    <r>
      <rPr>
        <rFont val="Calibri"/>
        <b/>
        <color rgb="FF000000"/>
        <sz val="11.0"/>
      </rPr>
      <t xml:space="preserve">Module: </t>
    </r>
    <r>
      <rPr>
        <rFont val="Calibri"/>
        <b val="0"/>
        <color rgb="FF000000"/>
        <sz val="10.0"/>
      </rPr>
      <t>Sign Up</t>
    </r>
  </si>
  <si>
    <r>
      <rPr>
        <rFont val="Calibri"/>
        <b/>
        <color rgb="FF000000"/>
        <sz val="11.0"/>
      </rPr>
      <t>Severity:</t>
    </r>
    <r>
      <rPr>
        <rFont val="Calibri"/>
        <b val="0"/>
        <color rgb="FF000000"/>
        <sz val="10.0"/>
      </rPr>
      <t xml:space="preserve"> P2</t>
    </r>
  </si>
  <si>
    <r>
      <rPr>
        <rFont val="Calibri"/>
        <b/>
        <color rgb="FF000000"/>
        <sz val="11.0"/>
      </rPr>
      <t>Responsible QA:</t>
    </r>
    <r>
      <rPr>
        <rFont val="Calibri"/>
        <b val="0"/>
        <color rgb="FF000000"/>
        <sz val="10.0"/>
      </rPr>
      <t xml:space="preserve"> Imran Hasan</t>
    </r>
  </si>
  <si>
    <t>Test Metrics</t>
  </si>
  <si>
    <t>Metrics</t>
  </si>
  <si>
    <t>Result (%)</t>
  </si>
  <si>
    <t>Percentage of Test Cases Executed</t>
  </si>
  <si>
    <t>(No. of Test Cases Executed / Total no. of Test Cases Written) * 100</t>
  </si>
  <si>
    <t>Percentage of Test Cases Not Executed</t>
  </si>
  <si>
    <t>(No. of Test Cases not Executed / Total no. of Test Cases Written) * 100</t>
  </si>
  <si>
    <t>Percentage of Test Cases Passed</t>
  </si>
  <si>
    <t>(No. of Test Cases Passed / Total no. of Test Cases Executed) * 100</t>
  </si>
  <si>
    <t>Percentage of Test Cases Failed</t>
  </si>
  <si>
    <t>(No. of Test Cases Failed / Total no. of Test Cases Executed) * 100</t>
  </si>
  <si>
    <t>Percentage of Test Cases Blocked</t>
  </si>
  <si>
    <t>(No. of Test Cases Blocked / Total no. of Test Cases Executed) * 100</t>
  </si>
  <si>
    <t>Defect Density</t>
  </si>
  <si>
    <t>No. of Defects found / Size (No. of Requirements)</t>
  </si>
  <si>
    <t>Defect Removal Efficiency (DRE)</t>
  </si>
  <si>
    <t>(Fixed Defects / (Fixed Defects + Missed Defects)) * 100</t>
  </si>
  <si>
    <t>Defect Leakage</t>
  </si>
  <si>
    <t>(No. of Defects found in UAT/ No. of Defects found in Testing) * 100</t>
  </si>
  <si>
    <t>Defect Rejection Ratio</t>
  </si>
  <si>
    <t>(No. of Defects Rejected/ Total no. of Defects Raised) * 100</t>
  </si>
  <si>
    <t>Defect Age</t>
  </si>
  <si>
    <t>Fixed date - Reported date</t>
  </si>
  <si>
    <t>Customer Satisfaction</t>
  </si>
  <si>
    <t>No. of complaints per Period of Time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</si>
</sst>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m/dd/yyyy"/>
  </numFmts>
  <fonts count="45">
    <font>
      <sz val="10.0"/>
      <color rgb="FF000000"/>
      <name val="Calibri"/>
      <scheme val="minor"/>
    </font>
    <font>
      <b/>
      <sz val="24.0"/>
      <color rgb="FFFFFFFF"/>
      <name val="Calibri"/>
    </font>
    <font/>
    <font>
      <sz val="10.0"/>
      <color theme="1"/>
      <name val="Arial"/>
    </font>
    <font>
      <b/>
      <sz val="11.0"/>
      <color theme="1"/>
      <name val="Calibri"/>
    </font>
    <font>
      <b/>
      <u/>
      <sz val="11.0"/>
      <color rgb="FF0000FF"/>
      <name val="Calibri"/>
    </font>
    <font>
      <b/>
      <sz val="10.0"/>
      <color theme="1"/>
      <name val="Arial"/>
    </font>
    <font>
      <sz val="10.0"/>
      <color rgb="FF000000"/>
      <name val="Calibri"/>
    </font>
    <font>
      <b/>
      <sz val="12.0"/>
      <color rgb="FF222222"/>
      <name val="Arial"/>
    </font>
    <font>
      <sz val="10.0"/>
      <color rgb="FF000000"/>
      <name val="Arial"/>
    </font>
    <font>
      <sz val="10.0"/>
      <color rgb="FF222222"/>
      <name val="Arial"/>
    </font>
    <font>
      <b/>
      <sz val="10.0"/>
      <color rgb="FF000000"/>
      <name val="Arial"/>
    </font>
    <font>
      <b/>
      <sz val="11.0"/>
      <color theme="1"/>
      <name val="Comfortaa"/>
    </font>
    <font>
      <b/>
      <sz val="12.0"/>
      <color theme="1"/>
      <name val="Calibri"/>
    </font>
    <font>
      <sz val="11.0"/>
      <color theme="1"/>
      <name val="Calibri"/>
    </font>
    <font>
      <sz val="11.0"/>
      <color rgb="FF000000"/>
      <name val="Calibri"/>
    </font>
    <font>
      <b/>
      <sz val="14.0"/>
      <color theme="1"/>
      <name val="Calibri"/>
    </font>
    <font>
      <b/>
      <sz val="10.0"/>
      <color rgb="FF000000"/>
      <name val="Calibri"/>
    </font>
    <font>
      <u/>
      <sz val="10.0"/>
      <color rgb="FF0000FF"/>
      <name val="Calibri"/>
    </font>
    <font>
      <sz val="10.0"/>
      <color rgb="FF000000"/>
      <name val="Verdana"/>
    </font>
    <font>
      <b/>
      <sz val="10.0"/>
      <color theme="1"/>
      <name val="Verdana"/>
    </font>
    <font>
      <b/>
      <sz val="10.0"/>
      <color rgb="FF000000"/>
      <name val="Verdana"/>
    </font>
    <font>
      <sz val="10.0"/>
      <color theme="1"/>
      <name val="Verdana"/>
    </font>
    <font>
      <b/>
      <sz val="10.0"/>
      <color rgb="FFFFFFFF"/>
      <name val="Verdana"/>
    </font>
    <font>
      <b/>
      <sz val="12.0"/>
      <color rgb="FFFFFFFF"/>
      <name val="Times New Roman"/>
    </font>
    <font>
      <sz val="12.0"/>
      <color rgb="FFFFFFFF"/>
      <name val="Times New Roman"/>
    </font>
    <font>
      <b/>
      <sz val="11.0"/>
      <color rgb="FF000000"/>
      <name val="Calibri"/>
    </font>
    <font>
      <sz val="10.0"/>
      <color rgb="FFFFFFFF"/>
      <name val="Verdana"/>
    </font>
    <font>
      <sz val="11.0"/>
      <color rgb="FFFFFFFF"/>
      <name val="Calibri"/>
    </font>
    <font>
      <u/>
      <sz val="11.0"/>
      <color rgb="FF0000FF"/>
      <name val="Calibri"/>
    </font>
    <font>
      <sz val="11.0"/>
      <color rgb="FF0000FF"/>
      <name val="Calibri"/>
    </font>
    <font>
      <u/>
      <sz val="10.0"/>
      <color rgb="FF0000FF"/>
      <name val="Calibri"/>
    </font>
    <font>
      <u/>
      <sz val="11.0"/>
      <color rgb="FF000000"/>
      <name val="Calibri"/>
    </font>
    <font>
      <sz val="10.0"/>
      <color theme="1"/>
      <name val="Calibri"/>
    </font>
    <font>
      <sz val="10.0"/>
      <color rgb="FF808080"/>
      <name val="Calibri"/>
    </font>
    <font>
      <sz val="11.0"/>
      <color rgb="FF808080"/>
      <name val="Calibri"/>
    </font>
    <font>
      <sz val="11.0"/>
      <color rgb="FF808080"/>
      <name val="Verdana"/>
    </font>
    <font>
      <u/>
      <sz val="11.0"/>
      <color rgb="FF000000"/>
      <name val="Calibri"/>
    </font>
    <font>
      <sz val="11.0"/>
      <color rgb="FF000000"/>
      <name val="Verdana"/>
    </font>
    <font>
      <u/>
      <sz val="11.0"/>
      <color rgb="FF0000FF"/>
      <name val="Calibri"/>
    </font>
    <font>
      <b/>
      <sz val="20.0"/>
      <color rgb="FF000000"/>
      <name val="Calibri"/>
    </font>
    <font>
      <b/>
      <sz val="12.0"/>
      <color rgb="FF000000"/>
      <name val="Calibri"/>
    </font>
    <font>
      <u/>
      <sz val="10.0"/>
      <color rgb="FF0000FF"/>
      <name val="Calibri"/>
    </font>
    <font>
      <b/>
      <sz val="18.0"/>
      <color rgb="FF000000"/>
      <name val="Calibri"/>
    </font>
    <font>
      <b/>
      <sz val="14.0"/>
      <color rgb="FF000000"/>
      <name val="Calibri"/>
    </font>
  </fonts>
  <fills count="30">
    <fill>
      <patternFill patternType="none"/>
    </fill>
    <fill>
      <patternFill patternType="lightGray"/>
    </fill>
    <fill>
      <patternFill patternType="solid">
        <fgColor rgb="FF0070C0"/>
        <bgColor rgb="FF0070C0"/>
      </patternFill>
    </fill>
    <fill>
      <patternFill patternType="solid">
        <fgColor rgb="FFF2DBDB"/>
        <bgColor rgb="FFF2DBDB"/>
      </patternFill>
    </fill>
    <fill>
      <patternFill patternType="solid">
        <fgColor rgb="FFB6DDE8"/>
        <bgColor rgb="FFB6DDE8"/>
      </patternFill>
    </fill>
    <fill>
      <patternFill patternType="solid">
        <fgColor rgb="FFFFC000"/>
        <bgColor rgb="FFFFC000"/>
      </patternFill>
    </fill>
    <fill>
      <patternFill patternType="solid">
        <fgColor rgb="FFFFFFFF"/>
        <bgColor rgb="FFFFFFFF"/>
      </patternFill>
    </fill>
    <fill>
      <patternFill patternType="solid">
        <fgColor rgb="FFDCE6F2"/>
        <bgColor rgb="FFDCE6F2"/>
      </patternFill>
    </fill>
    <fill>
      <patternFill patternType="solid">
        <fgColor rgb="FFA4C2F4"/>
        <bgColor rgb="FFA4C2F4"/>
      </patternFill>
    </fill>
    <fill>
      <patternFill patternType="solid">
        <fgColor rgb="FFD9EAD3"/>
        <bgColor rgb="FFD9EAD3"/>
      </patternFill>
    </fill>
    <fill>
      <patternFill patternType="solid">
        <fgColor rgb="FF99FF66"/>
        <bgColor rgb="FF99FF66"/>
      </patternFill>
    </fill>
    <fill>
      <patternFill patternType="solid">
        <fgColor rgb="FFFF6600"/>
        <bgColor rgb="FFFF6600"/>
      </patternFill>
    </fill>
    <fill>
      <patternFill patternType="solid">
        <fgColor rgb="FFFFFF99"/>
        <bgColor rgb="FFFFFF99"/>
      </patternFill>
    </fill>
    <fill>
      <patternFill patternType="solid">
        <fgColor rgb="FFCCC1DA"/>
        <bgColor rgb="FFCCC1DA"/>
      </patternFill>
    </fill>
    <fill>
      <patternFill patternType="solid">
        <fgColor rgb="FFFAC090"/>
        <bgColor rgb="FFFAC090"/>
      </patternFill>
    </fill>
    <fill>
      <patternFill patternType="solid">
        <fgColor rgb="FFE6B9B8"/>
        <bgColor rgb="FFE6B9B8"/>
      </patternFill>
    </fill>
    <fill>
      <patternFill patternType="solid">
        <fgColor rgb="FFC3D69B"/>
        <bgColor rgb="FFC3D69B"/>
      </patternFill>
    </fill>
    <fill>
      <patternFill patternType="solid">
        <fgColor rgb="FFEBF1DE"/>
        <bgColor rgb="FFEBF1DE"/>
      </patternFill>
    </fill>
    <fill>
      <patternFill patternType="solid">
        <fgColor rgb="FFB3A2C7"/>
        <bgColor rgb="FFB3A2C7"/>
      </patternFill>
    </fill>
    <fill>
      <patternFill patternType="solid">
        <fgColor rgb="FFDBEEF4"/>
        <bgColor rgb="FFDBEEF4"/>
      </patternFill>
    </fill>
    <fill>
      <patternFill patternType="solid">
        <fgColor rgb="FFC6D9F0"/>
        <bgColor rgb="FFC6D9F0"/>
      </patternFill>
    </fill>
    <fill>
      <patternFill patternType="solid">
        <fgColor rgb="FF00FF00"/>
        <bgColor rgb="FF00FF00"/>
      </patternFill>
    </fill>
    <fill>
      <patternFill patternType="solid">
        <fgColor rgb="FFD6E3BC"/>
        <bgColor rgb="FFD6E3BC"/>
      </patternFill>
    </fill>
    <fill>
      <patternFill patternType="solid">
        <fgColor rgb="FFFF0000"/>
        <bgColor rgb="FFFF0000"/>
      </patternFill>
    </fill>
    <fill>
      <patternFill patternType="solid">
        <fgColor rgb="FFFFFF00"/>
        <bgColor rgb="FFFFFF00"/>
      </patternFill>
    </fill>
    <fill>
      <patternFill patternType="solid">
        <fgColor rgb="FF002060"/>
        <bgColor rgb="FF002060"/>
      </patternFill>
    </fill>
    <fill>
      <patternFill patternType="solid">
        <fgColor rgb="FFBFBFBF"/>
        <bgColor rgb="FFBFBFBF"/>
      </patternFill>
    </fill>
    <fill>
      <patternFill patternType="solid">
        <fgColor rgb="FFD9D9D9"/>
        <bgColor rgb="FFD9D9D9"/>
      </patternFill>
    </fill>
    <fill>
      <patternFill patternType="solid">
        <fgColor rgb="FFF2F2F2"/>
        <bgColor rgb="FFF2F2F2"/>
      </patternFill>
    </fill>
    <fill>
      <patternFill patternType="solid">
        <fgColor rgb="FF95B3D7"/>
        <bgColor rgb="FF95B3D7"/>
      </patternFill>
    </fill>
  </fills>
  <borders count="51">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medium">
        <color rgb="FF000000"/>
      </left>
      <right style="thin">
        <color rgb="FF000000"/>
      </right>
      <top/>
      <bottom style="thin">
        <color rgb="FF000000"/>
      </bottom>
    </border>
    <border>
      <left/>
      <top/>
      <bottom style="medium">
        <color rgb="FF000000"/>
      </bottom>
    </border>
    <border>
      <top/>
      <bottom style="medium">
        <color rgb="FF000000"/>
      </bottom>
    </border>
    <border>
      <right style="medium">
        <color rgb="FF000000"/>
      </right>
      <top/>
      <bottom style="medium">
        <color rgb="FF000000"/>
      </bottom>
    </border>
    <border>
      <left style="medium">
        <color rgb="FF000000"/>
      </left>
      <right style="thin">
        <color rgb="FF000000"/>
      </right>
      <top/>
      <bottom style="medium">
        <color rgb="FF000000"/>
      </bottom>
    </border>
    <border>
      <left style="medium">
        <color rgb="FF000000"/>
      </left>
      <right style="medium">
        <color rgb="FF000000"/>
      </right>
      <top style="medium">
        <color rgb="FF000000"/>
      </top>
      <bottom style="medium">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left style="medium">
        <color rgb="FF000000"/>
      </left>
      <top/>
    </border>
    <border>
      <top/>
    </border>
    <border>
      <right style="medium">
        <color rgb="FF000000"/>
      </right>
      <top/>
    </border>
    <border>
      <left style="medium">
        <color rgb="FF000000"/>
      </left>
      <bottom style="medium">
        <color rgb="FF000000"/>
      </bottom>
    </border>
    <border>
      <bottom style="medium">
        <color rgb="FF000000"/>
      </bottom>
    </border>
    <border>
      <right style="medium">
        <color rgb="FF000000"/>
      </right>
      <bottom style="medium">
        <color rgb="FF000000"/>
      </bottom>
    </border>
    <border>
      <left/>
      <right style="thin">
        <color rgb="FF000000"/>
      </right>
      <top/>
      <bottom style="thin">
        <color rgb="FF000000"/>
      </bottom>
    </border>
    <border>
      <left/>
      <right style="medium">
        <color rgb="FF000000"/>
      </right>
      <top/>
      <bottom style="thin">
        <color rgb="FF000000"/>
      </bottom>
    </border>
    <border>
      <left/>
      <right style="thin">
        <color rgb="FF000000"/>
      </right>
      <top/>
      <bottom style="medium">
        <color rgb="FF000000"/>
      </bottom>
    </border>
    <border>
      <left/>
      <right style="medium">
        <color rgb="FF000000"/>
      </right>
      <top/>
      <bottom style="medium">
        <color rgb="FF000000"/>
      </bottom>
    </border>
    <border>
      <left style="medium">
        <color rgb="FF000000"/>
      </left>
      <right style="medium">
        <color rgb="FF000000"/>
      </right>
      <top style="medium">
        <color rgb="FF000000"/>
      </top>
    </border>
    <border>
      <left style="medium">
        <color rgb="FF000000"/>
      </left>
      <top style="medium">
        <color rgb="FF000000"/>
      </top>
    </border>
    <border>
      <top style="medium">
        <color rgb="FF000000"/>
      </top>
    </border>
    <border>
      <right style="medium">
        <color rgb="FF000000"/>
      </right>
      <top style="medium">
        <color rgb="FF000000"/>
      </top>
    </border>
    <border>
      <left style="medium">
        <color rgb="FF000000"/>
      </left>
      <right style="medium">
        <color rgb="FF000000"/>
      </right>
    </border>
    <border>
      <left style="medium">
        <color rgb="FF000000"/>
      </left>
    </border>
    <border>
      <right style="medium">
        <color rgb="FF000000"/>
      </right>
    </border>
    <border>
      <left style="medium">
        <color rgb="FF000000"/>
      </left>
      <right style="medium">
        <color rgb="FF000000"/>
      </right>
      <bottom style="medium">
        <color rgb="FF000000"/>
      </bottom>
    </border>
    <border>
      <left/>
      <right style="medium">
        <color rgb="FF000000"/>
      </right>
      <top style="medium">
        <color rgb="FF000000"/>
      </top>
      <bottom style="medium">
        <color rgb="FF000000"/>
      </bottom>
    </border>
    <border>
      <left style="thin">
        <color rgb="FF000000"/>
      </left>
      <top style="thin">
        <color rgb="FF000000"/>
      </top>
      <bottom style="medium">
        <color rgb="FF000000"/>
      </bottom>
    </border>
    <border>
      <right style="thin">
        <color rgb="FF000000"/>
      </right>
      <top style="thin">
        <color rgb="FF000000"/>
      </top>
      <bottom style="medium">
        <color rgb="FF000000"/>
      </bottom>
    </border>
    <border>
      <left style="thin">
        <color rgb="FF000000"/>
      </left>
      <right style="medium">
        <color rgb="FF000000"/>
      </right>
      <top style="medium">
        <color rgb="FF000000"/>
      </top>
      <bottom style="medium">
        <color rgb="FF000000"/>
      </bottom>
    </border>
    <border>
      <left style="medium">
        <color rgb="FF000000"/>
      </left>
      <right style="thin">
        <color rgb="FF000000"/>
      </right>
      <top style="medium">
        <color rgb="FF000000"/>
      </top>
      <bottom style="medium">
        <color rgb="FF000000"/>
      </bottom>
    </border>
    <border>
      <left/>
      <right/>
      <top/>
      <bottom/>
    </border>
    <border>
      <left style="thin">
        <color rgb="FF000000"/>
      </left>
      <right style="medium">
        <color rgb="FF000000"/>
      </right>
      <top style="medium">
        <color rgb="FF000000"/>
      </top>
      <bottom style="thin">
        <color rgb="FF000000"/>
      </bottom>
    </border>
    <border>
      <left style="medium">
        <color rgb="FF000000"/>
      </left>
      <right style="thin">
        <color rgb="FF000000"/>
      </right>
      <top style="medium">
        <color rgb="FF000000"/>
      </top>
      <bottom style="thin">
        <color rgb="FF000000"/>
      </bottom>
    </border>
    <border>
      <left style="thin">
        <color rgb="FF000000"/>
      </left>
      <right style="thin">
        <color rgb="FF000000"/>
      </right>
      <top style="thin">
        <color rgb="FF000000"/>
      </top>
      <bottom/>
    </border>
    <border>
      <left style="medium">
        <color rgb="FF000000"/>
      </left>
      <bottom/>
    </border>
    <border>
      <right style="medium">
        <color rgb="FF000000"/>
      </right>
      <bottom/>
    </border>
    <border>
      <left style="medium">
        <color rgb="FF000000"/>
      </left>
      <top/>
      <bottom/>
    </border>
    <border>
      <right style="medium">
        <color rgb="FF000000"/>
      </right>
      <top/>
      <bottom/>
    </border>
    <border>
      <left style="medium">
        <color rgb="FF000000"/>
      </left>
      <right/>
      <top/>
      <bottom/>
    </border>
    <border>
      <left/>
      <right style="medium">
        <color rgb="FF000000"/>
      </right>
      <top/>
      <bottom/>
    </border>
    <border>
      <left/>
      <right style="medium">
        <color rgb="FF000000"/>
      </right>
      <top/>
    </border>
    <border>
      <left/>
      <right style="medium">
        <color rgb="FF000000"/>
      </right>
    </border>
    <border>
      <left style="medium">
        <color rgb="FF000000"/>
      </left>
      <right/>
      <top/>
      <bottom style="medium">
        <color rgb="FF000000"/>
      </bottom>
    </border>
    <border>
      <left/>
      <right style="medium">
        <color rgb="FF000000"/>
      </right>
      <bottom style="medium">
        <color rgb="FF000000"/>
      </bottom>
    </border>
    <border>
      <left style="medium">
        <color rgb="FF000000"/>
      </left>
      <right style="medium">
        <color rgb="FF000000"/>
      </right>
      <top/>
      <bottom style="medium">
        <color rgb="FF000000"/>
      </bottom>
    </border>
  </borders>
  <cellStyleXfs count="1">
    <xf borderId="0" fillId="0" fontId="0" numFmtId="0" applyAlignment="1" applyFont="1"/>
  </cellStyleXfs>
  <cellXfs count="203">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bottom" wrapText="0"/>
    </xf>
    <xf borderId="2" fillId="0" fontId="2" numFmtId="0" xfId="0" applyBorder="1" applyFont="1"/>
    <xf borderId="3" fillId="0" fontId="2" numFmtId="0" xfId="0" applyBorder="1" applyFont="1"/>
    <xf borderId="0" fillId="0" fontId="3" numFmtId="0" xfId="0" applyAlignment="1" applyFont="1">
      <alignment shrinkToFit="0" vertical="bottom" wrapText="0"/>
    </xf>
    <xf borderId="4" fillId="3" fontId="4" numFmtId="0" xfId="0" applyAlignment="1" applyBorder="1" applyFill="1" applyFont="1">
      <alignment horizontal="right" shrinkToFit="0" vertical="bottom" wrapText="0"/>
    </xf>
    <xf borderId="5" fillId="4" fontId="5" numFmtId="0" xfId="0" applyAlignment="1" applyBorder="1" applyFill="1" applyFont="1">
      <alignment horizontal="left" readingOrder="0" shrinkToFit="0" vertical="center" wrapText="1"/>
    </xf>
    <xf borderId="6" fillId="0" fontId="2" numFmtId="0" xfId="0" applyBorder="1" applyFont="1"/>
    <xf borderId="7" fillId="0" fontId="2" numFmtId="0" xfId="0" applyBorder="1" applyFont="1"/>
    <xf borderId="8" fillId="3" fontId="4" numFmtId="0" xfId="0" applyAlignment="1" applyBorder="1" applyFont="1">
      <alignment horizontal="right" shrinkToFit="0" vertical="bottom" wrapText="0"/>
    </xf>
    <xf borderId="5" fillId="4" fontId="4" numFmtId="0" xfId="0" applyAlignment="1" applyBorder="1" applyFont="1">
      <alignment horizontal="left" readingOrder="0" shrinkToFit="0" vertical="center" wrapText="1"/>
    </xf>
    <xf borderId="9" fillId="5" fontId="6" numFmtId="0" xfId="0" applyAlignment="1" applyBorder="1" applyFill="1" applyFont="1">
      <alignment horizontal="center" shrinkToFit="0" vertical="bottom" wrapText="0"/>
    </xf>
    <xf borderId="0" fillId="0" fontId="7" numFmtId="0" xfId="0" applyAlignment="1" applyFont="1">
      <alignment shrinkToFit="0" vertical="bottom" wrapText="0"/>
    </xf>
    <xf borderId="0" fillId="0" fontId="8" numFmtId="0" xfId="0" applyAlignment="1" applyFont="1">
      <alignment shrinkToFit="0" vertical="bottom" wrapText="0"/>
    </xf>
    <xf borderId="5" fillId="4" fontId="4" numFmtId="0" xfId="0" applyAlignment="1" applyBorder="1" applyFont="1">
      <alignment horizontal="left" shrinkToFit="0" vertical="center" wrapText="1"/>
    </xf>
    <xf borderId="9" fillId="0" fontId="3" numFmtId="0" xfId="0" applyAlignment="1" applyBorder="1" applyFont="1">
      <alignment horizontal="center" shrinkToFit="0" vertical="bottom" wrapText="0"/>
    </xf>
    <xf borderId="10" fillId="0" fontId="9" numFmtId="0" xfId="0" applyAlignment="1" applyBorder="1" applyFont="1">
      <alignment shrinkToFit="0" vertical="bottom" wrapText="0"/>
    </xf>
    <xf borderId="11" fillId="0" fontId="9" numFmtId="0" xfId="0" applyAlignment="1" applyBorder="1" applyFont="1">
      <alignment shrinkToFit="0" vertical="bottom" wrapText="0"/>
    </xf>
    <xf borderId="11" fillId="6" fontId="10" numFmtId="0" xfId="0" applyAlignment="1" applyBorder="1" applyFill="1" applyFont="1">
      <alignment shrinkToFit="0" vertical="bottom" wrapText="0"/>
    </xf>
    <xf borderId="12" fillId="0" fontId="11" numFmtId="0" xfId="0" applyAlignment="1" applyBorder="1" applyFont="1">
      <alignment shrinkToFit="0" vertical="bottom" wrapText="0"/>
    </xf>
    <xf borderId="11" fillId="0" fontId="11" numFmtId="0" xfId="0" applyAlignment="1" applyBorder="1" applyFont="1">
      <alignment shrinkToFit="0" vertical="bottom" wrapText="0"/>
    </xf>
    <xf borderId="13" fillId="7" fontId="12" numFmtId="0" xfId="0" applyAlignment="1" applyBorder="1" applyFill="1" applyFont="1">
      <alignment horizontal="center" shrinkToFit="0" vertical="center" wrapText="1"/>
    </xf>
    <xf borderId="14" fillId="0" fontId="2" numFmtId="0" xfId="0" applyBorder="1" applyFont="1"/>
    <xf borderId="15" fillId="0" fontId="2" numFmtId="0" xfId="0" applyBorder="1" applyFont="1"/>
    <xf borderId="16" fillId="0" fontId="2" numFmtId="0" xfId="0" applyBorder="1" applyFont="1"/>
    <xf borderId="17" fillId="0" fontId="2" numFmtId="0" xfId="0" applyBorder="1" applyFont="1"/>
    <xf borderId="18" fillId="0" fontId="2" numFmtId="0" xfId="0" applyBorder="1" applyFont="1"/>
    <xf borderId="4" fillId="8" fontId="13" numFmtId="0" xfId="0" applyAlignment="1" applyBorder="1" applyFill="1" applyFont="1">
      <alignment horizontal="center" shrinkToFit="0" vertical="top" wrapText="1"/>
    </xf>
    <xf borderId="19" fillId="8" fontId="13" numFmtId="0" xfId="0" applyAlignment="1" applyBorder="1" applyFont="1">
      <alignment horizontal="center" shrinkToFit="0" vertical="top" wrapText="1"/>
    </xf>
    <xf borderId="20" fillId="8" fontId="13" numFmtId="0" xfId="0" applyAlignment="1" applyBorder="1" applyFont="1">
      <alignment horizontal="center" shrinkToFit="0" vertical="top" wrapText="1"/>
    </xf>
    <xf borderId="0" fillId="0" fontId="9" numFmtId="0" xfId="0" applyAlignment="1" applyFont="1">
      <alignment shrinkToFit="0" vertical="bottom" wrapText="0"/>
    </xf>
    <xf borderId="0" fillId="0" fontId="9" numFmtId="0" xfId="0" applyAlignment="1" applyFont="1">
      <alignment shrinkToFit="0" vertical="center" wrapText="0"/>
    </xf>
    <xf borderId="4" fillId="9" fontId="14" numFmtId="0" xfId="0" applyAlignment="1" applyBorder="1" applyFill="1" applyFont="1">
      <alignment shrinkToFit="0" vertical="center" wrapText="0"/>
    </xf>
    <xf borderId="19" fillId="10" fontId="14" numFmtId="0" xfId="0" applyAlignment="1" applyBorder="1" applyFill="1" applyFont="1">
      <alignment horizontal="center" shrinkToFit="0" vertical="center" wrapText="0"/>
    </xf>
    <xf borderId="19" fillId="11" fontId="14" numFmtId="0" xfId="0" applyAlignment="1" applyBorder="1" applyFill="1" applyFont="1">
      <alignment horizontal="center" shrinkToFit="0" vertical="center" wrapText="0"/>
    </xf>
    <xf borderId="19" fillId="12" fontId="14" numFmtId="0" xfId="0" applyAlignment="1" applyBorder="1" applyFill="1" applyFont="1">
      <alignment horizontal="center" shrinkToFit="0" vertical="center" wrapText="0"/>
    </xf>
    <xf borderId="19" fillId="13" fontId="14" numFmtId="0" xfId="0" applyAlignment="1" applyBorder="1" applyFill="1" applyFont="1">
      <alignment horizontal="center" shrinkToFit="0" vertical="center" wrapText="0"/>
    </xf>
    <xf borderId="20" fillId="14" fontId="15" numFmtId="0" xfId="0" applyAlignment="1" applyBorder="1" applyFill="1" applyFont="1">
      <alignment horizontal="center" shrinkToFit="0" vertical="center" wrapText="0"/>
    </xf>
    <xf borderId="0" fillId="0" fontId="8" numFmtId="0" xfId="0" applyAlignment="1" applyFont="1">
      <alignment shrinkToFit="0" vertical="center" wrapText="0"/>
    </xf>
    <xf borderId="8" fillId="15" fontId="16" numFmtId="0" xfId="0" applyAlignment="1" applyBorder="1" applyFill="1" applyFont="1">
      <alignment horizontal="center" shrinkToFit="0" vertical="bottom" wrapText="0"/>
    </xf>
    <xf borderId="21" fillId="15" fontId="16" numFmtId="0" xfId="0" applyAlignment="1" applyBorder="1" applyFont="1">
      <alignment horizontal="center" shrinkToFit="0" vertical="bottom" wrapText="0"/>
    </xf>
    <xf borderId="21" fillId="15" fontId="16" numFmtId="0" xfId="0" applyAlignment="1" applyBorder="1" applyFont="1">
      <alignment horizontal="center" shrinkToFit="0" vertical="bottom" wrapText="1"/>
    </xf>
    <xf borderId="22" fillId="15" fontId="16" numFmtId="0" xfId="0" applyAlignment="1" applyBorder="1" applyFont="1">
      <alignment horizontal="center" shrinkToFit="0" vertical="bottom" wrapText="0"/>
    </xf>
    <xf borderId="0" fillId="0" fontId="3" numFmtId="0" xfId="0" applyAlignment="1" applyFont="1">
      <alignment horizontal="right" shrinkToFit="0" vertical="bottom" wrapText="0"/>
    </xf>
    <xf borderId="0" fillId="0" fontId="3" numFmtId="0" xfId="0" applyAlignment="1" applyFont="1">
      <alignment shrinkToFit="0" vertical="top" wrapText="0"/>
    </xf>
    <xf borderId="1" fillId="16" fontId="4" numFmtId="0" xfId="0" applyAlignment="1" applyBorder="1" applyFill="1" applyFont="1">
      <alignment horizontal="center" shrinkToFit="0" vertical="bottom" wrapText="1"/>
    </xf>
    <xf borderId="1" fillId="16" fontId="4" numFmtId="0" xfId="0" applyAlignment="1" applyBorder="1" applyFont="1">
      <alignment horizontal="center" shrinkToFit="0" vertical="top" wrapText="1"/>
    </xf>
    <xf borderId="9" fillId="16" fontId="4" numFmtId="0" xfId="0" applyAlignment="1" applyBorder="1" applyFont="1">
      <alignment horizontal="center" shrinkToFit="0" vertical="top" wrapText="1"/>
    </xf>
    <xf borderId="1" fillId="17" fontId="14" numFmtId="0" xfId="0" applyAlignment="1" applyBorder="1" applyFill="1" applyFont="1">
      <alignment shrinkToFit="0" vertical="bottom" wrapText="0"/>
    </xf>
    <xf borderId="9" fillId="17" fontId="14" numFmtId="0" xfId="0" applyAlignment="1" applyBorder="1" applyFont="1">
      <alignment horizontal="center" shrinkToFit="0" vertical="top" wrapText="0"/>
    </xf>
    <xf borderId="23" fillId="18" fontId="11" numFmtId="0" xfId="0" applyAlignment="1" applyBorder="1" applyFill="1" applyFont="1">
      <alignment horizontal="center" shrinkToFit="0" vertical="bottom" wrapText="0"/>
    </xf>
    <xf borderId="23" fillId="18" fontId="11" numFmtId="0" xfId="0" applyAlignment="1" applyBorder="1" applyFont="1">
      <alignment horizontal="center" shrinkToFit="0" vertical="center" wrapText="1"/>
    </xf>
    <xf borderId="24" fillId="18" fontId="11" numFmtId="0" xfId="0" applyAlignment="1" applyBorder="1" applyFont="1">
      <alignment horizontal="center" shrinkToFit="0" vertical="center" wrapText="0"/>
    </xf>
    <xf borderId="25" fillId="0" fontId="2" numFmtId="0" xfId="0" applyBorder="1" applyFont="1"/>
    <xf borderId="26" fillId="0" fontId="2" numFmtId="0" xfId="0" applyBorder="1" applyFont="1"/>
    <xf borderId="27" fillId="0" fontId="2" numFmtId="0" xfId="0" applyBorder="1" applyFont="1"/>
    <xf borderId="28" fillId="0" fontId="2" numFmtId="0" xfId="0" applyBorder="1" applyFont="1"/>
    <xf borderId="29" fillId="0" fontId="2" numFmtId="0" xfId="0" applyBorder="1" applyFont="1"/>
    <xf borderId="30" fillId="0" fontId="2" numFmtId="0" xfId="0" applyBorder="1" applyFont="1"/>
    <xf borderId="23" fillId="0" fontId="11" numFmtId="0" xfId="0" applyAlignment="1" applyBorder="1" applyFont="1">
      <alignment horizontal="center" shrinkToFit="0" vertical="top" wrapText="1"/>
    </xf>
    <xf borderId="23" fillId="0" fontId="11" numFmtId="0" xfId="0" applyAlignment="1" applyBorder="1" applyFont="1">
      <alignment horizontal="center" shrinkToFit="0" vertical="center" wrapText="0"/>
    </xf>
    <xf borderId="24" fillId="0" fontId="9" numFmtId="0" xfId="0" applyAlignment="1" applyBorder="1" applyFont="1">
      <alignment horizontal="center" shrinkToFit="0" vertical="center" wrapText="1"/>
    </xf>
    <xf borderId="23" fillId="0" fontId="11" numFmtId="0" xfId="0" applyAlignment="1" applyBorder="1" applyFont="1">
      <alignment horizontal="center" shrinkToFit="0" vertical="center" wrapText="1"/>
    </xf>
    <xf borderId="1" fillId="19" fontId="17" numFmtId="0" xfId="0" applyAlignment="1" applyBorder="1" applyFill="1" applyFont="1">
      <alignment horizontal="center" shrinkToFit="0" vertical="center" wrapText="1"/>
    </xf>
    <xf borderId="3" fillId="0" fontId="18" numFmtId="0" xfId="0" applyAlignment="1" applyBorder="1" applyFont="1">
      <alignment horizontal="center" readingOrder="0" shrinkToFit="0" vertical="center" wrapText="1"/>
    </xf>
    <xf borderId="31" fillId="19" fontId="17" numFmtId="0" xfId="0" applyAlignment="1" applyBorder="1" applyFont="1">
      <alignment horizontal="center" shrinkToFit="0" vertical="center" wrapText="1"/>
    </xf>
    <xf borderId="3" fillId="0" fontId="7" numFmtId="164" xfId="0" applyAlignment="1" applyBorder="1" applyFont="1" applyNumberFormat="1">
      <alignment horizontal="center" readingOrder="0" shrinkToFit="0" vertical="center" wrapText="1"/>
    </xf>
    <xf borderId="0" fillId="0" fontId="19" numFmtId="0" xfId="0" applyAlignment="1" applyFont="1">
      <alignment horizontal="center" shrinkToFit="0" vertical="bottom" wrapText="0"/>
    </xf>
    <xf borderId="0" fillId="0" fontId="19" numFmtId="0" xfId="0" applyAlignment="1" applyFont="1">
      <alignment horizontal="center" shrinkToFit="0" vertical="bottom" wrapText="1"/>
    </xf>
    <xf borderId="32" fillId="20" fontId="20" numFmtId="0" xfId="0" applyAlignment="1" applyBorder="1" applyFill="1" applyFont="1">
      <alignment horizontal="center" shrinkToFit="0" vertical="bottom" wrapText="1"/>
    </xf>
    <xf borderId="33" fillId="0" fontId="2" numFmtId="0" xfId="0" applyBorder="1" applyFont="1"/>
    <xf borderId="18" fillId="0" fontId="7" numFmtId="0" xfId="0" applyAlignment="1" applyBorder="1" applyFont="1">
      <alignment horizontal="center" readingOrder="0" shrinkToFit="0" vertical="center" wrapText="1"/>
    </xf>
    <xf borderId="22" fillId="19" fontId="17" numFmtId="0" xfId="0" applyAlignment="1" applyBorder="1" applyFont="1">
      <alignment horizontal="center" shrinkToFit="0" vertical="center" wrapText="1"/>
    </xf>
    <xf borderId="34" fillId="21" fontId="21" numFmtId="0" xfId="0" applyAlignment="1" applyBorder="1" applyFill="1" applyFont="1">
      <alignment horizontal="center" shrinkToFit="0" vertical="center" wrapText="1"/>
    </xf>
    <xf borderId="35" fillId="22" fontId="22" numFmtId="0" xfId="0" applyAlignment="1" applyBorder="1" applyFill="1" applyFont="1">
      <alignment horizontal="center" shrinkToFit="0" vertical="bottom" wrapText="1"/>
    </xf>
    <xf borderId="18" fillId="0" fontId="7" numFmtId="0" xfId="0" applyAlignment="1" applyBorder="1" applyFont="1">
      <alignment horizontal="center" shrinkToFit="0" vertical="center" wrapText="1"/>
    </xf>
    <xf borderId="18" fillId="0" fontId="17" numFmtId="0" xfId="0" applyAlignment="1" applyBorder="1" applyFont="1">
      <alignment horizontal="center" shrinkToFit="0" vertical="center" wrapText="1"/>
    </xf>
    <xf borderId="34" fillId="23" fontId="23" numFmtId="0" xfId="0" applyAlignment="1" applyBorder="1" applyFill="1" applyFont="1">
      <alignment horizontal="center" shrinkToFit="0" vertical="center" wrapText="1"/>
    </xf>
    <xf borderId="34" fillId="24" fontId="20" numFmtId="0" xfId="0" applyAlignment="1" applyBorder="1" applyFill="1" applyFont="1">
      <alignment horizontal="center" shrinkToFit="0" vertical="center" wrapText="1"/>
    </xf>
    <xf borderId="1" fillId="14" fontId="17" numFmtId="0" xfId="0" applyAlignment="1" applyBorder="1" applyFont="1">
      <alignment horizontal="center" shrinkToFit="0" vertical="center" wrapText="1"/>
    </xf>
    <xf borderId="1" fillId="14" fontId="9" numFmtId="0" xfId="0" applyAlignment="1" applyBorder="1" applyFont="1">
      <alignment horizontal="center" shrinkToFit="0" vertical="center" wrapText="1"/>
    </xf>
    <xf borderId="36" fillId="14" fontId="19" numFmtId="0" xfId="0" applyAlignment="1" applyBorder="1" applyFont="1">
      <alignment horizontal="center" shrinkToFit="0" vertical="bottom" wrapText="0"/>
    </xf>
    <xf borderId="36" fillId="14" fontId="19" numFmtId="0" xfId="0" applyAlignment="1" applyBorder="1" applyFont="1">
      <alignment horizontal="center" shrinkToFit="0" vertical="bottom" wrapText="1"/>
    </xf>
    <xf borderId="34" fillId="14" fontId="20" numFmtId="0" xfId="0" applyAlignment="1" applyBorder="1" applyFont="1">
      <alignment horizontal="center" shrinkToFit="0" vertical="center" wrapText="1"/>
    </xf>
    <xf borderId="35" fillId="14" fontId="22" numFmtId="0" xfId="0" applyAlignment="1" applyBorder="1" applyFont="1">
      <alignment horizontal="center" shrinkToFit="0" vertical="bottom" wrapText="1"/>
    </xf>
    <xf borderId="0" fillId="0" fontId="19" numFmtId="0" xfId="0" applyAlignment="1" applyFont="1">
      <alignment horizontal="center" shrinkToFit="0" vertical="center" wrapText="0"/>
    </xf>
    <xf borderId="37" fillId="20" fontId="20" numFmtId="0" xfId="0" applyAlignment="1" applyBorder="1" applyFont="1">
      <alignment horizontal="center" shrinkToFit="0" vertical="center" wrapText="1"/>
    </xf>
    <xf borderId="38" fillId="22" fontId="20" numFmtId="0" xfId="0" applyAlignment="1" applyBorder="1" applyFont="1">
      <alignment horizontal="center" shrinkToFit="0" vertical="bottom" wrapText="1"/>
    </xf>
    <xf borderId="39" fillId="25" fontId="24" numFmtId="0" xfId="0" applyAlignment="1" applyBorder="1" applyFill="1" applyFont="1">
      <alignment horizontal="center" shrinkToFit="0" vertical="center" wrapText="0"/>
    </xf>
    <xf borderId="39" fillId="25" fontId="24" numFmtId="0" xfId="0" applyAlignment="1" applyBorder="1" applyFont="1">
      <alignment horizontal="center" shrinkToFit="0" vertical="top" wrapText="1"/>
    </xf>
    <xf borderId="39" fillId="25" fontId="24" numFmtId="0" xfId="0" applyAlignment="1" applyBorder="1" applyFont="1">
      <alignment horizontal="center" readingOrder="0" shrinkToFit="0" vertical="top" wrapText="1"/>
    </xf>
    <xf borderId="39" fillId="25" fontId="24" numFmtId="0" xfId="0" applyAlignment="1" applyBorder="1" applyFont="1">
      <alignment horizontal="center" shrinkToFit="0" vertical="top" wrapText="0"/>
    </xf>
    <xf borderId="39" fillId="25" fontId="25" numFmtId="0" xfId="0" applyAlignment="1" applyBorder="1" applyFont="1">
      <alignment horizontal="center" shrinkToFit="0" vertical="bottom" wrapText="0"/>
    </xf>
    <xf borderId="9" fillId="6" fontId="15" numFmtId="0" xfId="0" applyAlignment="1" applyBorder="1" applyFont="1">
      <alignment horizontal="center" shrinkToFit="0" vertical="center" wrapText="0"/>
    </xf>
    <xf borderId="9" fillId="6" fontId="15" numFmtId="0" xfId="0" applyAlignment="1" applyBorder="1" applyFont="1">
      <alignment horizontal="center" shrinkToFit="0" vertical="center" wrapText="1"/>
    </xf>
    <xf borderId="9" fillId="6" fontId="26" numFmtId="0" xfId="0" applyAlignment="1" applyBorder="1" applyFont="1">
      <alignment horizontal="center" shrinkToFit="0" vertical="top" wrapText="1"/>
    </xf>
    <xf borderId="9" fillId="6" fontId="15" numFmtId="0" xfId="0" applyAlignment="1" applyBorder="1" applyFont="1">
      <alignment horizontal="left" shrinkToFit="0" vertical="center" wrapText="1"/>
    </xf>
    <xf borderId="9" fillId="6" fontId="15" numFmtId="0" xfId="0" applyAlignment="1" applyBorder="1" applyFont="1">
      <alignment horizontal="center" readingOrder="0" shrinkToFit="0" vertical="top" wrapText="1"/>
    </xf>
    <xf borderId="9" fillId="6" fontId="15" numFmtId="0" xfId="0" applyAlignment="1" applyBorder="1" applyFont="1">
      <alignment horizontal="left" readingOrder="0" shrinkToFit="0" vertical="top" wrapText="1"/>
    </xf>
    <xf borderId="9" fillId="6" fontId="21" numFmtId="0" xfId="0" applyAlignment="1" applyBorder="1" applyFont="1">
      <alignment horizontal="center" shrinkToFit="0" vertical="top" wrapText="1"/>
    </xf>
    <xf borderId="9" fillId="0" fontId="14" numFmtId="0" xfId="0" applyAlignment="1" applyBorder="1" applyFont="1">
      <alignment horizontal="center" shrinkToFit="0" vertical="center" wrapText="0"/>
    </xf>
    <xf borderId="9" fillId="6" fontId="21" numFmtId="0" xfId="0" applyAlignment="1" applyBorder="1" applyFont="1">
      <alignment horizontal="center" shrinkToFit="0" vertical="top" wrapText="0"/>
    </xf>
    <xf borderId="9" fillId="6" fontId="19" numFmtId="0" xfId="0" applyAlignment="1" applyBorder="1" applyFont="1">
      <alignment horizontal="center" shrinkToFit="0" vertical="bottom" wrapText="0"/>
    </xf>
    <xf borderId="9" fillId="26" fontId="15" numFmtId="0" xfId="0" applyAlignment="1" applyBorder="1" applyFill="1" applyFont="1">
      <alignment horizontal="center" shrinkToFit="0" vertical="center" wrapText="0"/>
    </xf>
    <xf borderId="9" fillId="26" fontId="15" numFmtId="0" xfId="0" applyAlignment="1" applyBorder="1" applyFont="1">
      <alignment horizontal="center" shrinkToFit="0" vertical="center" wrapText="1"/>
    </xf>
    <xf borderId="9" fillId="26" fontId="15" numFmtId="0" xfId="0" applyAlignment="1" applyBorder="1" applyFont="1">
      <alignment horizontal="center" shrinkToFit="0" vertical="top" wrapText="1"/>
    </xf>
    <xf borderId="9" fillId="26" fontId="21" numFmtId="0" xfId="0" applyAlignment="1" applyBorder="1" applyFont="1">
      <alignment horizontal="center" shrinkToFit="0" vertical="center" wrapText="0"/>
    </xf>
    <xf borderId="9" fillId="26" fontId="21" numFmtId="0" xfId="0" applyAlignment="1" applyBorder="1" applyFont="1">
      <alignment horizontal="center" shrinkToFit="0" vertical="top" wrapText="1"/>
    </xf>
    <xf borderId="9" fillId="26" fontId="21" numFmtId="0" xfId="0" applyAlignment="1" applyBorder="1" applyFont="1">
      <alignment horizontal="center" shrinkToFit="0" vertical="top" wrapText="0"/>
    </xf>
    <xf borderId="9" fillId="26" fontId="19" numFmtId="0" xfId="0" applyAlignment="1" applyBorder="1" applyFont="1">
      <alignment horizontal="center" shrinkToFit="0" vertical="bottom" wrapText="0"/>
    </xf>
    <xf borderId="23" fillId="0" fontId="4" numFmtId="0" xfId="0" applyAlignment="1" applyBorder="1" applyFont="1">
      <alignment horizontal="center" shrinkToFit="0" vertical="top" wrapText="1"/>
    </xf>
    <xf borderId="23" fillId="6" fontId="26" numFmtId="0" xfId="0" applyAlignment="1" applyBorder="1" applyFont="1">
      <alignment horizontal="center" shrinkToFit="0" vertical="top" wrapText="0"/>
    </xf>
    <xf borderId="9" fillId="6" fontId="23" numFmtId="0" xfId="0" applyAlignment="1" applyBorder="1" applyFont="1">
      <alignment horizontal="center" shrinkToFit="0" vertical="top" wrapText="1"/>
    </xf>
    <xf borderId="9" fillId="6" fontId="23" numFmtId="0" xfId="0" applyAlignment="1" applyBorder="1" applyFont="1">
      <alignment horizontal="center" shrinkToFit="0" vertical="top" wrapText="0"/>
    </xf>
    <xf borderId="9" fillId="6" fontId="27" numFmtId="0" xfId="0" applyAlignment="1" applyBorder="1" applyFont="1">
      <alignment horizontal="center" shrinkToFit="0" vertical="bottom" wrapText="0"/>
    </xf>
    <xf borderId="9" fillId="6" fontId="28" numFmtId="0" xfId="0" applyAlignment="1" applyBorder="1" applyFont="1">
      <alignment horizontal="center" shrinkToFit="0" vertical="center" wrapText="1"/>
    </xf>
    <xf borderId="9" fillId="6" fontId="28" numFmtId="0" xfId="0" applyAlignment="1" applyBorder="1" applyFont="1">
      <alignment horizontal="center" shrinkToFit="0" vertical="center" wrapText="0"/>
    </xf>
    <xf borderId="9" fillId="6" fontId="15" numFmtId="0" xfId="0" applyAlignment="1" applyBorder="1" applyFont="1">
      <alignment horizontal="center" readingOrder="0" shrinkToFit="0" vertical="center" wrapText="1"/>
    </xf>
    <xf borderId="9" fillId="6" fontId="29" numFmtId="0" xfId="0" applyAlignment="1" applyBorder="1" applyFont="1">
      <alignment horizontal="center" readingOrder="0" shrinkToFit="0" vertical="center" wrapText="1"/>
    </xf>
    <xf borderId="9" fillId="0" fontId="14" numFmtId="0" xfId="0" applyAlignment="1" applyBorder="1" applyFont="1">
      <alignment horizontal="center" readingOrder="0" shrinkToFit="0" vertical="center" wrapText="0"/>
    </xf>
    <xf borderId="9" fillId="26" fontId="23" numFmtId="0" xfId="0" applyAlignment="1" applyBorder="1" applyFont="1">
      <alignment horizontal="center" shrinkToFit="0" vertical="top" wrapText="0"/>
    </xf>
    <xf borderId="9" fillId="26" fontId="15" numFmtId="0" xfId="0" applyAlignment="1" applyBorder="1" applyFont="1">
      <alignment horizontal="left" shrinkToFit="0" vertical="center" wrapText="1"/>
    </xf>
    <xf borderId="9" fillId="26" fontId="15" numFmtId="0" xfId="0" applyAlignment="1" applyBorder="1" applyFont="1">
      <alignment horizontal="left" shrinkToFit="0" vertical="top" wrapText="1"/>
    </xf>
    <xf borderId="9" fillId="26" fontId="28" numFmtId="0" xfId="0" applyAlignment="1" applyBorder="1" applyFont="1">
      <alignment horizontal="center" shrinkToFit="0" vertical="center" wrapText="1"/>
    </xf>
    <xf borderId="9" fillId="26" fontId="14" numFmtId="0" xfId="0" applyAlignment="1" applyBorder="1" applyFont="1">
      <alignment horizontal="center" shrinkToFit="0" vertical="center" wrapText="0"/>
    </xf>
    <xf borderId="9" fillId="26" fontId="28" numFmtId="0" xfId="0" applyAlignment="1" applyBorder="1" applyFont="1">
      <alignment horizontal="center" shrinkToFit="0" vertical="center" wrapText="0"/>
    </xf>
    <xf borderId="9" fillId="26" fontId="27" numFmtId="0" xfId="0" applyAlignment="1" applyBorder="1" applyFont="1">
      <alignment horizontal="center" shrinkToFit="0" vertical="bottom" wrapText="0"/>
    </xf>
    <xf borderId="9" fillId="0" fontId="15" numFmtId="0" xfId="0" applyAlignment="1" applyBorder="1" applyFont="1">
      <alignment horizontal="center" readingOrder="0" shrinkToFit="0" vertical="bottom" wrapText="0"/>
    </xf>
    <xf borderId="9" fillId="0" fontId="15" numFmtId="0" xfId="0" applyAlignment="1" applyBorder="1" applyFont="1">
      <alignment horizontal="left" shrinkToFit="0" vertical="center" wrapText="0"/>
    </xf>
    <xf borderId="9" fillId="0" fontId="15" numFmtId="0" xfId="0" applyAlignment="1" applyBorder="1" applyFont="1">
      <alignment horizontal="center" shrinkToFit="0" vertical="center" wrapText="1"/>
    </xf>
    <xf borderId="9" fillId="0" fontId="15" numFmtId="0" xfId="0" applyAlignment="1" applyBorder="1" applyFont="1">
      <alignment horizontal="left" readingOrder="0" shrinkToFit="0" vertical="top" wrapText="1"/>
    </xf>
    <xf borderId="9" fillId="0" fontId="30" numFmtId="0" xfId="0" applyAlignment="1" applyBorder="1" applyFont="1">
      <alignment horizontal="center" shrinkToFit="0" vertical="center" wrapText="1"/>
    </xf>
    <xf borderId="9" fillId="0" fontId="15" numFmtId="0" xfId="0" applyAlignment="1" applyBorder="1" applyFont="1">
      <alignment horizontal="center" shrinkToFit="0" vertical="center" wrapText="0"/>
    </xf>
    <xf borderId="9" fillId="0" fontId="19" numFmtId="0" xfId="0" applyAlignment="1" applyBorder="1" applyFont="1">
      <alignment horizontal="center" shrinkToFit="0" vertical="bottom" wrapText="0"/>
    </xf>
    <xf borderId="9" fillId="0" fontId="15" numFmtId="0" xfId="0" applyAlignment="1" applyBorder="1" applyFont="1">
      <alignment horizontal="left" readingOrder="0" shrinkToFit="0" vertical="center" wrapText="1"/>
    </xf>
    <xf borderId="9" fillId="0" fontId="15" numFmtId="0" xfId="0" applyAlignment="1" applyBorder="1" applyFont="1">
      <alignment horizontal="center" readingOrder="0" shrinkToFit="0" vertical="center" wrapText="1"/>
    </xf>
    <xf borderId="9" fillId="0" fontId="31" numFmtId="0" xfId="0" applyAlignment="1" applyBorder="1" applyFont="1">
      <alignment horizontal="center" readingOrder="0" shrinkToFit="0" vertical="center" wrapText="1"/>
    </xf>
    <xf borderId="9" fillId="0" fontId="14" numFmtId="0" xfId="0" applyAlignment="1" applyBorder="1" applyFont="1">
      <alignment horizontal="center" shrinkToFit="0" vertical="center" wrapText="1"/>
    </xf>
    <xf borderId="9" fillId="0" fontId="30" numFmtId="0" xfId="0" applyAlignment="1" applyBorder="1" applyFont="1">
      <alignment horizontal="center" shrinkToFit="0" vertical="top" wrapText="1"/>
    </xf>
    <xf borderId="9" fillId="0" fontId="15" numFmtId="0" xfId="0" applyAlignment="1" applyBorder="1" applyFont="1">
      <alignment horizontal="left" shrinkToFit="0" vertical="center" wrapText="1"/>
    </xf>
    <xf borderId="9" fillId="6" fontId="15" numFmtId="0" xfId="0" applyAlignment="1" applyBorder="1" applyFont="1">
      <alignment horizontal="center" shrinkToFit="0" vertical="top" wrapText="1"/>
    </xf>
    <xf borderId="9" fillId="0" fontId="32" numFmtId="0" xfId="0" applyAlignment="1" applyBorder="1" applyFont="1">
      <alignment horizontal="center" readingOrder="0" shrinkToFit="0" vertical="center" wrapText="1"/>
    </xf>
    <xf borderId="9" fillId="0" fontId="15" numFmtId="0" xfId="0" applyAlignment="1" applyBorder="1" applyFont="1">
      <alignment horizontal="center" readingOrder="0" shrinkToFit="0" vertical="top" wrapText="1"/>
    </xf>
    <xf borderId="9" fillId="0" fontId="33" numFmtId="0" xfId="0" applyAlignment="1" applyBorder="1" applyFont="1">
      <alignment horizontal="center" shrinkToFit="0" vertical="center" wrapText="1"/>
    </xf>
    <xf borderId="9" fillId="26" fontId="15" numFmtId="0" xfId="0" applyAlignment="1" applyBorder="1" applyFont="1">
      <alignment horizontal="center" shrinkToFit="0" vertical="bottom" wrapText="0"/>
    </xf>
    <xf borderId="9" fillId="26" fontId="14" numFmtId="0" xfId="0" applyAlignment="1" applyBorder="1" applyFont="1">
      <alignment horizontal="center" shrinkToFit="0" vertical="top" wrapText="1"/>
    </xf>
    <xf borderId="9" fillId="6" fontId="15" numFmtId="0" xfId="0" applyAlignment="1" applyBorder="1" applyFont="1">
      <alignment horizontal="left" shrinkToFit="0" vertical="center" wrapText="0"/>
    </xf>
    <xf borderId="9" fillId="0" fontId="15" numFmtId="0" xfId="0" applyAlignment="1" applyBorder="1" applyFont="1">
      <alignment horizontal="center" shrinkToFit="0" vertical="bottom" wrapText="0"/>
    </xf>
    <xf borderId="9" fillId="27" fontId="34" numFmtId="0" xfId="0" applyAlignment="1" applyBorder="1" applyFill="1" applyFont="1">
      <alignment horizontal="center" shrinkToFit="0" vertical="bottom" wrapText="0"/>
    </xf>
    <xf borderId="9" fillId="27" fontId="35" numFmtId="0" xfId="0" applyAlignment="1" applyBorder="1" applyFont="1">
      <alignment horizontal="center" shrinkToFit="0" vertical="center" wrapText="1"/>
    </xf>
    <xf borderId="9" fillId="27" fontId="36" numFmtId="0" xfId="0" applyAlignment="1" applyBorder="1" applyFont="1">
      <alignment horizontal="left" shrinkToFit="0" vertical="center" wrapText="1"/>
    </xf>
    <xf borderId="9" fillId="27" fontId="35" numFmtId="0" xfId="0" applyAlignment="1" applyBorder="1" applyFont="1">
      <alignment horizontal="left" shrinkToFit="0" vertical="center" wrapText="1"/>
    </xf>
    <xf borderId="9" fillId="27" fontId="35" numFmtId="0" xfId="0" applyAlignment="1" applyBorder="1" applyFont="1">
      <alignment horizontal="center" shrinkToFit="0" vertical="center" wrapText="0"/>
    </xf>
    <xf borderId="23" fillId="0" fontId="4" numFmtId="0" xfId="0" applyAlignment="1" applyBorder="1" applyFont="1">
      <alignment horizontal="center" shrinkToFit="0" vertical="top" wrapText="0"/>
    </xf>
    <xf borderId="9" fillId="0" fontId="14" numFmtId="0" xfId="0" applyAlignment="1" applyBorder="1" applyFont="1">
      <alignment horizontal="left" shrinkToFit="0" vertical="center" wrapText="0"/>
    </xf>
    <xf borderId="9" fillId="0" fontId="15" numFmtId="0" xfId="0" applyAlignment="1" applyBorder="1" applyFont="1">
      <alignment horizontal="center" shrinkToFit="0" vertical="top" wrapText="1"/>
    </xf>
    <xf borderId="9" fillId="0" fontId="37" numFmtId="0" xfId="0" applyAlignment="1" applyBorder="1" applyFont="1">
      <alignment horizontal="left" readingOrder="0" shrinkToFit="0" vertical="top" wrapText="1"/>
    </xf>
    <xf borderId="9" fillId="26" fontId="33" numFmtId="0" xfId="0" applyAlignment="1" applyBorder="1" applyFont="1">
      <alignment horizontal="center" shrinkToFit="0" vertical="bottom" wrapText="0"/>
    </xf>
    <xf borderId="9" fillId="26" fontId="38" numFmtId="0" xfId="0" applyAlignment="1" applyBorder="1" applyFont="1">
      <alignment horizontal="left" shrinkToFit="0" vertical="center" wrapText="1"/>
    </xf>
    <xf borderId="9" fillId="26" fontId="14" numFmtId="0" xfId="0" applyAlignment="1" applyBorder="1" applyFont="1">
      <alignment horizontal="center" shrinkToFit="0" vertical="center" wrapText="1"/>
    </xf>
    <xf borderId="23" fillId="0" fontId="33" numFmtId="0" xfId="0" applyAlignment="1" applyBorder="1" applyFont="1">
      <alignment horizontal="center" shrinkToFit="0" vertical="bottom" wrapText="0"/>
    </xf>
    <xf borderId="23" fillId="0" fontId="4" numFmtId="0" xfId="0" applyAlignment="1" applyBorder="1" applyFont="1">
      <alignment horizontal="center" shrinkToFit="0" vertical="center" wrapText="1"/>
    </xf>
    <xf borderId="9" fillId="0" fontId="38" numFmtId="0" xfId="0" applyAlignment="1" applyBorder="1" applyFont="1">
      <alignment horizontal="left" shrinkToFit="0" vertical="center" wrapText="1"/>
    </xf>
    <xf borderId="9" fillId="0" fontId="22" numFmtId="0" xfId="0" applyAlignment="1" applyBorder="1" applyFont="1">
      <alignment horizontal="center" readingOrder="0" shrinkToFit="0" vertical="bottom" wrapText="0"/>
    </xf>
    <xf borderId="27" fillId="0" fontId="4" numFmtId="0" xfId="0" applyAlignment="1" applyBorder="1" applyFont="1">
      <alignment horizontal="center" readingOrder="0" shrinkToFit="0" vertical="top" wrapText="1"/>
    </xf>
    <xf borderId="9" fillId="0" fontId="4" numFmtId="0" xfId="0" applyAlignment="1" applyBorder="1" applyFont="1">
      <alignment horizontal="center" readingOrder="0" shrinkToFit="0" vertical="center" wrapText="0"/>
    </xf>
    <xf borderId="9" fillId="0" fontId="39" numFmtId="0" xfId="0" applyAlignment="1" applyBorder="1" applyFont="1">
      <alignment horizontal="center" readingOrder="0" shrinkToFit="0" vertical="center" wrapText="1"/>
    </xf>
    <xf borderId="9" fillId="0" fontId="20" numFmtId="0" xfId="0" applyAlignment="1" applyBorder="1" applyFont="1">
      <alignment horizontal="center" readingOrder="0" shrinkToFit="0" vertical="center" wrapText="1"/>
    </xf>
    <xf borderId="23" fillId="0" fontId="20" numFmtId="0" xfId="0" applyAlignment="1" applyBorder="1" applyFont="1">
      <alignment horizontal="center" readingOrder="0" shrinkToFit="0" vertical="center" wrapText="1"/>
    </xf>
    <xf borderId="9" fillId="0" fontId="22" numFmtId="0" xfId="0" applyAlignment="1" applyBorder="1" applyFont="1">
      <alignment horizontal="center" shrinkToFit="0" vertical="bottom" wrapText="0"/>
    </xf>
    <xf borderId="9" fillId="6" fontId="38" numFmtId="0" xfId="0" applyAlignment="1" applyBorder="1" applyFont="1">
      <alignment horizontal="center" shrinkToFit="0" vertical="center" wrapText="1"/>
    </xf>
    <xf borderId="9" fillId="0" fontId="38" numFmtId="0" xfId="0" applyAlignment="1" applyBorder="1" applyFont="1">
      <alignment horizontal="center" shrinkToFit="0" vertical="center" wrapText="1"/>
    </xf>
    <xf borderId="24" fillId="14" fontId="40" numFmtId="0" xfId="0" applyAlignment="1" applyBorder="1" applyFont="1">
      <alignment horizontal="left" shrinkToFit="0" vertical="center" wrapText="0"/>
    </xf>
    <xf borderId="13" fillId="28" fontId="41" numFmtId="0" xfId="0" applyAlignment="1" applyBorder="1" applyFill="1" applyFont="1">
      <alignment horizontal="left" readingOrder="0" shrinkToFit="0" vertical="center" wrapText="0"/>
    </xf>
    <xf borderId="40" fillId="0" fontId="2" numFmtId="0" xfId="0" applyBorder="1" applyFont="1"/>
    <xf borderId="41" fillId="0" fontId="2" numFmtId="0" xfId="0" applyBorder="1" applyFont="1"/>
    <xf borderId="13" fillId="28" fontId="41" numFmtId="0" xfId="0" applyAlignment="1" applyBorder="1" applyFont="1">
      <alignment readingOrder="0" shrinkToFit="0" vertical="center" wrapText="1"/>
    </xf>
    <xf borderId="42" fillId="28" fontId="26" numFmtId="0" xfId="0" applyAlignment="1" applyBorder="1" applyFont="1">
      <alignment shrinkToFit="0" vertical="center" wrapText="0"/>
    </xf>
    <xf borderId="43" fillId="0" fontId="2" numFmtId="0" xfId="0" applyBorder="1" applyFont="1"/>
    <xf borderId="44" fillId="28" fontId="15" numFmtId="0" xfId="0" applyAlignment="1" applyBorder="1" applyFont="1">
      <alignment readingOrder="0" shrinkToFit="0" vertical="top" wrapText="1"/>
    </xf>
    <xf borderId="45" fillId="28" fontId="7" numFmtId="0" xfId="0" applyAlignment="1" applyBorder="1" applyFont="1">
      <alignment shrinkToFit="0" vertical="bottom" wrapText="0"/>
    </xf>
    <xf borderId="46" fillId="28" fontId="7" numFmtId="0" xfId="0" applyAlignment="1" applyBorder="1" applyFont="1">
      <alignment shrinkToFit="0" vertical="bottom" wrapText="0"/>
    </xf>
    <xf borderId="44" fillId="28" fontId="26" numFmtId="0" xfId="0" applyAlignment="1" applyBorder="1" applyFont="1">
      <alignment shrinkToFit="0" vertical="center" wrapText="0"/>
    </xf>
    <xf borderId="47" fillId="0" fontId="2" numFmtId="0" xfId="0" applyBorder="1" applyFont="1"/>
    <xf borderId="44" fillId="28" fontId="26" numFmtId="0" xfId="0" applyAlignment="1" applyBorder="1" applyFont="1">
      <alignment horizontal="left" readingOrder="0" shrinkToFit="0" vertical="center" wrapText="0"/>
    </xf>
    <xf borderId="44" fillId="28" fontId="42" numFmtId="0" xfId="0" applyAlignment="1" applyBorder="1" applyFont="1">
      <alignment horizontal="left" readingOrder="0" shrinkToFit="0" vertical="center" wrapText="0"/>
    </xf>
    <xf borderId="48" fillId="28" fontId="26" numFmtId="0" xfId="0" applyAlignment="1" applyBorder="1" applyFont="1">
      <alignment horizontal="left" readingOrder="0" shrinkToFit="0" vertical="center" wrapText="0"/>
    </xf>
    <xf borderId="22" fillId="28" fontId="7" numFmtId="0" xfId="0" applyAlignment="1" applyBorder="1" applyFont="1">
      <alignment shrinkToFit="0" vertical="bottom" wrapText="0"/>
    </xf>
    <xf borderId="49" fillId="0" fontId="2" numFmtId="0" xfId="0" applyBorder="1" applyFont="1"/>
    <xf borderId="44" fillId="28" fontId="33" numFmtId="0" xfId="0" applyAlignment="1" applyBorder="1" applyFont="1">
      <alignment horizontal="left" readingOrder="0" shrinkToFit="0" vertical="center" wrapText="0"/>
    </xf>
    <xf borderId="0" fillId="0" fontId="7" numFmtId="0" xfId="0" applyAlignment="1" applyFont="1">
      <alignment horizontal="center" shrinkToFit="0" vertical="bottom" wrapText="0"/>
    </xf>
    <xf borderId="24" fillId="29" fontId="43" numFmtId="0" xfId="0" applyAlignment="1" applyBorder="1" applyFill="1" applyFont="1">
      <alignment horizontal="center" shrinkToFit="0" vertical="center" wrapText="0"/>
    </xf>
    <xf borderId="0" fillId="0" fontId="44" numFmtId="0" xfId="0" applyAlignment="1" applyFont="1">
      <alignment horizontal="center" shrinkToFit="0" vertical="center" wrapText="0"/>
    </xf>
    <xf borderId="9" fillId="7" fontId="44" numFmtId="0" xfId="0" applyAlignment="1" applyBorder="1" applyFont="1">
      <alignment horizontal="center" shrinkToFit="0" vertical="center" wrapText="0"/>
    </xf>
    <xf borderId="50" fillId="7" fontId="44" numFmtId="0" xfId="0" applyAlignment="1" applyBorder="1" applyFont="1">
      <alignment horizontal="center" shrinkToFit="0" vertical="center" wrapText="0"/>
    </xf>
    <xf borderId="0" fillId="0" fontId="17" numFmtId="0" xfId="0" applyAlignment="1" applyFont="1">
      <alignment shrinkToFit="0" vertical="bottom" wrapText="0"/>
    </xf>
    <xf borderId="9" fillId="0" fontId="7" numFmtId="0" xfId="0" applyAlignment="1" applyBorder="1" applyFont="1">
      <alignment horizontal="center" shrinkToFit="0" vertical="center" wrapText="0"/>
    </xf>
    <xf borderId="9" fillId="0" fontId="17" numFmtId="0" xfId="0" applyAlignment="1" applyBorder="1" applyFont="1">
      <alignment shrinkToFit="0" vertical="center" wrapText="0"/>
    </xf>
    <xf borderId="9" fillId="0" fontId="7" numFmtId="0" xfId="0" applyAlignment="1" applyBorder="1" applyFont="1">
      <alignment shrinkToFit="0" vertical="center" wrapText="0"/>
    </xf>
    <xf borderId="9" fillId="0" fontId="7" numFmtId="0" xfId="0" applyAlignment="1" applyBorder="1" applyFont="1">
      <alignment horizontal="center" readingOrder="0" shrinkToFit="0" vertical="center" wrapText="0"/>
    </xf>
    <xf borderId="9" fillId="0" fontId="17" numFmtId="0" xfId="0" applyAlignment="1" applyBorder="1" applyFont="1">
      <alignment horizontal="left" shrinkToFit="0" vertical="center" wrapText="0"/>
    </xf>
    <xf borderId="9" fillId="0" fontId="7" numFmtId="0" xfId="0" applyAlignment="1" applyBorder="1" applyFont="1">
      <alignment horizontal="left" shrinkToFit="0" vertical="center" wrapText="0"/>
    </xf>
    <xf borderId="0" fillId="0" fontId="17" numFmtId="0" xfId="0" applyAlignment="1" applyFont="1">
      <alignment horizontal="center" shrinkToFit="0" vertical="center" wrapText="0"/>
    </xf>
  </cellXfs>
  <cellStyles count="1">
    <cellStyle xfId="0" name="Normal" builtinId="0"/>
  </cellStyles>
  <dxfs count="4">
    <dxf>
      <font/>
      <fill>
        <patternFill patternType="solid">
          <fgColor rgb="FF93C47D"/>
          <bgColor rgb="FF93C47D"/>
        </patternFill>
      </fill>
      <border/>
    </dxf>
    <dxf>
      <font/>
      <fill>
        <patternFill patternType="solid">
          <fgColor rgb="FFCC4125"/>
          <bgColor rgb="FFCC4125"/>
        </patternFill>
      </fill>
      <border/>
    </dxf>
    <dxf>
      <font/>
      <fill>
        <patternFill patternType="solid">
          <fgColor rgb="FFFFE599"/>
          <bgColor rgb="FFFFE599"/>
        </patternFill>
      </fill>
      <border/>
    </dxf>
    <dxf>
      <font/>
      <fill>
        <patternFill patternType="solid">
          <fgColor rgb="FFFF00FF"/>
          <bgColor rgb="FFFF00FF"/>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Total No.  vs. Status</a:t>
            </a:r>
          </a:p>
        </c:rich>
      </c:tx>
      <c:overlay val="0"/>
    </c:title>
    <c:plotArea>
      <c:layout/>
      <c:barChart>
        <c:barDir val="col"/>
        <c:ser>
          <c:idx val="0"/>
          <c:order val="0"/>
          <c:spPr>
            <a:solidFill>
              <a:schemeClr val="accent1"/>
            </a:solidFill>
            <a:ln cmpd="sng">
              <a:solidFill>
                <a:srgbClr val="000000"/>
              </a:solidFill>
            </a:ln>
          </c:spPr>
          <c:val>
            <c:numRef>
              <c:f>(Report!$J$7,Report!$I$7)</c:f>
              <c:numCache/>
            </c:numRef>
          </c:val>
        </c:ser>
        <c:ser>
          <c:idx val="1"/>
          <c:order val="1"/>
          <c:spPr>
            <a:solidFill>
              <a:schemeClr val="accent2"/>
            </a:solidFill>
            <a:ln cmpd="sng">
              <a:solidFill>
                <a:srgbClr val="000000"/>
              </a:solidFill>
            </a:ln>
          </c:spPr>
          <c:val>
            <c:numRef>
              <c:f>(Report!$J$8,Report!$I$8)</c:f>
              <c:numCache/>
            </c:numRef>
          </c:val>
        </c:ser>
        <c:ser>
          <c:idx val="2"/>
          <c:order val="2"/>
          <c:spPr>
            <a:solidFill>
              <a:schemeClr val="accent3"/>
            </a:solidFill>
            <a:ln cmpd="sng">
              <a:solidFill>
                <a:srgbClr val="000000"/>
              </a:solidFill>
            </a:ln>
          </c:spPr>
          <c:val>
            <c:numRef>
              <c:f>(Report!$J$9,Report!$I$9)</c:f>
              <c:numCache/>
            </c:numRef>
          </c:val>
        </c:ser>
        <c:ser>
          <c:idx val="3"/>
          <c:order val="3"/>
          <c:spPr>
            <a:solidFill>
              <a:schemeClr val="accent4"/>
            </a:solidFill>
            <a:ln cmpd="sng">
              <a:solidFill>
                <a:srgbClr val="000000"/>
              </a:solidFill>
            </a:ln>
          </c:spPr>
          <c:val>
            <c:numRef>
              <c:f>(Report!$J$10,Report!$I$10)</c:f>
              <c:numCache/>
            </c:numRef>
          </c:val>
        </c:ser>
        <c:axId val="563493889"/>
        <c:axId val="129544570"/>
      </c:barChart>
      <c:catAx>
        <c:axId val="56349388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Status</a:t>
                </a:r>
              </a:p>
            </c:rich>
          </c:tx>
          <c:overlay val="0"/>
        </c:title>
        <c:numFmt formatCode="General" sourceLinked="1"/>
        <c:majorTickMark val="none"/>
        <c:minorTickMark val="none"/>
        <c:spPr/>
        <c:txPr>
          <a:bodyPr/>
          <a:lstStyle/>
          <a:p>
            <a:pPr lvl="0">
              <a:defRPr b="0">
                <a:solidFill>
                  <a:srgbClr val="000000"/>
                </a:solidFill>
                <a:latin typeface="+mn-lt"/>
              </a:defRPr>
            </a:pPr>
          </a:p>
        </c:txPr>
        <c:crossAx val="129544570"/>
      </c:catAx>
      <c:valAx>
        <c:axId val="12954457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Total No.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563493889"/>
      </c:valAx>
    </c:plotArea>
    <c:legend>
      <c:legendPos val="r"/>
      <c:overlay val="0"/>
      <c:txPr>
        <a:bodyPr/>
        <a:lstStyle/>
        <a:p>
          <a:pPr lvl="0">
            <a:defRPr b="0">
              <a:solidFill>
                <a:srgbClr val="1A1A1A"/>
              </a:solidFill>
              <a:latin typeface="+mn-lt"/>
            </a:defRPr>
          </a:pPr>
        </a:p>
      </c:txPr>
    </c:legend>
    <c:plotVisOnly val="1"/>
  </c:chart>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9877425" cy="4572000"/>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8</xdr:col>
      <xdr:colOff>38100</xdr:colOff>
      <xdr:row>11</xdr:row>
      <xdr:rowOff>95250</xdr:rowOff>
    </xdr:from>
    <xdr:ext cx="4667250" cy="2590800"/>
    <xdr:graphicFrame>
      <xdr:nvGraphicFramePr>
        <xdr:cNvPr id="584081094"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fatcoupon.com/"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1" Type="http://schemas.openxmlformats.org/officeDocument/2006/relationships/hyperlink" Target="about:blank" TargetMode="External"/><Relationship Id="rId10" Type="http://schemas.openxmlformats.org/officeDocument/2006/relationships/hyperlink" Target="mailto:tamannasana44@gmail.com" TargetMode="External"/><Relationship Id="rId13" Type="http://schemas.openxmlformats.org/officeDocument/2006/relationships/hyperlink" Target="https://fatcoupon.com/" TargetMode="External"/><Relationship Id="rId12" Type="http://schemas.openxmlformats.org/officeDocument/2006/relationships/hyperlink" Target="mailto:fgcfh@nndj.comhdjui44" TargetMode="External"/><Relationship Id="rId1" Type="http://schemas.openxmlformats.org/officeDocument/2006/relationships/hyperlink" Target="http://fatcoupon.com/" TargetMode="External"/><Relationship Id="rId2" Type="http://schemas.openxmlformats.org/officeDocument/2006/relationships/hyperlink" Target="https://drive.google.com/file/d/1loZRyDLTAM_II878VEtjniYDDcBpe_Uo/view?usp=sharing" TargetMode="External"/><Relationship Id="rId3" Type="http://schemas.openxmlformats.org/officeDocument/2006/relationships/hyperlink" Target="https://drive.google.com/file/d/1loZRyDLTAM_II878VEtjniYDDcBpe_Uo/view?usp=sharing" TargetMode="External"/><Relationship Id="rId4" Type="http://schemas.openxmlformats.org/officeDocument/2006/relationships/hyperlink" Target="https://drive.google.com/file/d/1loZRyDLTAM_II878VEtjniYDDcBpe_Uo/view?usp=sharing" TargetMode="External"/><Relationship Id="rId9" Type="http://schemas.openxmlformats.org/officeDocument/2006/relationships/hyperlink" Target="mailto:tamannasana44@gmail.com" TargetMode="External"/><Relationship Id="rId15" Type="http://schemas.openxmlformats.org/officeDocument/2006/relationships/drawing" Target="../drawings/drawing3.xml"/><Relationship Id="rId14" Type="http://schemas.openxmlformats.org/officeDocument/2006/relationships/hyperlink" Target="https://drive.google.com/file/d/1_Azf8XKWgc8Ss8lBkt5gRmzNVm8hQELi/view?usp=drive_link" TargetMode="External"/><Relationship Id="rId5" Type="http://schemas.openxmlformats.org/officeDocument/2006/relationships/hyperlink" Target="https://drive.google.com/file/d/1Ih4BJfXEuwckyU0spv9GJOnRX4xCa9WU/view?usp=drive_link" TargetMode="External"/><Relationship Id="rId6" Type="http://schemas.openxmlformats.org/officeDocument/2006/relationships/hyperlink" Target="https://drive.google.com/file/d/1Ih4BJfXEuwckyU0spv9GJOnRX4xCa9WU/view?usp=drive_link" TargetMode="External"/><Relationship Id="rId7" Type="http://schemas.openxmlformats.org/officeDocument/2006/relationships/hyperlink" Target="mailto:tamannasana44@gmail.com" TargetMode="External"/><Relationship Id="rId8" Type="http://schemas.openxmlformats.org/officeDocument/2006/relationships/hyperlink" Target="about:blank"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drive.google.com/file/d/1loZRyDLTAM_II878VEtjniYDDcBpe_Uo/view?usp=sharing" TargetMode="External"/><Relationship Id="rId2" Type="http://schemas.openxmlformats.org/officeDocument/2006/relationships/hyperlink" Target="https://drive.google.com/file/d/1loZRyDLTAM_II878VEtjniYDDcBpe_Uo/view?usp=sharing" TargetMode="External"/><Relationship Id="rId3" Type="http://schemas.openxmlformats.org/officeDocument/2006/relationships/hyperlink" Target="https://drive.google.com/file/d/1loZRyDLTAM_II878VEtjniYDDcBpe_Uo/view?usp=sharing" TargetMode="External"/><Relationship Id="rId4" Type="http://schemas.openxmlformats.org/officeDocument/2006/relationships/hyperlink" Target="https://drive.google.com/file/d/1Ih4BJfXEuwckyU0spv9GJOnRX4xCa9WU/view?usp=drive_link" TargetMode="External"/><Relationship Id="rId5" Type="http://schemas.openxmlformats.org/officeDocument/2006/relationships/hyperlink" Target="https://drive.google.com/file/d/1Ih4BJfXEuwckyU0spv9GJOnRX4xCa9WU/view?usp=drive_link" TargetMode="External"/><Relationship Id="rId6"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57"/>
  </cols>
  <sheetData>
    <row r="1" ht="13.5" customHeight="1"/>
    <row r="2" ht="13.5" customHeight="1"/>
    <row r="3" ht="13.5" customHeight="1"/>
    <row r="4" ht="13.5" customHeight="1"/>
    <row r="5" ht="13.5" customHeight="1"/>
    <row r="6" ht="13.5" customHeight="1"/>
    <row r="7" ht="13.5" customHeight="1"/>
    <row r="8" ht="13.5" customHeight="1"/>
    <row r="9" ht="13.5" customHeight="1"/>
    <row r="10" ht="13.5" customHeight="1"/>
    <row r="11" ht="13.5" customHeight="1"/>
    <row r="12" ht="13.5" customHeight="1"/>
    <row r="13" ht="13.5" customHeight="1"/>
    <row r="14" ht="13.5" customHeight="1"/>
    <row r="15" ht="13.5" customHeight="1"/>
    <row r="16" ht="13.5" customHeight="1"/>
    <row r="17" ht="13.5" customHeight="1"/>
    <row r="18" ht="13.5" customHeight="1"/>
    <row r="19" ht="13.5" customHeight="1"/>
    <row r="20" ht="13.5" customHeight="1"/>
    <row r="21" ht="13.5" customHeight="1"/>
    <row r="22" ht="13.5" customHeight="1"/>
    <row r="23" ht="13.5" customHeight="1"/>
    <row r="24" ht="13.5" customHeight="1"/>
    <row r="25" ht="13.5" customHeight="1"/>
    <row r="26" ht="13.5" customHeight="1"/>
    <row r="27" ht="13.5" customHeight="1"/>
    <row r="28" ht="13.5" customHeight="1"/>
    <row r="29" ht="13.5" customHeight="1"/>
    <row r="30" ht="13.5" customHeight="1"/>
    <row r="31" ht="13.5" customHeight="1"/>
    <row r="32" ht="13.5" customHeight="1"/>
    <row r="33" ht="13.5" customHeight="1"/>
    <row r="34" ht="13.5" customHeight="1"/>
    <row r="35" ht="13.5" customHeight="1"/>
    <row r="36" ht="13.5" customHeight="1"/>
    <row r="37" ht="13.5" customHeight="1"/>
    <row r="38" ht="13.5" customHeight="1"/>
    <row r="39" ht="13.5" customHeight="1"/>
    <row r="40" ht="13.5" customHeight="1"/>
    <row r="41" ht="13.5" customHeight="1"/>
    <row r="42" ht="13.5" customHeight="1"/>
    <row r="43" ht="13.5" customHeight="1"/>
    <row r="44" ht="13.5" customHeight="1"/>
    <row r="45" ht="13.5" customHeight="1"/>
    <row r="46" ht="13.5" customHeight="1"/>
    <row r="47" ht="13.5" customHeight="1"/>
    <row r="48"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row r="997" ht="13.5" customHeight="1"/>
    <row r="998" ht="13.5" customHeight="1"/>
    <row r="999" ht="13.5" customHeight="1"/>
    <row r="1000" ht="13.5" customHeight="1"/>
  </sheetData>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4.29"/>
    <col customWidth="1" min="2" max="2" width="29.29"/>
    <col customWidth="1" min="3" max="3" width="21.71"/>
    <col customWidth="1" min="4" max="11" width="14.29"/>
    <col customWidth="1" min="12" max="12" width="40.71"/>
    <col customWidth="1" min="13" max="13" width="28.14"/>
    <col customWidth="1" min="14" max="14" width="21.29"/>
    <col customWidth="1" min="15" max="15" width="30.71"/>
    <col customWidth="1" min="16" max="16" width="25.0"/>
    <col customWidth="1" min="17" max="18" width="14.29"/>
    <col customWidth="1" min="19" max="26" width="12.71"/>
  </cols>
  <sheetData>
    <row r="1" ht="15.75" customHeight="1"/>
    <row r="2" ht="15.75" customHeight="1"/>
    <row r="3" ht="8.25" customHeight="1"/>
    <row r="4" ht="25.5" customHeight="1">
      <c r="B4" s="1" t="s">
        <v>0</v>
      </c>
      <c r="C4" s="2"/>
      <c r="D4" s="2"/>
      <c r="E4" s="2"/>
      <c r="F4" s="2"/>
      <c r="G4" s="3"/>
      <c r="K4" s="4"/>
    </row>
    <row r="5" ht="15.75" customHeight="1">
      <c r="B5" s="5" t="s">
        <v>1</v>
      </c>
      <c r="C5" s="6" t="s">
        <v>2</v>
      </c>
      <c r="D5" s="7"/>
      <c r="E5" s="7"/>
      <c r="F5" s="7"/>
      <c r="G5" s="8"/>
    </row>
    <row r="6" ht="15.75" customHeight="1">
      <c r="B6" s="9" t="s">
        <v>3</v>
      </c>
      <c r="C6" s="10" t="s">
        <v>4</v>
      </c>
      <c r="D6" s="7"/>
      <c r="E6" s="7"/>
      <c r="F6" s="7"/>
      <c r="G6" s="8"/>
      <c r="I6" s="11" t="s">
        <v>5</v>
      </c>
      <c r="J6" s="11" t="s">
        <v>6</v>
      </c>
      <c r="K6" s="12"/>
      <c r="L6" s="13" t="s">
        <v>7</v>
      </c>
    </row>
    <row r="7" ht="15.75" customHeight="1">
      <c r="B7" s="5" t="s">
        <v>8</v>
      </c>
      <c r="C7" s="14"/>
      <c r="D7" s="7"/>
      <c r="E7" s="7"/>
      <c r="F7" s="7"/>
      <c r="G7" s="8"/>
      <c r="I7" s="15">
        <f>C15</f>
        <v>46</v>
      </c>
      <c r="J7" s="15" t="s">
        <v>9</v>
      </c>
      <c r="K7" s="16"/>
      <c r="L7" s="17"/>
    </row>
    <row r="8" ht="15.75" customHeight="1">
      <c r="B8" s="5" t="s">
        <v>10</v>
      </c>
      <c r="C8" s="10" t="s">
        <v>11</v>
      </c>
      <c r="D8" s="7"/>
      <c r="E8" s="7"/>
      <c r="F8" s="7"/>
      <c r="G8" s="8"/>
      <c r="I8" s="15">
        <f>D15</f>
        <v>8</v>
      </c>
      <c r="J8" s="15" t="s">
        <v>12</v>
      </c>
      <c r="K8" s="16"/>
      <c r="L8" s="18"/>
    </row>
    <row r="9" ht="15.75" customHeight="1">
      <c r="B9" s="5" t="s">
        <v>13</v>
      </c>
      <c r="C9" s="10" t="s">
        <v>11</v>
      </c>
      <c r="D9" s="7"/>
      <c r="E9" s="7"/>
      <c r="F9" s="7"/>
      <c r="G9" s="8"/>
      <c r="I9" s="15">
        <f>E15</f>
        <v>0</v>
      </c>
      <c r="J9" s="15" t="s">
        <v>14</v>
      </c>
      <c r="K9" s="12"/>
      <c r="L9" s="19" t="s">
        <v>15</v>
      </c>
      <c r="M9" s="20" t="s">
        <v>16</v>
      </c>
      <c r="N9" s="20" t="s">
        <v>17</v>
      </c>
      <c r="O9" s="17" t="s">
        <v>18</v>
      </c>
      <c r="P9" s="20"/>
    </row>
    <row r="10" ht="15.75" customHeight="1">
      <c r="B10" s="5" t="s">
        <v>19</v>
      </c>
      <c r="C10" s="14"/>
      <c r="D10" s="7"/>
      <c r="E10" s="7"/>
      <c r="F10" s="7"/>
      <c r="G10" s="8"/>
      <c r="I10" s="15">
        <f>F15</f>
        <v>0</v>
      </c>
      <c r="J10" s="15" t="s">
        <v>20</v>
      </c>
      <c r="K10" s="12"/>
      <c r="L10" s="17"/>
      <c r="M10" s="17"/>
      <c r="N10" s="17"/>
      <c r="O10" s="17"/>
      <c r="P10" s="17"/>
    </row>
    <row r="11" ht="15.75" customHeight="1">
      <c r="B11" s="21" t="s">
        <v>21</v>
      </c>
      <c r="C11" s="22"/>
      <c r="D11" s="22"/>
      <c r="E11" s="22"/>
      <c r="F11" s="22"/>
      <c r="G11" s="23"/>
    </row>
    <row r="12" ht="15.75" customHeight="1">
      <c r="B12" s="24"/>
      <c r="C12" s="25"/>
      <c r="D12" s="25"/>
      <c r="E12" s="25"/>
      <c r="F12" s="25"/>
      <c r="G12" s="26"/>
    </row>
    <row r="13" ht="15.75" customHeight="1">
      <c r="B13" s="27" t="s">
        <v>22</v>
      </c>
      <c r="C13" s="28" t="s">
        <v>9</v>
      </c>
      <c r="D13" s="28" t="s">
        <v>12</v>
      </c>
      <c r="E13" s="28" t="s">
        <v>14</v>
      </c>
      <c r="F13" s="28" t="s">
        <v>23</v>
      </c>
      <c r="G13" s="29" t="s">
        <v>24</v>
      </c>
      <c r="L13" s="30"/>
      <c r="M13" s="30"/>
      <c r="N13" s="30"/>
      <c r="O13" s="30"/>
      <c r="P13" s="30"/>
      <c r="Q13" s="30"/>
      <c r="R13" s="30"/>
    </row>
    <row r="14" ht="48.0" customHeight="1">
      <c r="A14" s="31"/>
      <c r="B14" s="32"/>
      <c r="C14" s="33">
        <f>TestCase!M2</f>
        <v>46</v>
      </c>
      <c r="D14" s="34">
        <f>TestCase!M3</f>
        <v>8</v>
      </c>
      <c r="E14" s="35">
        <f>TestCase!M4</f>
        <v>0</v>
      </c>
      <c r="F14" s="36">
        <f>TestCase!M5</f>
        <v>0</v>
      </c>
      <c r="G14" s="37">
        <f>TestCase!M6</f>
        <v>54</v>
      </c>
      <c r="H14" s="31"/>
      <c r="I14" s="31"/>
      <c r="J14" s="31"/>
      <c r="K14" s="31"/>
      <c r="L14" s="38"/>
      <c r="M14" s="31"/>
      <c r="N14" s="31"/>
      <c r="O14" s="31"/>
      <c r="P14" s="31"/>
      <c r="Q14" s="31"/>
      <c r="R14" s="31"/>
      <c r="S14" s="31"/>
      <c r="T14" s="31"/>
      <c r="U14" s="31"/>
      <c r="V14" s="31"/>
      <c r="W14" s="31"/>
      <c r="X14" s="31"/>
      <c r="Y14" s="31"/>
      <c r="Z14" s="31"/>
    </row>
    <row r="15">
      <c r="B15" s="39" t="s">
        <v>25</v>
      </c>
      <c r="C15" s="40">
        <f t="shared" ref="C15:G15" si="1">SUM(C14)</f>
        <v>46</v>
      </c>
      <c r="D15" s="41">
        <f t="shared" si="1"/>
        <v>8</v>
      </c>
      <c r="E15" s="40">
        <f t="shared" si="1"/>
        <v>0</v>
      </c>
      <c r="F15" s="40">
        <f t="shared" si="1"/>
        <v>0</v>
      </c>
      <c r="G15" s="42">
        <f t="shared" si="1"/>
        <v>54</v>
      </c>
      <c r="L15" s="4"/>
      <c r="M15" s="43"/>
      <c r="N15" s="43"/>
      <c r="O15" s="43"/>
      <c r="P15" s="43"/>
      <c r="Q15" s="43"/>
      <c r="R15" s="43"/>
    </row>
    <row r="16" ht="15.75" customHeight="1">
      <c r="B16" s="44"/>
      <c r="C16" s="44"/>
      <c r="D16" s="44"/>
      <c r="E16" s="44"/>
      <c r="F16" s="44"/>
      <c r="G16" s="44"/>
      <c r="L16" s="4"/>
      <c r="M16" s="43"/>
      <c r="N16" s="43"/>
      <c r="O16" s="43"/>
      <c r="P16" s="43"/>
      <c r="Q16" s="43"/>
      <c r="R16" s="43"/>
    </row>
    <row r="17" ht="15.75" customHeight="1">
      <c r="B17" s="44"/>
      <c r="C17" s="44"/>
      <c r="D17" s="44"/>
      <c r="E17" s="44"/>
      <c r="F17" s="44"/>
      <c r="G17" s="44"/>
      <c r="L17" s="30"/>
      <c r="M17" s="30"/>
      <c r="N17" s="30"/>
      <c r="O17" s="30"/>
      <c r="P17" s="30"/>
      <c r="Q17" s="30"/>
      <c r="R17" s="30"/>
    </row>
    <row r="18" ht="15.75" customHeight="1">
      <c r="B18" s="45" t="s">
        <v>26</v>
      </c>
      <c r="C18" s="2"/>
      <c r="D18" s="2"/>
      <c r="E18" s="2"/>
      <c r="F18" s="2"/>
      <c r="G18" s="3"/>
    </row>
    <row r="19" ht="15.75" customHeight="1">
      <c r="B19" s="46" t="s">
        <v>27</v>
      </c>
      <c r="C19" s="2"/>
      <c r="D19" s="3"/>
      <c r="E19" s="47"/>
      <c r="F19" s="47" t="s">
        <v>28</v>
      </c>
      <c r="G19" s="47" t="s">
        <v>29</v>
      </c>
    </row>
    <row r="20" ht="15.75" customHeight="1">
      <c r="B20" s="48" t="s">
        <v>30</v>
      </c>
      <c r="C20" s="2"/>
      <c r="D20" s="3"/>
      <c r="E20" s="49"/>
      <c r="F20" s="49" t="s">
        <v>31</v>
      </c>
      <c r="G20" s="49" t="s">
        <v>31</v>
      </c>
    </row>
    <row r="21" ht="15.75" customHeight="1">
      <c r="B21" s="48" t="s">
        <v>32</v>
      </c>
      <c r="C21" s="2"/>
      <c r="D21" s="3"/>
      <c r="E21" s="49"/>
      <c r="F21" s="49" t="s">
        <v>31</v>
      </c>
      <c r="G21" s="49" t="s">
        <v>31</v>
      </c>
    </row>
    <row r="22" ht="15.75" customHeight="1"/>
    <row r="23" ht="15.75" customHeight="1">
      <c r="B23" s="50"/>
      <c r="C23" s="51" t="s">
        <v>33</v>
      </c>
      <c r="D23" s="52" t="s">
        <v>34</v>
      </c>
      <c r="E23" s="53"/>
      <c r="F23" s="53"/>
      <c r="G23" s="54"/>
    </row>
    <row r="24" ht="15.75" customHeight="1">
      <c r="B24" s="55"/>
      <c r="C24" s="55"/>
      <c r="D24" s="56"/>
      <c r="G24" s="57"/>
    </row>
    <row r="25" ht="15.75" customHeight="1">
      <c r="B25" s="55"/>
      <c r="C25" s="55"/>
      <c r="D25" s="56"/>
      <c r="G25" s="57"/>
    </row>
    <row r="26" ht="15.75" customHeight="1">
      <c r="B26" s="58"/>
      <c r="C26" s="58"/>
      <c r="D26" s="24"/>
      <c r="E26" s="25"/>
      <c r="F26" s="25"/>
      <c r="G26" s="26"/>
    </row>
    <row r="27" ht="15.75" customHeight="1">
      <c r="B27" s="59" t="s">
        <v>35</v>
      </c>
      <c r="C27" s="60" t="s">
        <v>36</v>
      </c>
      <c r="D27" s="61" t="s">
        <v>37</v>
      </c>
      <c r="E27" s="53"/>
      <c r="F27" s="53"/>
      <c r="G27" s="54"/>
    </row>
    <row r="28" ht="15.75" customHeight="1">
      <c r="B28" s="55"/>
      <c r="C28" s="55"/>
      <c r="D28" s="56"/>
      <c r="G28" s="57"/>
    </row>
    <row r="29" ht="15.75" customHeight="1">
      <c r="B29" s="55"/>
      <c r="C29" s="55"/>
      <c r="D29" s="56"/>
      <c r="G29" s="57"/>
    </row>
    <row r="30" ht="15.75" customHeight="1">
      <c r="B30" s="58"/>
      <c r="C30" s="58"/>
      <c r="D30" s="24"/>
      <c r="E30" s="25"/>
      <c r="F30" s="25"/>
      <c r="G30" s="26"/>
    </row>
    <row r="31" ht="15.75" customHeight="1">
      <c r="B31" s="59" t="s">
        <v>35</v>
      </c>
      <c r="C31" s="60" t="s">
        <v>38</v>
      </c>
      <c r="D31" s="61" t="s">
        <v>39</v>
      </c>
      <c r="E31" s="53"/>
      <c r="F31" s="53"/>
      <c r="G31" s="54"/>
    </row>
    <row r="32" ht="15.75" customHeight="1">
      <c r="B32" s="55"/>
      <c r="C32" s="55"/>
      <c r="D32" s="56"/>
      <c r="G32" s="57"/>
    </row>
    <row r="33" ht="15.75" customHeight="1">
      <c r="B33" s="55"/>
      <c r="C33" s="55"/>
      <c r="D33" s="56"/>
      <c r="G33" s="57"/>
    </row>
    <row r="34" ht="15.75" customHeight="1">
      <c r="B34" s="58"/>
      <c r="C34" s="58"/>
      <c r="D34" s="24"/>
      <c r="E34" s="25"/>
      <c r="F34" s="25"/>
      <c r="G34" s="26"/>
    </row>
    <row r="35" ht="15.75" customHeight="1">
      <c r="B35" s="59" t="s">
        <v>35</v>
      </c>
      <c r="C35" s="60" t="s">
        <v>40</v>
      </c>
      <c r="D35" s="61" t="s">
        <v>41</v>
      </c>
      <c r="E35" s="53"/>
      <c r="F35" s="53"/>
      <c r="G35" s="54"/>
    </row>
    <row r="36" ht="15.75" customHeight="1">
      <c r="B36" s="55"/>
      <c r="C36" s="55"/>
      <c r="D36" s="56"/>
      <c r="G36" s="57"/>
    </row>
    <row r="37" ht="15.75" customHeight="1">
      <c r="B37" s="55"/>
      <c r="C37" s="55"/>
      <c r="D37" s="56"/>
      <c r="G37" s="57"/>
    </row>
    <row r="38" ht="15.75" customHeight="1">
      <c r="B38" s="58"/>
      <c r="C38" s="58"/>
      <c r="D38" s="24"/>
      <c r="E38" s="25"/>
      <c r="F38" s="25"/>
      <c r="G38" s="26"/>
    </row>
    <row r="39" ht="15.75" customHeight="1">
      <c r="B39" s="59" t="s">
        <v>35</v>
      </c>
      <c r="C39" s="60" t="s">
        <v>42</v>
      </c>
      <c r="D39" s="61" t="s">
        <v>43</v>
      </c>
      <c r="E39" s="53"/>
      <c r="F39" s="53"/>
      <c r="G39" s="54"/>
    </row>
    <row r="40" ht="15.75" customHeight="1">
      <c r="B40" s="55"/>
      <c r="C40" s="55"/>
      <c r="D40" s="56"/>
      <c r="G40" s="57"/>
    </row>
    <row r="41" ht="15.75" customHeight="1">
      <c r="B41" s="55"/>
      <c r="C41" s="55"/>
      <c r="D41" s="56"/>
      <c r="G41" s="57"/>
    </row>
    <row r="42" ht="15.75" customHeight="1">
      <c r="B42" s="58"/>
      <c r="C42" s="58"/>
      <c r="D42" s="24"/>
      <c r="E42" s="25"/>
      <c r="F42" s="25"/>
      <c r="G42" s="26"/>
    </row>
    <row r="43" ht="15.75" customHeight="1">
      <c r="B43" s="59" t="s">
        <v>35</v>
      </c>
      <c r="C43" s="62" t="s">
        <v>44</v>
      </c>
      <c r="D43" s="61" t="s">
        <v>45</v>
      </c>
      <c r="E43" s="53"/>
      <c r="F43" s="53"/>
      <c r="G43" s="54"/>
    </row>
    <row r="44" ht="15.75" customHeight="1">
      <c r="B44" s="55"/>
      <c r="C44" s="55"/>
      <c r="D44" s="56"/>
      <c r="G44" s="57"/>
    </row>
    <row r="45" ht="15.75" customHeight="1">
      <c r="B45" s="55"/>
      <c r="C45" s="55"/>
      <c r="D45" s="56"/>
      <c r="G45" s="57"/>
    </row>
    <row r="46" ht="15.75" customHeight="1">
      <c r="B46" s="58"/>
      <c r="C46" s="58"/>
      <c r="D46" s="24"/>
      <c r="E46" s="25"/>
      <c r="F46" s="25"/>
      <c r="G46" s="26"/>
    </row>
    <row r="47" ht="15.75" customHeight="1">
      <c r="B47" s="59" t="s">
        <v>35</v>
      </c>
      <c r="C47" s="62" t="s">
        <v>46</v>
      </c>
      <c r="D47" s="61" t="s">
        <v>47</v>
      </c>
      <c r="E47" s="53"/>
      <c r="F47" s="53"/>
      <c r="G47" s="54"/>
    </row>
    <row r="48" ht="15.75" customHeight="1">
      <c r="B48" s="55"/>
      <c r="C48" s="55"/>
      <c r="D48" s="56"/>
      <c r="G48" s="57"/>
    </row>
    <row r="49" ht="15.75" customHeight="1">
      <c r="B49" s="55"/>
      <c r="C49" s="55"/>
      <c r="D49" s="56"/>
      <c r="G49" s="57"/>
    </row>
    <row r="50" ht="33.75" customHeight="1">
      <c r="B50" s="58"/>
      <c r="C50" s="58"/>
      <c r="D50" s="24"/>
      <c r="E50" s="25"/>
      <c r="F50" s="25"/>
      <c r="G50" s="26"/>
    </row>
    <row r="51" ht="15.75" customHeight="1">
      <c r="B51" s="59" t="s">
        <v>35</v>
      </c>
      <c r="C51" s="62" t="s">
        <v>48</v>
      </c>
      <c r="D51" s="61" t="s">
        <v>49</v>
      </c>
      <c r="E51" s="53"/>
      <c r="F51" s="53"/>
      <c r="G51" s="54"/>
    </row>
    <row r="52" ht="15.75" customHeight="1">
      <c r="B52" s="55"/>
      <c r="C52" s="55"/>
      <c r="D52" s="56"/>
      <c r="G52" s="57"/>
    </row>
    <row r="53" ht="15.75" customHeight="1">
      <c r="B53" s="55"/>
      <c r="C53" s="55"/>
      <c r="D53" s="56"/>
      <c r="G53" s="57"/>
    </row>
    <row r="54" ht="39.0" customHeight="1">
      <c r="B54" s="58"/>
      <c r="C54" s="58"/>
      <c r="D54" s="24"/>
      <c r="E54" s="25"/>
      <c r="F54" s="25"/>
      <c r="G54" s="26"/>
    </row>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6">
    <mergeCell ref="B4:G4"/>
    <mergeCell ref="C5:G5"/>
    <mergeCell ref="C6:G6"/>
    <mergeCell ref="C7:G7"/>
    <mergeCell ref="C8:G8"/>
    <mergeCell ref="C9:G9"/>
    <mergeCell ref="C10:G10"/>
    <mergeCell ref="D27:G30"/>
    <mergeCell ref="D31:G34"/>
    <mergeCell ref="D35:G38"/>
    <mergeCell ref="B11:G12"/>
    <mergeCell ref="B18:G18"/>
    <mergeCell ref="B19:D19"/>
    <mergeCell ref="B20:D20"/>
    <mergeCell ref="B21:D21"/>
    <mergeCell ref="C23:C26"/>
    <mergeCell ref="D23:G26"/>
    <mergeCell ref="B39:B42"/>
    <mergeCell ref="C39:C42"/>
    <mergeCell ref="D39:G42"/>
    <mergeCell ref="B43:B46"/>
    <mergeCell ref="C43:C46"/>
    <mergeCell ref="D43:G46"/>
    <mergeCell ref="B47:B50"/>
    <mergeCell ref="C47:C50"/>
    <mergeCell ref="D47:G50"/>
    <mergeCell ref="B51:B54"/>
    <mergeCell ref="C51:C54"/>
    <mergeCell ref="D51:G54"/>
    <mergeCell ref="B23:B26"/>
    <mergeCell ref="B27:B30"/>
    <mergeCell ref="C27:C30"/>
    <mergeCell ref="B31:B34"/>
    <mergeCell ref="C31:C34"/>
    <mergeCell ref="B35:B38"/>
    <mergeCell ref="C35:C38"/>
  </mergeCells>
  <hyperlinks>
    <hyperlink r:id="rId1" ref="C5"/>
  </hyperlinks>
  <printOptions/>
  <pageMargins bottom="0.75" footer="0.0" header="0.0" left="0.7" right="0.7" top="0.0"/>
  <pageSetup paperSize="9" orientation="landscape"/>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5.0" topLeftCell="A6" activePane="bottomLeft" state="frozen"/>
      <selection activeCell="B7" sqref="B7" pane="bottomLeft"/>
    </sheetView>
  </sheetViews>
  <sheetFormatPr customHeight="1" defaultColWidth="14.43" defaultRowHeight="15.0"/>
  <cols>
    <col customWidth="1" min="1" max="1" width="4.43"/>
    <col customWidth="1" min="2" max="2" width="16.71"/>
    <col customWidth="1" min="3" max="3" width="20.0"/>
    <col customWidth="1" min="4" max="4" width="14.86"/>
    <col customWidth="1" min="5" max="5" width="55.71"/>
    <col customWidth="1" min="6" max="6" width="38.86"/>
    <col customWidth="1" min="7" max="7" width="31.14"/>
    <col customWidth="1" min="8" max="8" width="16.86"/>
    <col customWidth="1" min="9" max="9" width="18.14"/>
    <col customWidth="1" min="10" max="10" width="15.0"/>
    <col customWidth="1" min="11" max="11" width="15.71"/>
    <col customWidth="1" min="12" max="12" width="19.14"/>
    <col customWidth="1" min="13" max="13" width="95.71"/>
    <col customWidth="1" min="14" max="14" width="67.71"/>
    <col customWidth="1" min="15" max="29" width="12.71"/>
  </cols>
  <sheetData>
    <row r="1" ht="29.25" customHeight="1">
      <c r="A1" s="63" t="s">
        <v>50</v>
      </c>
      <c r="B1" s="3"/>
      <c r="C1" s="64" t="s">
        <v>2</v>
      </c>
      <c r="D1" s="65" t="s">
        <v>51</v>
      </c>
      <c r="E1" s="66">
        <v>45150.0</v>
      </c>
      <c r="F1" s="65" t="s">
        <v>52</v>
      </c>
      <c r="G1" s="66">
        <v>45150.0</v>
      </c>
      <c r="H1" s="67"/>
      <c r="I1" s="67"/>
      <c r="J1" s="67"/>
      <c r="K1" s="68"/>
      <c r="L1" s="69" t="s">
        <v>53</v>
      </c>
      <c r="M1" s="70"/>
      <c r="N1" s="67"/>
      <c r="O1" s="67"/>
      <c r="P1" s="67"/>
      <c r="Q1" s="67"/>
      <c r="R1" s="67"/>
      <c r="S1" s="67"/>
      <c r="T1" s="67"/>
      <c r="U1" s="67"/>
      <c r="V1" s="67"/>
      <c r="W1" s="67"/>
      <c r="X1" s="67"/>
      <c r="Y1" s="67"/>
      <c r="Z1" s="67"/>
      <c r="AA1" s="67"/>
      <c r="AB1" s="67"/>
      <c r="AC1" s="67"/>
    </row>
    <row r="2" ht="32.25" customHeight="1">
      <c r="A2" s="63" t="s">
        <v>54</v>
      </c>
      <c r="B2" s="3"/>
      <c r="C2" s="71" t="s">
        <v>55</v>
      </c>
      <c r="D2" s="72" t="s">
        <v>56</v>
      </c>
      <c r="E2" s="66">
        <v>45150.0</v>
      </c>
      <c r="F2" s="72" t="s">
        <v>57</v>
      </c>
      <c r="G2" s="66">
        <v>45150.0</v>
      </c>
      <c r="H2" s="67"/>
      <c r="I2" s="67"/>
      <c r="J2" s="67"/>
      <c r="K2" s="68"/>
      <c r="L2" s="73" t="s">
        <v>9</v>
      </c>
      <c r="M2" s="74">
        <f>COUNTIF(L8:L74, "Passed")</f>
        <v>46</v>
      </c>
      <c r="N2" s="67"/>
      <c r="O2" s="67"/>
      <c r="P2" s="67"/>
      <c r="Q2" s="67"/>
      <c r="R2" s="67"/>
      <c r="S2" s="67"/>
      <c r="T2" s="67"/>
      <c r="U2" s="67"/>
      <c r="V2" s="67"/>
      <c r="W2" s="67"/>
      <c r="X2" s="67"/>
      <c r="Y2" s="67"/>
      <c r="Z2" s="67"/>
      <c r="AA2" s="67"/>
      <c r="AB2" s="67"/>
      <c r="AC2" s="67"/>
    </row>
    <row r="3" ht="33.0" customHeight="1">
      <c r="A3" s="63" t="s">
        <v>58</v>
      </c>
      <c r="B3" s="3"/>
      <c r="C3" s="75"/>
      <c r="D3" s="72" t="s">
        <v>59</v>
      </c>
      <c r="E3" s="71" t="s">
        <v>11</v>
      </c>
      <c r="F3" s="76" t="s">
        <v>60</v>
      </c>
      <c r="G3" s="75" t="s">
        <v>61</v>
      </c>
      <c r="H3" s="67"/>
      <c r="I3" s="67"/>
      <c r="J3" s="67"/>
      <c r="K3" s="68"/>
      <c r="L3" s="77" t="s">
        <v>12</v>
      </c>
      <c r="M3" s="74">
        <f>COUNTIF(L8:L75, "Failed")</f>
        <v>8</v>
      </c>
      <c r="N3" s="67"/>
      <c r="O3" s="67"/>
      <c r="P3" s="67"/>
      <c r="Q3" s="67"/>
      <c r="R3" s="67"/>
      <c r="S3" s="67"/>
      <c r="T3" s="67"/>
      <c r="U3" s="67"/>
      <c r="V3" s="67"/>
      <c r="W3" s="67"/>
      <c r="X3" s="67"/>
      <c r="Y3" s="67"/>
      <c r="Z3" s="67"/>
      <c r="AA3" s="67"/>
      <c r="AB3" s="67"/>
      <c r="AC3" s="67"/>
    </row>
    <row r="4" ht="34.5" customHeight="1">
      <c r="A4" s="63" t="s">
        <v>62</v>
      </c>
      <c r="B4" s="3"/>
      <c r="C4" s="75"/>
      <c r="D4" s="72" t="s">
        <v>63</v>
      </c>
      <c r="E4" s="75"/>
      <c r="F4" s="76" t="s">
        <v>64</v>
      </c>
      <c r="G4" s="75" t="s">
        <v>61</v>
      </c>
      <c r="H4" s="67"/>
      <c r="I4" s="67"/>
      <c r="J4" s="67"/>
      <c r="K4" s="68"/>
      <c r="L4" s="78" t="s">
        <v>14</v>
      </c>
      <c r="M4" s="74">
        <f>COUNTIF(L7:L75, "Not Executed")</f>
        <v>0</v>
      </c>
      <c r="N4" s="67"/>
      <c r="O4" s="67"/>
      <c r="P4" s="67"/>
      <c r="Q4" s="67"/>
      <c r="R4" s="67"/>
      <c r="S4" s="67"/>
      <c r="T4" s="67"/>
      <c r="U4" s="67"/>
      <c r="V4" s="67"/>
      <c r="W4" s="67"/>
      <c r="X4" s="67"/>
      <c r="Y4" s="67"/>
      <c r="Z4" s="67"/>
      <c r="AA4" s="67"/>
      <c r="AB4" s="67"/>
      <c r="AC4" s="67"/>
    </row>
    <row r="5" ht="31.5" customHeight="1">
      <c r="A5" s="79" t="s">
        <v>65</v>
      </c>
      <c r="B5" s="3"/>
      <c r="C5" s="80"/>
      <c r="D5" s="2"/>
      <c r="E5" s="2"/>
      <c r="F5" s="2"/>
      <c r="G5" s="3"/>
      <c r="H5" s="81"/>
      <c r="I5" s="81"/>
      <c r="J5" s="81"/>
      <c r="K5" s="82"/>
      <c r="L5" s="83" t="s">
        <v>20</v>
      </c>
      <c r="M5" s="84">
        <f>COUNTIF(L7:L75, "Out of Scope")</f>
        <v>0</v>
      </c>
      <c r="N5" s="81"/>
      <c r="O5" s="81"/>
      <c r="P5" s="81"/>
      <c r="Q5" s="81"/>
      <c r="R5" s="81"/>
      <c r="S5" s="81"/>
      <c r="T5" s="81"/>
      <c r="U5" s="81"/>
      <c r="V5" s="81"/>
      <c r="W5" s="81"/>
      <c r="X5" s="81"/>
      <c r="Y5" s="81"/>
      <c r="Z5" s="81"/>
      <c r="AA5" s="81"/>
      <c r="AB5" s="81"/>
      <c r="AC5" s="81"/>
    </row>
    <row r="6" ht="15.0" customHeight="1">
      <c r="A6" s="67"/>
      <c r="B6" s="85"/>
      <c r="C6" s="85"/>
      <c r="D6" s="85"/>
      <c r="E6" s="67"/>
      <c r="F6" s="67"/>
      <c r="G6" s="67"/>
      <c r="H6" s="67"/>
      <c r="I6" s="67"/>
      <c r="J6" s="67"/>
      <c r="K6" s="68"/>
      <c r="L6" s="86" t="s">
        <v>66</v>
      </c>
      <c r="M6" s="87">
        <f>SUM(M2:M5)</f>
        <v>54</v>
      </c>
      <c r="N6" s="67"/>
      <c r="O6" s="67"/>
      <c r="P6" s="67"/>
      <c r="Q6" s="67"/>
      <c r="R6" s="67"/>
      <c r="S6" s="67"/>
      <c r="T6" s="67"/>
      <c r="U6" s="67"/>
      <c r="V6" s="67"/>
      <c r="W6" s="67"/>
      <c r="X6" s="67"/>
      <c r="Y6" s="67"/>
      <c r="Z6" s="67"/>
      <c r="AA6" s="67"/>
      <c r="AB6" s="67"/>
      <c r="AC6" s="67"/>
    </row>
    <row r="7" ht="33.0" customHeight="1">
      <c r="A7" s="88" t="s">
        <v>67</v>
      </c>
      <c r="B7" s="88" t="s">
        <v>68</v>
      </c>
      <c r="C7" s="88" t="s">
        <v>69</v>
      </c>
      <c r="D7" s="88" t="s">
        <v>70</v>
      </c>
      <c r="E7" s="89" t="s">
        <v>71</v>
      </c>
      <c r="F7" s="89" t="s">
        <v>72</v>
      </c>
      <c r="G7" s="90" t="s">
        <v>73</v>
      </c>
      <c r="H7" s="89" t="s">
        <v>74</v>
      </c>
      <c r="I7" s="89" t="s">
        <v>75</v>
      </c>
      <c r="J7" s="89" t="s">
        <v>76</v>
      </c>
      <c r="K7" s="89" t="s">
        <v>77</v>
      </c>
      <c r="L7" s="88" t="s">
        <v>78</v>
      </c>
      <c r="M7" s="91" t="s">
        <v>79</v>
      </c>
      <c r="N7" s="92"/>
      <c r="O7" s="92"/>
      <c r="P7" s="92"/>
      <c r="Q7" s="92"/>
      <c r="R7" s="92"/>
      <c r="S7" s="92"/>
      <c r="T7" s="92"/>
      <c r="U7" s="92"/>
      <c r="V7" s="92"/>
      <c r="W7" s="92"/>
      <c r="X7" s="92"/>
      <c r="Y7" s="92"/>
      <c r="Z7" s="92"/>
      <c r="AA7" s="92"/>
      <c r="AB7" s="92"/>
      <c r="AC7" s="92"/>
    </row>
    <row r="8" ht="30.0" customHeight="1">
      <c r="A8" s="93">
        <v>1.0</v>
      </c>
      <c r="B8" s="94"/>
      <c r="C8" s="95" t="s">
        <v>80</v>
      </c>
      <c r="D8" s="93"/>
      <c r="E8" s="96" t="s">
        <v>81</v>
      </c>
      <c r="F8" s="96" t="s">
        <v>82</v>
      </c>
      <c r="G8" s="94" t="s">
        <v>83</v>
      </c>
      <c r="H8" s="97" t="s">
        <v>84</v>
      </c>
      <c r="I8" s="98" t="s">
        <v>85</v>
      </c>
      <c r="J8" s="99"/>
      <c r="K8" s="99"/>
      <c r="L8" s="100" t="s">
        <v>86</v>
      </c>
      <c r="M8" s="101"/>
      <c r="N8" s="102"/>
      <c r="O8" s="102"/>
      <c r="P8" s="102"/>
      <c r="Q8" s="102"/>
      <c r="R8" s="102"/>
      <c r="S8" s="102"/>
      <c r="T8" s="102"/>
      <c r="U8" s="102"/>
      <c r="V8" s="102"/>
      <c r="W8" s="102"/>
      <c r="X8" s="102"/>
      <c r="Y8" s="102"/>
      <c r="Z8" s="102"/>
      <c r="AA8" s="102"/>
      <c r="AB8" s="102"/>
      <c r="AC8" s="102"/>
    </row>
    <row r="9" ht="15.0" customHeight="1">
      <c r="A9" s="103"/>
      <c r="B9" s="104"/>
      <c r="C9" s="105"/>
      <c r="D9" s="106"/>
      <c r="E9" s="107"/>
      <c r="F9" s="107"/>
      <c r="G9" s="107"/>
      <c r="H9" s="107"/>
      <c r="I9" s="107"/>
      <c r="J9" s="107"/>
      <c r="K9" s="107"/>
      <c r="L9" s="106"/>
      <c r="M9" s="108"/>
      <c r="N9" s="109"/>
      <c r="O9" s="109"/>
      <c r="P9" s="109"/>
      <c r="Q9" s="109"/>
      <c r="R9" s="109"/>
      <c r="S9" s="109"/>
      <c r="T9" s="109"/>
      <c r="U9" s="109"/>
      <c r="V9" s="109"/>
      <c r="W9" s="109"/>
      <c r="X9" s="109"/>
      <c r="Y9" s="109"/>
      <c r="Z9" s="109"/>
      <c r="AA9" s="109"/>
      <c r="AB9" s="109"/>
      <c r="AC9" s="109"/>
    </row>
    <row r="10" ht="30.0" customHeight="1">
      <c r="A10" s="93">
        <v>2.0</v>
      </c>
      <c r="B10" s="110" t="s">
        <v>87</v>
      </c>
      <c r="C10" s="111" t="s">
        <v>88</v>
      </c>
      <c r="D10" s="110" t="s">
        <v>89</v>
      </c>
      <c r="E10" s="96" t="s">
        <v>90</v>
      </c>
      <c r="F10" s="94" t="s">
        <v>91</v>
      </c>
      <c r="G10" s="94" t="s">
        <v>83</v>
      </c>
      <c r="H10" s="94" t="s">
        <v>92</v>
      </c>
      <c r="I10" s="98" t="s">
        <v>93</v>
      </c>
      <c r="J10" s="112"/>
      <c r="K10" s="112"/>
      <c r="L10" s="100" t="s">
        <v>86</v>
      </c>
      <c r="M10" s="113"/>
      <c r="N10" s="114"/>
      <c r="O10" s="114"/>
      <c r="P10" s="114"/>
      <c r="Q10" s="114"/>
      <c r="R10" s="114"/>
      <c r="S10" s="114"/>
      <c r="T10" s="114"/>
      <c r="U10" s="114"/>
      <c r="V10" s="114"/>
      <c r="W10" s="114"/>
      <c r="X10" s="114"/>
      <c r="Y10" s="114"/>
      <c r="Z10" s="114"/>
      <c r="AA10" s="114"/>
      <c r="AB10" s="114"/>
      <c r="AC10" s="114"/>
    </row>
    <row r="11" ht="30.0" customHeight="1">
      <c r="A11" s="93">
        <v>3.0</v>
      </c>
      <c r="B11" s="55"/>
      <c r="C11" s="55"/>
      <c r="D11" s="55"/>
      <c r="E11" s="96" t="s">
        <v>94</v>
      </c>
      <c r="F11" s="94" t="s">
        <v>95</v>
      </c>
      <c r="G11" s="94" t="s">
        <v>83</v>
      </c>
      <c r="H11" s="94" t="s">
        <v>92</v>
      </c>
      <c r="I11" s="98" t="s">
        <v>96</v>
      </c>
      <c r="J11" s="112"/>
      <c r="K11" s="112"/>
      <c r="L11" s="100" t="s">
        <v>86</v>
      </c>
      <c r="M11" s="113"/>
      <c r="N11" s="114"/>
      <c r="O11" s="114"/>
      <c r="P11" s="114"/>
      <c r="Q11" s="114"/>
      <c r="R11" s="114"/>
      <c r="S11" s="114"/>
      <c r="T11" s="114"/>
      <c r="U11" s="114"/>
      <c r="V11" s="114"/>
      <c r="W11" s="114"/>
      <c r="X11" s="114"/>
      <c r="Y11" s="114"/>
      <c r="Z11" s="114"/>
      <c r="AA11" s="114"/>
      <c r="AB11" s="114"/>
      <c r="AC11" s="114"/>
    </row>
    <row r="12" ht="30.0" customHeight="1">
      <c r="A12" s="93">
        <v>4.0</v>
      </c>
      <c r="B12" s="55"/>
      <c r="C12" s="55"/>
      <c r="D12" s="55"/>
      <c r="E12" s="96" t="s">
        <v>97</v>
      </c>
      <c r="F12" s="94" t="s">
        <v>98</v>
      </c>
      <c r="G12" s="94" t="s">
        <v>83</v>
      </c>
      <c r="H12" s="94" t="s">
        <v>92</v>
      </c>
      <c r="I12" s="98" t="s">
        <v>99</v>
      </c>
      <c r="J12" s="115"/>
      <c r="K12" s="115"/>
      <c r="L12" s="100" t="s">
        <v>86</v>
      </c>
      <c r="M12" s="116"/>
      <c r="N12" s="116"/>
      <c r="O12" s="116"/>
      <c r="P12" s="116"/>
      <c r="Q12" s="116"/>
      <c r="R12" s="116"/>
      <c r="S12" s="116"/>
      <c r="T12" s="116"/>
      <c r="U12" s="114"/>
      <c r="V12" s="114"/>
      <c r="W12" s="114"/>
      <c r="X12" s="114"/>
      <c r="Y12" s="114"/>
      <c r="Z12" s="114"/>
      <c r="AA12" s="114"/>
      <c r="AB12" s="114"/>
      <c r="AC12" s="114"/>
    </row>
    <row r="13" ht="30.0" customHeight="1">
      <c r="A13" s="93">
        <v>5.0</v>
      </c>
      <c r="B13" s="55"/>
      <c r="C13" s="55"/>
      <c r="D13" s="55"/>
      <c r="E13" s="96" t="s">
        <v>100</v>
      </c>
      <c r="F13" s="94" t="s">
        <v>101</v>
      </c>
      <c r="G13" s="117" t="s">
        <v>102</v>
      </c>
      <c r="H13" s="94" t="s">
        <v>92</v>
      </c>
      <c r="I13" s="98" t="s">
        <v>103</v>
      </c>
      <c r="J13" s="118" t="s">
        <v>104</v>
      </c>
      <c r="K13" s="115"/>
      <c r="L13" s="119" t="s">
        <v>105</v>
      </c>
      <c r="M13" s="116"/>
      <c r="N13" s="116"/>
      <c r="O13" s="116"/>
      <c r="P13" s="116"/>
      <c r="Q13" s="116"/>
      <c r="R13" s="116"/>
      <c r="S13" s="116"/>
      <c r="T13" s="116"/>
      <c r="U13" s="114"/>
      <c r="V13" s="114"/>
      <c r="W13" s="114"/>
      <c r="X13" s="114"/>
      <c r="Y13" s="114"/>
      <c r="Z13" s="114"/>
      <c r="AA13" s="114"/>
      <c r="AB13" s="114"/>
      <c r="AC13" s="114"/>
    </row>
    <row r="14" ht="30.0" customHeight="1">
      <c r="A14" s="93">
        <v>6.0</v>
      </c>
      <c r="B14" s="55"/>
      <c r="C14" s="55"/>
      <c r="D14" s="55"/>
      <c r="E14" s="96" t="s">
        <v>106</v>
      </c>
      <c r="F14" s="94" t="s">
        <v>107</v>
      </c>
      <c r="G14" s="94" t="s">
        <v>83</v>
      </c>
      <c r="H14" s="94" t="s">
        <v>92</v>
      </c>
      <c r="I14" s="98" t="s">
        <v>108</v>
      </c>
      <c r="J14" s="115"/>
      <c r="K14" s="115"/>
      <c r="L14" s="100" t="s">
        <v>86</v>
      </c>
      <c r="M14" s="116"/>
      <c r="N14" s="116"/>
      <c r="O14" s="116"/>
      <c r="P14" s="116"/>
      <c r="Q14" s="116"/>
      <c r="R14" s="116"/>
      <c r="S14" s="116"/>
      <c r="T14" s="116"/>
      <c r="U14" s="114"/>
      <c r="V14" s="114"/>
      <c r="W14" s="114"/>
      <c r="X14" s="114"/>
      <c r="Y14" s="114"/>
      <c r="Z14" s="114"/>
      <c r="AA14" s="114"/>
      <c r="AB14" s="114"/>
      <c r="AC14" s="114"/>
    </row>
    <row r="15" ht="30.0" customHeight="1">
      <c r="A15" s="93">
        <v>7.0</v>
      </c>
      <c r="B15" s="55"/>
      <c r="C15" s="55"/>
      <c r="D15" s="55"/>
      <c r="E15" s="96" t="s">
        <v>109</v>
      </c>
      <c r="F15" s="94" t="s">
        <v>110</v>
      </c>
      <c r="G15" s="117" t="s">
        <v>102</v>
      </c>
      <c r="H15" s="94" t="s">
        <v>92</v>
      </c>
      <c r="I15" s="98" t="s">
        <v>111</v>
      </c>
      <c r="J15" s="118" t="s">
        <v>112</v>
      </c>
      <c r="K15" s="115"/>
      <c r="L15" s="119" t="s">
        <v>105</v>
      </c>
      <c r="M15" s="116"/>
      <c r="N15" s="116"/>
      <c r="O15" s="116"/>
      <c r="P15" s="116"/>
      <c r="Q15" s="116"/>
      <c r="R15" s="116"/>
      <c r="S15" s="116"/>
      <c r="T15" s="116"/>
      <c r="U15" s="114"/>
      <c r="V15" s="114"/>
      <c r="W15" s="114"/>
      <c r="X15" s="114"/>
      <c r="Y15" s="114"/>
      <c r="Z15" s="114"/>
      <c r="AA15" s="114"/>
      <c r="AB15" s="114"/>
      <c r="AC15" s="114"/>
    </row>
    <row r="16" ht="30.0" customHeight="1">
      <c r="A16" s="93">
        <v>8.0</v>
      </c>
      <c r="B16" s="55"/>
      <c r="C16" s="58"/>
      <c r="D16" s="55"/>
      <c r="E16" s="96" t="s">
        <v>113</v>
      </c>
      <c r="F16" s="94" t="s">
        <v>110</v>
      </c>
      <c r="G16" s="117" t="s">
        <v>102</v>
      </c>
      <c r="H16" s="94" t="s">
        <v>92</v>
      </c>
      <c r="I16" s="98" t="s">
        <v>114</v>
      </c>
      <c r="J16" s="118" t="s">
        <v>115</v>
      </c>
      <c r="K16" s="115"/>
      <c r="L16" s="119" t="s">
        <v>105</v>
      </c>
      <c r="M16" s="116"/>
      <c r="N16" s="116"/>
      <c r="O16" s="116"/>
      <c r="P16" s="116"/>
      <c r="Q16" s="116"/>
      <c r="R16" s="116"/>
      <c r="S16" s="116"/>
      <c r="T16" s="116"/>
      <c r="U16" s="114"/>
      <c r="V16" s="114"/>
      <c r="W16" s="114"/>
      <c r="X16" s="114"/>
      <c r="Y16" s="114"/>
      <c r="Z16" s="114"/>
      <c r="AA16" s="114"/>
      <c r="AB16" s="114"/>
      <c r="AC16" s="114"/>
    </row>
    <row r="17" ht="16.5" customHeight="1">
      <c r="A17" s="103"/>
      <c r="B17" s="55"/>
      <c r="C17" s="120"/>
      <c r="D17" s="55"/>
      <c r="E17" s="121"/>
      <c r="F17" s="104"/>
      <c r="G17" s="104"/>
      <c r="H17" s="104"/>
      <c r="I17" s="122"/>
      <c r="J17" s="123"/>
      <c r="K17" s="123"/>
      <c r="L17" s="124"/>
      <c r="M17" s="125"/>
      <c r="N17" s="125"/>
      <c r="O17" s="125"/>
      <c r="P17" s="125"/>
      <c r="Q17" s="125"/>
      <c r="R17" s="125"/>
      <c r="S17" s="125"/>
      <c r="T17" s="125"/>
      <c r="U17" s="126"/>
      <c r="V17" s="126"/>
      <c r="W17" s="126"/>
      <c r="X17" s="126"/>
      <c r="Y17" s="126"/>
      <c r="Z17" s="126"/>
      <c r="AA17" s="126"/>
      <c r="AB17" s="126"/>
      <c r="AC17" s="126"/>
    </row>
    <row r="18" ht="32.25" customHeight="1">
      <c r="A18" s="127">
        <v>9.0</v>
      </c>
      <c r="B18" s="55"/>
      <c r="C18" s="110" t="s">
        <v>36</v>
      </c>
      <c r="D18" s="55"/>
      <c r="E18" s="128" t="s">
        <v>116</v>
      </c>
      <c r="F18" s="129" t="s">
        <v>95</v>
      </c>
      <c r="G18" s="129" t="s">
        <v>117</v>
      </c>
      <c r="H18" s="129" t="s">
        <v>92</v>
      </c>
      <c r="I18" s="130" t="s">
        <v>118</v>
      </c>
      <c r="J18" s="131"/>
      <c r="K18" s="131"/>
      <c r="L18" s="100" t="s">
        <v>86</v>
      </c>
      <c r="M18" s="129"/>
      <c r="N18" s="132"/>
      <c r="O18" s="132"/>
      <c r="P18" s="132"/>
      <c r="Q18" s="132"/>
      <c r="R18" s="132"/>
      <c r="S18" s="132"/>
      <c r="T18" s="132"/>
      <c r="U18" s="133"/>
      <c r="V18" s="133"/>
      <c r="W18" s="133"/>
      <c r="X18" s="133"/>
      <c r="Y18" s="133"/>
      <c r="Z18" s="133"/>
      <c r="AA18" s="133"/>
      <c r="AB18" s="133"/>
      <c r="AC18" s="133"/>
    </row>
    <row r="19" ht="28.5" customHeight="1">
      <c r="A19" s="127">
        <v>10.0</v>
      </c>
      <c r="B19" s="55"/>
      <c r="C19" s="55"/>
      <c r="D19" s="55"/>
      <c r="E19" s="134" t="s">
        <v>119</v>
      </c>
      <c r="F19" s="94" t="s">
        <v>120</v>
      </c>
      <c r="G19" s="129" t="s">
        <v>83</v>
      </c>
      <c r="H19" s="135" t="s">
        <v>121</v>
      </c>
      <c r="I19" s="134" t="s">
        <v>122</v>
      </c>
      <c r="J19" s="136"/>
      <c r="K19" s="131"/>
      <c r="L19" s="100" t="s">
        <v>86</v>
      </c>
      <c r="M19" s="137"/>
      <c r="N19" s="132"/>
      <c r="O19" s="132"/>
      <c r="P19" s="132"/>
      <c r="Q19" s="132"/>
      <c r="R19" s="132"/>
      <c r="S19" s="132"/>
      <c r="T19" s="132"/>
      <c r="U19" s="133"/>
      <c r="V19" s="133"/>
      <c r="W19" s="133"/>
      <c r="X19" s="133"/>
      <c r="Y19" s="133"/>
      <c r="Z19" s="133"/>
      <c r="AA19" s="133"/>
      <c r="AB19" s="133"/>
      <c r="AC19" s="133"/>
    </row>
    <row r="20" ht="28.5" customHeight="1">
      <c r="A20" s="127">
        <v>11.0</v>
      </c>
      <c r="B20" s="55"/>
      <c r="C20" s="55"/>
      <c r="D20" s="55"/>
      <c r="E20" s="134" t="s">
        <v>123</v>
      </c>
      <c r="F20" s="94" t="s">
        <v>120</v>
      </c>
      <c r="G20" s="129" t="s">
        <v>102</v>
      </c>
      <c r="H20" s="135" t="s">
        <v>124</v>
      </c>
      <c r="I20" s="134" t="s">
        <v>125</v>
      </c>
      <c r="J20" s="136" t="s">
        <v>126</v>
      </c>
      <c r="K20" s="138"/>
      <c r="L20" s="119" t="s">
        <v>105</v>
      </c>
      <c r="M20" s="137"/>
      <c r="N20" s="132"/>
      <c r="O20" s="132"/>
      <c r="P20" s="132"/>
      <c r="Q20" s="132"/>
      <c r="R20" s="132"/>
      <c r="S20" s="132"/>
      <c r="T20" s="132"/>
      <c r="U20" s="133"/>
      <c r="V20" s="133"/>
      <c r="W20" s="133"/>
      <c r="X20" s="133"/>
      <c r="Y20" s="133"/>
      <c r="Z20" s="133"/>
      <c r="AA20" s="133"/>
      <c r="AB20" s="133"/>
      <c r="AC20" s="133"/>
    </row>
    <row r="21" ht="28.5" customHeight="1">
      <c r="A21" s="127">
        <v>12.0</v>
      </c>
      <c r="B21" s="55"/>
      <c r="C21" s="55"/>
      <c r="D21" s="55"/>
      <c r="E21" s="139" t="s">
        <v>127</v>
      </c>
      <c r="F21" s="94" t="s">
        <v>128</v>
      </c>
      <c r="G21" s="129" t="s">
        <v>102</v>
      </c>
      <c r="H21" s="135" t="s">
        <v>124</v>
      </c>
      <c r="I21" s="134" t="s">
        <v>125</v>
      </c>
      <c r="J21" s="136" t="s">
        <v>126</v>
      </c>
      <c r="K21" s="131"/>
      <c r="L21" s="119" t="s">
        <v>105</v>
      </c>
      <c r="M21" s="137"/>
      <c r="N21" s="132"/>
      <c r="O21" s="132"/>
      <c r="P21" s="132"/>
      <c r="Q21" s="132"/>
      <c r="R21" s="132"/>
      <c r="S21" s="132"/>
      <c r="T21" s="132"/>
      <c r="U21" s="133"/>
      <c r="V21" s="133"/>
      <c r="W21" s="133"/>
      <c r="X21" s="133"/>
      <c r="Y21" s="133"/>
      <c r="Z21" s="133"/>
      <c r="AA21" s="133"/>
      <c r="AB21" s="133"/>
      <c r="AC21" s="133"/>
    </row>
    <row r="22" ht="33.0" customHeight="1">
      <c r="A22" s="127">
        <v>13.0</v>
      </c>
      <c r="B22" s="55"/>
      <c r="C22" s="55"/>
      <c r="D22" s="55"/>
      <c r="E22" s="128" t="s">
        <v>129</v>
      </c>
      <c r="F22" s="140" t="s">
        <v>130</v>
      </c>
      <c r="G22" s="129" t="s">
        <v>131</v>
      </c>
      <c r="H22" s="141" t="s">
        <v>132</v>
      </c>
      <c r="I22" s="130" t="s">
        <v>133</v>
      </c>
      <c r="J22" s="129"/>
      <c r="K22" s="129"/>
      <c r="L22" s="100" t="s">
        <v>86</v>
      </c>
      <c r="M22" s="137"/>
      <c r="N22" s="132"/>
      <c r="O22" s="132"/>
      <c r="P22" s="132"/>
      <c r="Q22" s="132"/>
      <c r="R22" s="132"/>
      <c r="S22" s="132"/>
      <c r="T22" s="132"/>
      <c r="U22" s="133"/>
      <c r="V22" s="133"/>
      <c r="W22" s="133"/>
      <c r="X22" s="133"/>
      <c r="Y22" s="133"/>
      <c r="Z22" s="133"/>
      <c r="AA22" s="133"/>
      <c r="AB22" s="133"/>
      <c r="AC22" s="133"/>
    </row>
    <row r="23" ht="30.0" customHeight="1">
      <c r="A23" s="127">
        <v>14.0</v>
      </c>
      <c r="B23" s="55"/>
      <c r="C23" s="55"/>
      <c r="D23" s="55"/>
      <c r="E23" s="139" t="s">
        <v>134</v>
      </c>
      <c r="F23" s="129" t="s">
        <v>135</v>
      </c>
      <c r="G23" s="129" t="s">
        <v>131</v>
      </c>
      <c r="H23" s="141" t="s">
        <v>136</v>
      </c>
      <c r="I23" s="130" t="s">
        <v>137</v>
      </c>
      <c r="J23" s="129"/>
      <c r="K23" s="129"/>
      <c r="L23" s="100" t="s">
        <v>86</v>
      </c>
      <c r="M23" s="137"/>
      <c r="N23" s="132"/>
      <c r="O23" s="132"/>
      <c r="P23" s="132"/>
      <c r="Q23" s="132"/>
      <c r="R23" s="132"/>
      <c r="S23" s="132"/>
      <c r="T23" s="132"/>
      <c r="U23" s="133"/>
      <c r="V23" s="133"/>
      <c r="W23" s="133"/>
      <c r="X23" s="133"/>
      <c r="Y23" s="133"/>
      <c r="Z23" s="133"/>
      <c r="AA23" s="133"/>
      <c r="AB23" s="133"/>
      <c r="AC23" s="133"/>
    </row>
    <row r="24" ht="30.0" customHeight="1">
      <c r="A24" s="127">
        <v>15.0</v>
      </c>
      <c r="B24" s="55"/>
      <c r="C24" s="55"/>
      <c r="D24" s="55"/>
      <c r="E24" s="139" t="s">
        <v>138</v>
      </c>
      <c r="F24" s="129" t="s">
        <v>139</v>
      </c>
      <c r="G24" s="129" t="s">
        <v>83</v>
      </c>
      <c r="H24" s="141" t="s">
        <v>140</v>
      </c>
      <c r="I24" s="130" t="s">
        <v>141</v>
      </c>
      <c r="J24" s="129"/>
      <c r="K24" s="129"/>
      <c r="L24" s="100" t="s">
        <v>86</v>
      </c>
      <c r="M24" s="137"/>
      <c r="N24" s="132"/>
      <c r="O24" s="132"/>
      <c r="P24" s="132"/>
      <c r="Q24" s="132"/>
      <c r="R24" s="132"/>
      <c r="S24" s="132"/>
      <c r="T24" s="132"/>
      <c r="U24" s="133"/>
      <c r="V24" s="133"/>
      <c r="W24" s="133"/>
      <c r="X24" s="133"/>
      <c r="Y24" s="133"/>
      <c r="Z24" s="133"/>
      <c r="AA24" s="133"/>
      <c r="AB24" s="133"/>
      <c r="AC24" s="133"/>
    </row>
    <row r="25" ht="29.25" customHeight="1">
      <c r="A25" s="127">
        <v>16.0</v>
      </c>
      <c r="B25" s="55"/>
      <c r="C25" s="55"/>
      <c r="D25" s="55"/>
      <c r="E25" s="96" t="s">
        <v>142</v>
      </c>
      <c r="F25" s="94" t="s">
        <v>143</v>
      </c>
      <c r="G25" s="129" t="s">
        <v>83</v>
      </c>
      <c r="H25" s="135" t="s">
        <v>144</v>
      </c>
      <c r="I25" s="130" t="s">
        <v>145</v>
      </c>
      <c r="J25" s="129"/>
      <c r="K25" s="129"/>
      <c r="L25" s="100" t="s">
        <v>86</v>
      </c>
      <c r="M25" s="100"/>
      <c r="N25" s="132"/>
      <c r="O25" s="132"/>
      <c r="P25" s="132"/>
      <c r="Q25" s="132"/>
      <c r="R25" s="132"/>
      <c r="S25" s="132"/>
      <c r="T25" s="132"/>
      <c r="U25" s="133"/>
      <c r="V25" s="133"/>
      <c r="W25" s="133"/>
      <c r="X25" s="133"/>
      <c r="Y25" s="133"/>
      <c r="Z25" s="133"/>
      <c r="AA25" s="133"/>
      <c r="AB25" s="133"/>
      <c r="AC25" s="133"/>
    </row>
    <row r="26" ht="33.75" customHeight="1">
      <c r="A26" s="127">
        <v>17.0</v>
      </c>
      <c r="B26" s="55"/>
      <c r="C26" s="55"/>
      <c r="D26" s="55"/>
      <c r="E26" s="96" t="s">
        <v>146</v>
      </c>
      <c r="F26" s="94" t="s">
        <v>147</v>
      </c>
      <c r="G26" s="135" t="s">
        <v>102</v>
      </c>
      <c r="H26" s="135" t="s">
        <v>148</v>
      </c>
      <c r="I26" s="130" t="s">
        <v>149</v>
      </c>
      <c r="J26" s="129"/>
      <c r="K26" s="129"/>
      <c r="L26" s="119" t="s">
        <v>105</v>
      </c>
      <c r="M26" s="100"/>
      <c r="N26" s="132"/>
      <c r="O26" s="132"/>
      <c r="P26" s="132"/>
      <c r="Q26" s="132"/>
      <c r="R26" s="132"/>
      <c r="S26" s="132"/>
      <c r="T26" s="132"/>
      <c r="U26" s="133"/>
      <c r="V26" s="133"/>
      <c r="W26" s="133"/>
      <c r="X26" s="133"/>
      <c r="Y26" s="133"/>
      <c r="Z26" s="133"/>
      <c r="AA26" s="133"/>
      <c r="AB26" s="133"/>
      <c r="AC26" s="133"/>
    </row>
    <row r="27" ht="29.25" customHeight="1">
      <c r="A27" s="127">
        <v>18.0</v>
      </c>
      <c r="B27" s="55"/>
      <c r="C27" s="55"/>
      <c r="D27" s="55"/>
      <c r="E27" s="96" t="s">
        <v>150</v>
      </c>
      <c r="F27" s="94" t="s">
        <v>151</v>
      </c>
      <c r="G27" s="129" t="s">
        <v>83</v>
      </c>
      <c r="H27" s="135">
        <v>112233.0</v>
      </c>
      <c r="I27" s="130" t="s">
        <v>152</v>
      </c>
      <c r="J27" s="129"/>
      <c r="K27" s="129"/>
      <c r="L27" s="100" t="s">
        <v>86</v>
      </c>
      <c r="M27" s="100"/>
      <c r="N27" s="132"/>
      <c r="O27" s="132"/>
      <c r="P27" s="132"/>
      <c r="Q27" s="132"/>
      <c r="R27" s="132"/>
      <c r="S27" s="132"/>
      <c r="T27" s="132"/>
      <c r="U27" s="133"/>
      <c r="V27" s="133"/>
      <c r="W27" s="133"/>
      <c r="X27" s="133"/>
      <c r="Y27" s="133"/>
      <c r="Z27" s="133"/>
      <c r="AA27" s="133"/>
      <c r="AB27" s="133"/>
      <c r="AC27" s="133"/>
    </row>
    <row r="28" ht="29.25" customHeight="1">
      <c r="A28" s="127">
        <v>19.0</v>
      </c>
      <c r="B28" s="55"/>
      <c r="C28" s="55"/>
      <c r="D28" s="55"/>
      <c r="E28" s="96" t="s">
        <v>153</v>
      </c>
      <c r="F28" s="94" t="s">
        <v>151</v>
      </c>
      <c r="G28" s="129" t="s">
        <v>83</v>
      </c>
      <c r="H28" s="135" t="s">
        <v>154</v>
      </c>
      <c r="I28" s="130" t="s">
        <v>155</v>
      </c>
      <c r="J28" s="129"/>
      <c r="K28" s="129"/>
      <c r="L28" s="100" t="s">
        <v>86</v>
      </c>
      <c r="M28" s="100"/>
      <c r="N28" s="132"/>
      <c r="O28" s="132"/>
      <c r="P28" s="132"/>
      <c r="Q28" s="132"/>
      <c r="R28" s="132"/>
      <c r="S28" s="132"/>
      <c r="T28" s="132"/>
      <c r="U28" s="133"/>
      <c r="V28" s="133"/>
      <c r="W28" s="133"/>
      <c r="X28" s="133"/>
      <c r="Y28" s="133"/>
      <c r="Z28" s="133"/>
      <c r="AA28" s="133"/>
      <c r="AB28" s="133"/>
      <c r="AC28" s="133"/>
    </row>
    <row r="29" ht="29.25" customHeight="1">
      <c r="A29" s="127">
        <v>20.0</v>
      </c>
      <c r="B29" s="55"/>
      <c r="C29" s="55"/>
      <c r="D29" s="55"/>
      <c r="E29" s="96" t="s">
        <v>156</v>
      </c>
      <c r="F29" s="94" t="s">
        <v>151</v>
      </c>
      <c r="G29" s="129" t="s">
        <v>83</v>
      </c>
      <c r="H29" s="129" t="s">
        <v>157</v>
      </c>
      <c r="I29" s="130" t="s">
        <v>158</v>
      </c>
      <c r="J29" s="129"/>
      <c r="K29" s="129"/>
      <c r="L29" s="100" t="s">
        <v>86</v>
      </c>
      <c r="M29" s="100"/>
      <c r="N29" s="132"/>
      <c r="O29" s="132"/>
      <c r="P29" s="132"/>
      <c r="Q29" s="132"/>
      <c r="R29" s="132"/>
      <c r="S29" s="132"/>
      <c r="T29" s="132"/>
      <c r="U29" s="133"/>
      <c r="V29" s="133"/>
      <c r="W29" s="133"/>
      <c r="X29" s="133"/>
      <c r="Y29" s="133"/>
      <c r="Z29" s="133"/>
      <c r="AA29" s="133"/>
      <c r="AB29" s="133"/>
      <c r="AC29" s="133"/>
    </row>
    <row r="30" ht="30.0" customHeight="1">
      <c r="A30" s="127">
        <v>21.0</v>
      </c>
      <c r="B30" s="55"/>
      <c r="C30" s="55"/>
      <c r="D30" s="55"/>
      <c r="E30" s="96" t="s">
        <v>159</v>
      </c>
      <c r="F30" s="94" t="s">
        <v>160</v>
      </c>
      <c r="G30" s="129" t="s">
        <v>83</v>
      </c>
      <c r="H30" s="129" t="s">
        <v>92</v>
      </c>
      <c r="I30" s="130" t="s">
        <v>161</v>
      </c>
      <c r="J30" s="129"/>
      <c r="K30" s="129"/>
      <c r="L30" s="100" t="s">
        <v>86</v>
      </c>
      <c r="M30" s="100"/>
      <c r="N30" s="132"/>
      <c r="O30" s="132"/>
      <c r="P30" s="132"/>
      <c r="Q30" s="132"/>
      <c r="R30" s="132"/>
      <c r="S30" s="132"/>
      <c r="T30" s="132"/>
      <c r="U30" s="133"/>
      <c r="V30" s="133"/>
      <c r="W30" s="133"/>
      <c r="X30" s="133"/>
      <c r="Y30" s="133"/>
      <c r="Z30" s="133"/>
      <c r="AA30" s="133"/>
      <c r="AB30" s="133"/>
      <c r="AC30" s="133"/>
    </row>
    <row r="31" ht="30.0" customHeight="1">
      <c r="A31" s="127">
        <v>22.0</v>
      </c>
      <c r="B31" s="55"/>
      <c r="C31" s="55"/>
      <c r="D31" s="55"/>
      <c r="E31" s="96" t="s">
        <v>162</v>
      </c>
      <c r="F31" s="94" t="s">
        <v>163</v>
      </c>
      <c r="G31" s="129" t="s">
        <v>83</v>
      </c>
      <c r="H31" s="129" t="s">
        <v>92</v>
      </c>
      <c r="I31" s="130" t="s">
        <v>164</v>
      </c>
      <c r="J31" s="129"/>
      <c r="K31" s="129"/>
      <c r="L31" s="100" t="s">
        <v>86</v>
      </c>
      <c r="M31" s="100"/>
      <c r="N31" s="132"/>
      <c r="O31" s="132"/>
      <c r="P31" s="132"/>
      <c r="Q31" s="132"/>
      <c r="R31" s="132"/>
      <c r="S31" s="132"/>
      <c r="T31" s="132"/>
      <c r="U31" s="133"/>
      <c r="V31" s="133"/>
      <c r="W31" s="133"/>
      <c r="X31" s="133"/>
      <c r="Y31" s="133"/>
      <c r="Z31" s="133"/>
      <c r="AA31" s="133"/>
      <c r="AB31" s="133"/>
      <c r="AC31" s="133"/>
    </row>
    <row r="32" ht="30.0" customHeight="1">
      <c r="A32" s="127">
        <v>23.0</v>
      </c>
      <c r="B32" s="55"/>
      <c r="C32" s="55"/>
      <c r="D32" s="55"/>
      <c r="E32" s="96" t="s">
        <v>165</v>
      </c>
      <c r="F32" s="94" t="s">
        <v>166</v>
      </c>
      <c r="G32" s="129" t="s">
        <v>83</v>
      </c>
      <c r="H32" s="129" t="s">
        <v>92</v>
      </c>
      <c r="I32" s="130" t="s">
        <v>167</v>
      </c>
      <c r="J32" s="129"/>
      <c r="K32" s="129"/>
      <c r="L32" s="100" t="s">
        <v>86</v>
      </c>
      <c r="M32" s="100"/>
      <c r="N32" s="132"/>
      <c r="O32" s="132"/>
      <c r="P32" s="132"/>
      <c r="Q32" s="132"/>
      <c r="R32" s="132"/>
      <c r="S32" s="132"/>
      <c r="T32" s="132"/>
      <c r="U32" s="133"/>
      <c r="V32" s="133"/>
      <c r="W32" s="133"/>
      <c r="X32" s="133"/>
      <c r="Y32" s="133"/>
      <c r="Z32" s="133"/>
      <c r="AA32" s="133"/>
      <c r="AB32" s="133"/>
      <c r="AC32" s="133"/>
    </row>
    <row r="33" ht="30.0" customHeight="1">
      <c r="A33" s="127">
        <v>24.0</v>
      </c>
      <c r="B33" s="55"/>
      <c r="C33" s="55"/>
      <c r="D33" s="55"/>
      <c r="E33" s="96" t="s">
        <v>168</v>
      </c>
      <c r="F33" s="94" t="s">
        <v>169</v>
      </c>
      <c r="G33" s="129" t="s">
        <v>83</v>
      </c>
      <c r="H33" s="129" t="s">
        <v>92</v>
      </c>
      <c r="I33" s="130" t="s">
        <v>170</v>
      </c>
      <c r="J33" s="129"/>
      <c r="K33" s="129"/>
      <c r="L33" s="100" t="s">
        <v>86</v>
      </c>
      <c r="M33" s="100"/>
      <c r="N33" s="132"/>
      <c r="O33" s="132"/>
      <c r="P33" s="132"/>
      <c r="Q33" s="132"/>
      <c r="R33" s="132"/>
      <c r="S33" s="132"/>
      <c r="T33" s="132"/>
      <c r="U33" s="133"/>
      <c r="V33" s="133"/>
      <c r="W33" s="133"/>
      <c r="X33" s="133"/>
      <c r="Y33" s="133"/>
      <c r="Z33" s="133"/>
      <c r="AA33" s="133"/>
      <c r="AB33" s="133"/>
      <c r="AC33" s="133"/>
    </row>
    <row r="34" ht="30.0" customHeight="1">
      <c r="A34" s="127">
        <v>25.0</v>
      </c>
      <c r="B34" s="55"/>
      <c r="C34" s="55"/>
      <c r="D34" s="55"/>
      <c r="E34" s="96" t="s">
        <v>171</v>
      </c>
      <c r="F34" s="94" t="s">
        <v>169</v>
      </c>
      <c r="G34" s="129" t="s">
        <v>83</v>
      </c>
      <c r="H34" s="129" t="s">
        <v>92</v>
      </c>
      <c r="I34" s="130" t="s">
        <v>172</v>
      </c>
      <c r="J34" s="129"/>
      <c r="K34" s="129"/>
      <c r="L34" s="100" t="s">
        <v>86</v>
      </c>
      <c r="M34" s="100"/>
      <c r="N34" s="132"/>
      <c r="O34" s="132"/>
      <c r="P34" s="132"/>
      <c r="Q34" s="132"/>
      <c r="R34" s="132"/>
      <c r="S34" s="132"/>
      <c r="T34" s="132"/>
      <c r="U34" s="133"/>
      <c r="V34" s="133"/>
      <c r="W34" s="133"/>
      <c r="X34" s="133"/>
      <c r="Y34" s="133"/>
      <c r="Z34" s="133"/>
      <c r="AA34" s="133"/>
      <c r="AB34" s="133"/>
      <c r="AC34" s="133"/>
    </row>
    <row r="35" ht="30.0" customHeight="1">
      <c r="A35" s="127">
        <v>26.0</v>
      </c>
      <c r="B35" s="55"/>
      <c r="C35" s="55"/>
      <c r="D35" s="55"/>
      <c r="E35" s="96" t="s">
        <v>173</v>
      </c>
      <c r="F35" s="94" t="s">
        <v>169</v>
      </c>
      <c r="G35" s="129" t="s">
        <v>83</v>
      </c>
      <c r="H35" s="129" t="s">
        <v>92</v>
      </c>
      <c r="I35" s="130" t="s">
        <v>174</v>
      </c>
      <c r="J35" s="129"/>
      <c r="K35" s="129"/>
      <c r="L35" s="100" t="s">
        <v>86</v>
      </c>
      <c r="M35" s="100"/>
      <c r="N35" s="132"/>
      <c r="O35" s="132"/>
      <c r="P35" s="132"/>
      <c r="Q35" s="132"/>
      <c r="R35" s="132"/>
      <c r="S35" s="132"/>
      <c r="T35" s="132"/>
      <c r="U35" s="133"/>
      <c r="V35" s="133"/>
      <c r="W35" s="133"/>
      <c r="X35" s="133"/>
      <c r="Y35" s="133"/>
      <c r="Z35" s="133"/>
      <c r="AA35" s="133"/>
      <c r="AB35" s="133"/>
      <c r="AC35" s="133"/>
    </row>
    <row r="36" ht="29.25" customHeight="1">
      <c r="A36" s="127">
        <v>27.0</v>
      </c>
      <c r="B36" s="55"/>
      <c r="C36" s="55"/>
      <c r="D36" s="55"/>
      <c r="E36" s="96" t="s">
        <v>175</v>
      </c>
      <c r="F36" s="94" t="s">
        <v>151</v>
      </c>
      <c r="G36" s="129" t="s">
        <v>83</v>
      </c>
      <c r="H36" s="129" t="s">
        <v>92</v>
      </c>
      <c r="I36" s="130" t="s">
        <v>176</v>
      </c>
      <c r="J36" s="129"/>
      <c r="K36" s="129"/>
      <c r="L36" s="100" t="s">
        <v>86</v>
      </c>
      <c r="M36" s="100"/>
      <c r="N36" s="132"/>
      <c r="O36" s="132"/>
      <c r="P36" s="132"/>
      <c r="Q36" s="132"/>
      <c r="R36" s="132"/>
      <c r="S36" s="132"/>
      <c r="T36" s="132"/>
      <c r="U36" s="133"/>
      <c r="V36" s="133"/>
      <c r="W36" s="133"/>
      <c r="X36" s="133"/>
      <c r="Y36" s="133"/>
      <c r="Z36" s="133"/>
      <c r="AA36" s="133"/>
      <c r="AB36" s="133"/>
      <c r="AC36" s="133"/>
    </row>
    <row r="37" ht="29.25" customHeight="1">
      <c r="A37" s="127">
        <v>28.0</v>
      </c>
      <c r="B37" s="55"/>
      <c r="C37" s="55"/>
      <c r="D37" s="55"/>
      <c r="E37" s="96" t="s">
        <v>177</v>
      </c>
      <c r="F37" s="94" t="s">
        <v>178</v>
      </c>
      <c r="G37" s="129" t="s">
        <v>102</v>
      </c>
      <c r="H37" s="142" t="s">
        <v>179</v>
      </c>
      <c r="I37" s="130" t="s">
        <v>180</v>
      </c>
      <c r="J37" s="143"/>
      <c r="K37" s="129"/>
      <c r="L37" s="100" t="s">
        <v>86</v>
      </c>
      <c r="M37" s="100"/>
      <c r="N37" s="132"/>
      <c r="O37" s="132"/>
      <c r="P37" s="132"/>
      <c r="Q37" s="132"/>
      <c r="R37" s="132"/>
      <c r="S37" s="132"/>
      <c r="T37" s="132"/>
      <c r="U37" s="133"/>
      <c r="V37" s="133"/>
      <c r="W37" s="133"/>
      <c r="X37" s="133"/>
      <c r="Y37" s="133"/>
      <c r="Z37" s="133"/>
      <c r="AA37" s="133"/>
      <c r="AB37" s="133"/>
      <c r="AC37" s="133"/>
    </row>
    <row r="38" ht="30.0" customHeight="1">
      <c r="A38" s="127">
        <v>29.0</v>
      </c>
      <c r="B38" s="55"/>
      <c r="C38" s="55"/>
      <c r="D38" s="55"/>
      <c r="E38" s="139" t="s">
        <v>181</v>
      </c>
      <c r="F38" s="129" t="s">
        <v>151</v>
      </c>
      <c r="G38" s="129" t="s">
        <v>83</v>
      </c>
      <c r="H38" s="142" t="s">
        <v>182</v>
      </c>
      <c r="I38" s="130" t="s">
        <v>183</v>
      </c>
      <c r="J38" s="129"/>
      <c r="K38" s="129"/>
      <c r="L38" s="100" t="s">
        <v>86</v>
      </c>
      <c r="M38" s="100"/>
      <c r="N38" s="132"/>
      <c r="O38" s="132"/>
      <c r="P38" s="132"/>
      <c r="Q38" s="132"/>
      <c r="R38" s="132"/>
      <c r="S38" s="132"/>
      <c r="T38" s="132"/>
      <c r="U38" s="133"/>
      <c r="V38" s="133"/>
      <c r="W38" s="133"/>
      <c r="X38" s="133"/>
      <c r="Y38" s="133"/>
      <c r="Z38" s="133"/>
      <c r="AA38" s="133"/>
      <c r="AB38" s="133"/>
      <c r="AC38" s="133"/>
    </row>
    <row r="39" ht="30.0" customHeight="1">
      <c r="A39" s="127">
        <v>30.0</v>
      </c>
      <c r="B39" s="55"/>
      <c r="C39" s="55"/>
      <c r="D39" s="55"/>
      <c r="E39" s="139" t="s">
        <v>184</v>
      </c>
      <c r="F39" s="129" t="s">
        <v>185</v>
      </c>
      <c r="G39" s="129" t="s">
        <v>83</v>
      </c>
      <c r="H39" s="142" t="s">
        <v>182</v>
      </c>
      <c r="I39" s="130" t="s">
        <v>186</v>
      </c>
      <c r="J39" s="129"/>
      <c r="K39" s="129"/>
      <c r="L39" s="100" t="s">
        <v>86</v>
      </c>
      <c r="M39" s="100"/>
      <c r="N39" s="132"/>
      <c r="O39" s="132"/>
      <c r="P39" s="132"/>
      <c r="Q39" s="132"/>
      <c r="R39" s="132"/>
      <c r="S39" s="132"/>
      <c r="T39" s="132"/>
      <c r="U39" s="133"/>
      <c r="V39" s="133"/>
      <c r="W39" s="133"/>
      <c r="X39" s="133"/>
      <c r="Y39" s="133"/>
      <c r="Z39" s="133"/>
      <c r="AA39" s="133"/>
      <c r="AB39" s="133"/>
      <c r="AC39" s="133"/>
    </row>
    <row r="40" ht="29.25" customHeight="1">
      <c r="A40" s="127">
        <v>31.0</v>
      </c>
      <c r="B40" s="55"/>
      <c r="C40" s="55"/>
      <c r="D40" s="55"/>
      <c r="E40" s="139" t="s">
        <v>187</v>
      </c>
      <c r="F40" s="129" t="s">
        <v>151</v>
      </c>
      <c r="G40" s="129" t="s">
        <v>83</v>
      </c>
      <c r="H40" s="129" t="s">
        <v>188</v>
      </c>
      <c r="I40" s="130" t="s">
        <v>189</v>
      </c>
      <c r="J40" s="129"/>
      <c r="K40" s="129"/>
      <c r="L40" s="100" t="s">
        <v>86</v>
      </c>
      <c r="M40" s="137"/>
      <c r="N40" s="132"/>
      <c r="O40" s="132"/>
      <c r="P40" s="132"/>
      <c r="Q40" s="132"/>
      <c r="R40" s="132"/>
      <c r="S40" s="132"/>
      <c r="T40" s="132"/>
      <c r="U40" s="133"/>
      <c r="V40" s="133"/>
      <c r="W40" s="133"/>
      <c r="X40" s="133"/>
      <c r="Y40" s="133"/>
      <c r="Z40" s="133"/>
      <c r="AA40" s="133"/>
      <c r="AB40" s="133"/>
      <c r="AC40" s="133"/>
    </row>
    <row r="41" ht="28.5" customHeight="1">
      <c r="A41" s="127">
        <v>32.0</v>
      </c>
      <c r="B41" s="55"/>
      <c r="C41" s="58"/>
      <c r="D41" s="55"/>
      <c r="E41" s="139" t="s">
        <v>190</v>
      </c>
      <c r="F41" s="129" t="s">
        <v>151</v>
      </c>
      <c r="G41" s="129" t="s">
        <v>83</v>
      </c>
      <c r="H41" s="129" t="s">
        <v>191</v>
      </c>
      <c r="I41" s="134" t="s">
        <v>192</v>
      </c>
      <c r="J41" s="129"/>
      <c r="K41" s="129"/>
      <c r="L41" s="100" t="s">
        <v>86</v>
      </c>
      <c r="M41" s="100"/>
      <c r="N41" s="132"/>
      <c r="O41" s="132"/>
      <c r="P41" s="132"/>
      <c r="Q41" s="132"/>
      <c r="R41" s="132"/>
      <c r="S41" s="132"/>
      <c r="T41" s="132"/>
      <c r="U41" s="133"/>
      <c r="V41" s="133"/>
      <c r="W41" s="133"/>
      <c r="X41" s="133"/>
      <c r="Y41" s="133"/>
      <c r="Z41" s="133"/>
      <c r="AA41" s="133"/>
      <c r="AB41" s="133"/>
      <c r="AC41" s="133"/>
    </row>
    <row r="42" ht="15.75" customHeight="1">
      <c r="A42" s="144"/>
      <c r="B42" s="55"/>
      <c r="C42" s="145"/>
      <c r="D42" s="55"/>
      <c r="E42" s="121"/>
      <c r="F42" s="104"/>
      <c r="G42" s="104"/>
      <c r="H42" s="104"/>
      <c r="I42" s="121"/>
      <c r="J42" s="104"/>
      <c r="K42" s="104"/>
      <c r="L42" s="124"/>
      <c r="M42" s="124"/>
      <c r="N42" s="103"/>
      <c r="O42" s="103"/>
      <c r="P42" s="103"/>
      <c r="Q42" s="103"/>
      <c r="R42" s="103"/>
      <c r="S42" s="103"/>
      <c r="T42" s="103"/>
      <c r="U42" s="109"/>
      <c r="V42" s="109"/>
      <c r="W42" s="109"/>
      <c r="X42" s="109"/>
      <c r="Y42" s="109"/>
      <c r="Z42" s="109"/>
      <c r="AA42" s="109"/>
      <c r="AB42" s="109"/>
      <c r="AC42" s="109"/>
    </row>
    <row r="43" ht="28.5" customHeight="1">
      <c r="A43" s="127">
        <v>33.0</v>
      </c>
      <c r="B43" s="55"/>
      <c r="C43" s="110" t="s">
        <v>42</v>
      </c>
      <c r="D43" s="55"/>
      <c r="E43" s="139" t="s">
        <v>193</v>
      </c>
      <c r="F43" s="129" t="s">
        <v>194</v>
      </c>
      <c r="G43" s="129" t="s">
        <v>195</v>
      </c>
      <c r="H43" s="141" t="s">
        <v>196</v>
      </c>
      <c r="I43" s="134" t="s">
        <v>197</v>
      </c>
      <c r="J43" s="129"/>
      <c r="K43" s="129"/>
      <c r="L43" s="100" t="s">
        <v>86</v>
      </c>
      <c r="M43" s="100"/>
      <c r="N43" s="132"/>
      <c r="O43" s="132"/>
      <c r="P43" s="132"/>
      <c r="Q43" s="132"/>
      <c r="R43" s="132"/>
      <c r="S43" s="132"/>
      <c r="T43" s="132"/>
      <c r="U43" s="133"/>
      <c r="V43" s="133"/>
      <c r="W43" s="133"/>
      <c r="X43" s="133"/>
      <c r="Y43" s="133"/>
      <c r="Z43" s="133"/>
      <c r="AA43" s="133"/>
      <c r="AB43" s="133"/>
      <c r="AC43" s="133"/>
    </row>
    <row r="44" ht="28.5" customHeight="1">
      <c r="A44" s="127">
        <v>34.0</v>
      </c>
      <c r="B44" s="55"/>
      <c r="C44" s="55"/>
      <c r="D44" s="55"/>
      <c r="E44" s="146" t="s">
        <v>198</v>
      </c>
      <c r="F44" s="129" t="s">
        <v>199</v>
      </c>
      <c r="G44" s="129" t="s">
        <v>195</v>
      </c>
      <c r="H44" s="129" t="s">
        <v>200</v>
      </c>
      <c r="I44" s="134" t="s">
        <v>201</v>
      </c>
      <c r="J44" s="129"/>
      <c r="K44" s="129"/>
      <c r="L44" s="100" t="s">
        <v>86</v>
      </c>
      <c r="M44" s="100"/>
      <c r="N44" s="132"/>
      <c r="O44" s="132"/>
      <c r="P44" s="132"/>
      <c r="Q44" s="132"/>
      <c r="R44" s="132"/>
      <c r="S44" s="132"/>
      <c r="T44" s="132"/>
      <c r="U44" s="133"/>
      <c r="V44" s="133"/>
      <c r="W44" s="133"/>
      <c r="X44" s="133"/>
      <c r="Y44" s="133"/>
      <c r="Z44" s="133"/>
      <c r="AA44" s="133"/>
      <c r="AB44" s="133"/>
      <c r="AC44" s="133"/>
    </row>
    <row r="45" ht="28.5" customHeight="1">
      <c r="A45" s="127">
        <v>35.0</v>
      </c>
      <c r="B45" s="55"/>
      <c r="C45" s="58"/>
      <c r="D45" s="58"/>
      <c r="E45" s="146" t="s">
        <v>202</v>
      </c>
      <c r="F45" s="129" t="s">
        <v>203</v>
      </c>
      <c r="G45" s="129" t="s">
        <v>195</v>
      </c>
      <c r="H45" s="129" t="s">
        <v>204</v>
      </c>
      <c r="I45" s="134" t="s">
        <v>205</v>
      </c>
      <c r="J45" s="135" t="s">
        <v>206</v>
      </c>
      <c r="K45" s="129"/>
      <c r="L45" s="119" t="s">
        <v>105</v>
      </c>
      <c r="M45" s="100"/>
      <c r="N45" s="132"/>
      <c r="O45" s="132"/>
      <c r="P45" s="132"/>
      <c r="Q45" s="132"/>
      <c r="R45" s="132"/>
      <c r="S45" s="132"/>
      <c r="T45" s="132"/>
      <c r="U45" s="133"/>
      <c r="V45" s="133"/>
      <c r="W45" s="133"/>
      <c r="X45" s="133"/>
      <c r="Y45" s="133"/>
      <c r="Z45" s="133"/>
      <c r="AA45" s="133"/>
      <c r="AB45" s="133"/>
      <c r="AC45" s="133"/>
    </row>
    <row r="46" ht="15.75" customHeight="1">
      <c r="A46" s="147"/>
      <c r="B46" s="55"/>
      <c r="C46" s="148"/>
      <c r="D46" s="149"/>
      <c r="E46" s="150"/>
      <c r="F46" s="149"/>
      <c r="G46" s="149"/>
      <c r="H46" s="149"/>
      <c r="I46" s="151"/>
      <c r="J46" s="149"/>
      <c r="K46" s="149"/>
      <c r="L46" s="149"/>
      <c r="M46" s="152"/>
      <c r="N46" s="132"/>
      <c r="O46" s="132"/>
      <c r="P46" s="132"/>
      <c r="Q46" s="132"/>
      <c r="R46" s="132"/>
      <c r="S46" s="132"/>
      <c r="T46" s="132"/>
      <c r="U46" s="133"/>
      <c r="V46" s="133"/>
      <c r="W46" s="133"/>
      <c r="X46" s="133"/>
      <c r="Y46" s="133"/>
      <c r="Z46" s="133"/>
      <c r="AA46" s="133"/>
      <c r="AB46" s="133"/>
      <c r="AC46" s="133"/>
    </row>
    <row r="47" ht="30.0" customHeight="1">
      <c r="A47" s="127">
        <v>36.0</v>
      </c>
      <c r="B47" s="55"/>
      <c r="C47" s="153" t="s">
        <v>207</v>
      </c>
      <c r="D47" s="153" t="s">
        <v>208</v>
      </c>
      <c r="E47" s="139" t="s">
        <v>209</v>
      </c>
      <c r="F47" s="129" t="s">
        <v>210</v>
      </c>
      <c r="G47" s="129" t="s">
        <v>83</v>
      </c>
      <c r="H47" s="129" t="s">
        <v>92</v>
      </c>
      <c r="I47" s="130" t="s">
        <v>211</v>
      </c>
      <c r="J47" s="129"/>
      <c r="K47" s="129"/>
      <c r="L47" s="100" t="s">
        <v>86</v>
      </c>
      <c r="M47" s="100"/>
      <c r="N47" s="132"/>
      <c r="O47" s="132"/>
      <c r="P47" s="132"/>
      <c r="Q47" s="132"/>
      <c r="R47" s="132"/>
      <c r="S47" s="132"/>
      <c r="T47" s="132"/>
      <c r="U47" s="133"/>
      <c r="V47" s="133"/>
      <c r="W47" s="133"/>
      <c r="X47" s="133"/>
      <c r="Y47" s="133"/>
      <c r="Z47" s="133"/>
      <c r="AA47" s="133"/>
      <c r="AB47" s="133"/>
      <c r="AC47" s="133"/>
    </row>
    <row r="48" ht="30.0" customHeight="1">
      <c r="A48" s="127">
        <v>37.0</v>
      </c>
      <c r="B48" s="55"/>
      <c r="C48" s="55"/>
      <c r="D48" s="55"/>
      <c r="E48" s="139" t="s">
        <v>212</v>
      </c>
      <c r="F48" s="129" t="s">
        <v>143</v>
      </c>
      <c r="G48" s="129" t="s">
        <v>83</v>
      </c>
      <c r="H48" s="141" t="s">
        <v>213</v>
      </c>
      <c r="I48" s="130" t="s">
        <v>214</v>
      </c>
      <c r="J48" s="129"/>
      <c r="K48" s="131"/>
      <c r="L48" s="100" t="s">
        <v>86</v>
      </c>
      <c r="M48" s="137"/>
      <c r="N48" s="132"/>
      <c r="O48" s="132"/>
      <c r="P48" s="132"/>
      <c r="Q48" s="132"/>
      <c r="R48" s="132"/>
      <c r="S48" s="132"/>
      <c r="T48" s="132"/>
      <c r="U48" s="133"/>
      <c r="V48" s="133"/>
      <c r="W48" s="133"/>
      <c r="X48" s="133"/>
      <c r="Y48" s="133"/>
      <c r="Z48" s="133"/>
      <c r="AA48" s="133"/>
      <c r="AB48" s="133"/>
      <c r="AC48" s="133"/>
    </row>
    <row r="49" ht="30.75" customHeight="1">
      <c r="A49" s="127">
        <v>38.0</v>
      </c>
      <c r="B49" s="55"/>
      <c r="C49" s="55"/>
      <c r="D49" s="55"/>
      <c r="E49" s="139" t="s">
        <v>215</v>
      </c>
      <c r="F49" s="129" t="s">
        <v>210</v>
      </c>
      <c r="G49" s="129" t="s">
        <v>83</v>
      </c>
      <c r="H49" s="141" t="s">
        <v>216</v>
      </c>
      <c r="I49" s="130" t="s">
        <v>217</v>
      </c>
      <c r="J49" s="129"/>
      <c r="K49" s="129"/>
      <c r="L49" s="100" t="s">
        <v>86</v>
      </c>
      <c r="M49" s="137"/>
      <c r="N49" s="132"/>
      <c r="O49" s="132"/>
      <c r="P49" s="132"/>
      <c r="Q49" s="132"/>
      <c r="R49" s="132"/>
      <c r="S49" s="132"/>
      <c r="T49" s="132"/>
      <c r="U49" s="147"/>
      <c r="V49" s="147"/>
      <c r="W49" s="147"/>
      <c r="X49" s="147"/>
      <c r="Y49" s="147"/>
      <c r="Z49" s="147"/>
      <c r="AA49" s="147"/>
      <c r="AB49" s="147"/>
      <c r="AC49" s="147"/>
    </row>
    <row r="50" ht="30.0" customHeight="1">
      <c r="A50" s="127">
        <v>39.0</v>
      </c>
      <c r="B50" s="55"/>
      <c r="C50" s="55"/>
      <c r="D50" s="55"/>
      <c r="E50" s="139" t="s">
        <v>218</v>
      </c>
      <c r="F50" s="129" t="s">
        <v>151</v>
      </c>
      <c r="G50" s="129" t="s">
        <v>83</v>
      </c>
      <c r="H50" s="142" t="s">
        <v>219</v>
      </c>
      <c r="I50" s="130" t="s">
        <v>220</v>
      </c>
      <c r="J50" s="129"/>
      <c r="K50" s="129"/>
      <c r="L50" s="100" t="s">
        <v>86</v>
      </c>
      <c r="M50" s="137"/>
      <c r="N50" s="132"/>
      <c r="O50" s="132"/>
      <c r="P50" s="132"/>
      <c r="Q50" s="132"/>
      <c r="R50" s="132"/>
      <c r="S50" s="132"/>
      <c r="T50" s="132"/>
      <c r="U50" s="133"/>
      <c r="V50" s="133"/>
      <c r="W50" s="133"/>
      <c r="X50" s="133"/>
      <c r="Y50" s="133"/>
      <c r="Z50" s="133"/>
      <c r="AA50" s="133"/>
      <c r="AB50" s="133"/>
      <c r="AC50" s="133"/>
    </row>
    <row r="51" ht="31.5" customHeight="1">
      <c r="A51" s="127">
        <v>40.0</v>
      </c>
      <c r="B51" s="55"/>
      <c r="C51" s="55"/>
      <c r="D51" s="55"/>
      <c r="E51" s="139" t="s">
        <v>221</v>
      </c>
      <c r="F51" s="129" t="s">
        <v>222</v>
      </c>
      <c r="G51" s="129" t="s">
        <v>83</v>
      </c>
      <c r="H51" s="129" t="s">
        <v>92</v>
      </c>
      <c r="I51" s="130" t="s">
        <v>223</v>
      </c>
      <c r="J51" s="129"/>
      <c r="K51" s="129"/>
      <c r="L51" s="100" t="s">
        <v>86</v>
      </c>
      <c r="M51" s="137"/>
      <c r="N51" s="132"/>
      <c r="O51" s="132"/>
      <c r="P51" s="132"/>
      <c r="Q51" s="132"/>
      <c r="R51" s="132"/>
      <c r="S51" s="132"/>
      <c r="T51" s="132"/>
      <c r="U51" s="133"/>
      <c r="V51" s="133"/>
      <c r="W51" s="133"/>
      <c r="X51" s="133"/>
      <c r="Y51" s="133"/>
      <c r="Z51" s="133"/>
      <c r="AA51" s="133"/>
      <c r="AB51" s="133"/>
      <c r="AC51" s="133"/>
    </row>
    <row r="52" ht="27.75" customHeight="1">
      <c r="A52" s="127">
        <v>41.0</v>
      </c>
      <c r="B52" s="55"/>
      <c r="C52" s="55"/>
      <c r="D52" s="55"/>
      <c r="E52" s="154" t="s">
        <v>224</v>
      </c>
      <c r="F52" s="155" t="s">
        <v>225</v>
      </c>
      <c r="G52" s="129" t="s">
        <v>226</v>
      </c>
      <c r="H52" s="129" t="s">
        <v>92</v>
      </c>
      <c r="I52" s="130" t="s">
        <v>227</v>
      </c>
      <c r="J52" s="129"/>
      <c r="K52" s="129"/>
      <c r="L52" s="100" t="s">
        <v>86</v>
      </c>
      <c r="M52" s="137"/>
      <c r="N52" s="132"/>
      <c r="O52" s="132"/>
      <c r="P52" s="132"/>
      <c r="Q52" s="132"/>
      <c r="R52" s="132"/>
      <c r="S52" s="132"/>
      <c r="T52" s="132"/>
      <c r="U52" s="133"/>
      <c r="V52" s="133"/>
      <c r="W52" s="133"/>
      <c r="X52" s="133"/>
      <c r="Y52" s="133"/>
      <c r="Z52" s="133"/>
      <c r="AA52" s="133"/>
      <c r="AB52" s="133"/>
      <c r="AC52" s="133"/>
    </row>
    <row r="53" ht="30.0" customHeight="1">
      <c r="A53" s="127">
        <v>42.0</v>
      </c>
      <c r="B53" s="55"/>
      <c r="C53" s="55"/>
      <c r="D53" s="55"/>
      <c r="E53" s="139" t="s">
        <v>228</v>
      </c>
      <c r="F53" s="129" t="s">
        <v>229</v>
      </c>
      <c r="G53" s="129" t="s">
        <v>83</v>
      </c>
      <c r="H53" s="129" t="s">
        <v>92</v>
      </c>
      <c r="I53" s="156" t="s">
        <v>230</v>
      </c>
      <c r="J53" s="129"/>
      <c r="K53" s="129"/>
      <c r="L53" s="100" t="s">
        <v>86</v>
      </c>
      <c r="M53" s="137"/>
      <c r="N53" s="132"/>
      <c r="O53" s="132"/>
      <c r="P53" s="132"/>
      <c r="Q53" s="132"/>
      <c r="R53" s="132"/>
      <c r="S53" s="132"/>
      <c r="T53" s="132"/>
      <c r="U53" s="133"/>
      <c r="V53" s="133"/>
      <c r="W53" s="133"/>
      <c r="X53" s="133"/>
      <c r="Y53" s="133"/>
      <c r="Z53" s="133"/>
      <c r="AA53" s="133"/>
      <c r="AB53" s="133"/>
      <c r="AC53" s="133"/>
    </row>
    <row r="54" ht="30.0" customHeight="1">
      <c r="A54" s="127">
        <v>43.0</v>
      </c>
      <c r="B54" s="55"/>
      <c r="C54" s="55"/>
      <c r="D54" s="55"/>
      <c r="E54" s="134" t="s">
        <v>231</v>
      </c>
      <c r="F54" s="135" t="s">
        <v>232</v>
      </c>
      <c r="G54" s="129" t="s">
        <v>83</v>
      </c>
      <c r="H54" s="135" t="s">
        <v>233</v>
      </c>
      <c r="I54" s="130" t="s">
        <v>234</v>
      </c>
      <c r="J54" s="129"/>
      <c r="K54" s="129"/>
      <c r="L54" s="100" t="s">
        <v>86</v>
      </c>
      <c r="M54" s="137"/>
      <c r="N54" s="132"/>
      <c r="O54" s="132"/>
      <c r="P54" s="132"/>
      <c r="Q54" s="132"/>
      <c r="R54" s="132"/>
      <c r="S54" s="132"/>
      <c r="T54" s="132"/>
      <c r="U54" s="133"/>
      <c r="V54" s="133"/>
      <c r="W54" s="133"/>
      <c r="X54" s="133"/>
      <c r="Y54" s="133"/>
      <c r="Z54" s="133"/>
      <c r="AA54" s="133"/>
      <c r="AB54" s="133"/>
      <c r="AC54" s="133"/>
    </row>
    <row r="55" ht="30.0" customHeight="1">
      <c r="A55" s="127">
        <v>44.0</v>
      </c>
      <c r="B55" s="55"/>
      <c r="C55" s="55"/>
      <c r="D55" s="55"/>
      <c r="E55" s="139" t="s">
        <v>235</v>
      </c>
      <c r="F55" s="129" t="s">
        <v>236</v>
      </c>
      <c r="G55" s="129" t="s">
        <v>83</v>
      </c>
      <c r="H55" s="129" t="s">
        <v>92</v>
      </c>
      <c r="I55" s="130" t="s">
        <v>237</v>
      </c>
      <c r="J55" s="129"/>
      <c r="K55" s="129"/>
      <c r="L55" s="100" t="s">
        <v>86</v>
      </c>
      <c r="M55" s="137"/>
      <c r="N55" s="132"/>
      <c r="O55" s="132"/>
      <c r="P55" s="132"/>
      <c r="Q55" s="132"/>
      <c r="R55" s="132"/>
      <c r="S55" s="132"/>
      <c r="T55" s="132"/>
      <c r="U55" s="133"/>
      <c r="V55" s="133"/>
      <c r="W55" s="133"/>
      <c r="X55" s="133"/>
      <c r="Y55" s="133"/>
      <c r="Z55" s="133"/>
      <c r="AA55" s="133"/>
      <c r="AB55" s="133"/>
      <c r="AC55" s="133"/>
    </row>
    <row r="56" ht="30.0" customHeight="1">
      <c r="A56" s="127">
        <v>45.0</v>
      </c>
      <c r="B56" s="55"/>
      <c r="C56" s="55"/>
      <c r="D56" s="55"/>
      <c r="E56" s="139" t="s">
        <v>238</v>
      </c>
      <c r="F56" s="129" t="s">
        <v>239</v>
      </c>
      <c r="G56" s="129" t="s">
        <v>83</v>
      </c>
      <c r="H56" s="142" t="s">
        <v>219</v>
      </c>
      <c r="I56" s="130" t="s">
        <v>240</v>
      </c>
      <c r="J56" s="129"/>
      <c r="K56" s="129"/>
      <c r="L56" s="100" t="s">
        <v>86</v>
      </c>
      <c r="M56" s="137"/>
      <c r="N56" s="132"/>
      <c r="O56" s="132"/>
      <c r="P56" s="132"/>
      <c r="Q56" s="132"/>
      <c r="R56" s="132"/>
      <c r="S56" s="132"/>
      <c r="T56" s="132"/>
      <c r="U56" s="133"/>
      <c r="V56" s="133"/>
      <c r="W56" s="133"/>
      <c r="X56" s="133"/>
      <c r="Y56" s="133"/>
      <c r="Z56" s="133"/>
      <c r="AA56" s="133"/>
      <c r="AB56" s="133"/>
      <c r="AC56" s="133"/>
    </row>
    <row r="57" ht="30.0" customHeight="1">
      <c r="A57" s="127">
        <v>46.0</v>
      </c>
      <c r="B57" s="55"/>
      <c r="C57" s="55"/>
      <c r="D57" s="55"/>
      <c r="E57" s="139" t="s">
        <v>241</v>
      </c>
      <c r="F57" s="129" t="s">
        <v>242</v>
      </c>
      <c r="G57" s="129" t="s">
        <v>131</v>
      </c>
      <c r="H57" s="142" t="s">
        <v>219</v>
      </c>
      <c r="I57" s="130" t="s">
        <v>243</v>
      </c>
      <c r="J57" s="129"/>
      <c r="K57" s="129"/>
      <c r="L57" s="100" t="s">
        <v>86</v>
      </c>
      <c r="M57" s="137"/>
      <c r="N57" s="132"/>
      <c r="O57" s="132"/>
      <c r="P57" s="132"/>
      <c r="Q57" s="132"/>
      <c r="R57" s="132"/>
      <c r="S57" s="132"/>
      <c r="T57" s="132"/>
      <c r="U57" s="133"/>
      <c r="V57" s="133"/>
      <c r="W57" s="133"/>
      <c r="X57" s="133"/>
      <c r="Y57" s="133"/>
      <c r="Z57" s="133"/>
      <c r="AA57" s="133"/>
      <c r="AB57" s="133"/>
      <c r="AC57" s="133"/>
    </row>
    <row r="58" ht="30.75" customHeight="1">
      <c r="A58" s="127">
        <v>47.0</v>
      </c>
      <c r="B58" s="55"/>
      <c r="C58" s="55"/>
      <c r="D58" s="55"/>
      <c r="E58" s="128" t="s">
        <v>244</v>
      </c>
      <c r="F58" s="129" t="s">
        <v>245</v>
      </c>
      <c r="G58" s="129" t="s">
        <v>83</v>
      </c>
      <c r="H58" s="142" t="s">
        <v>219</v>
      </c>
      <c r="I58" s="130" t="s">
        <v>246</v>
      </c>
      <c r="J58" s="129"/>
      <c r="K58" s="129"/>
      <c r="L58" s="100" t="s">
        <v>86</v>
      </c>
      <c r="M58" s="137"/>
      <c r="N58" s="132"/>
      <c r="O58" s="132"/>
      <c r="P58" s="132"/>
      <c r="Q58" s="132"/>
      <c r="R58" s="132"/>
      <c r="S58" s="132"/>
      <c r="T58" s="132"/>
      <c r="U58" s="133"/>
      <c r="V58" s="133"/>
      <c r="W58" s="133"/>
      <c r="X58" s="133"/>
      <c r="Y58" s="133"/>
      <c r="Z58" s="133"/>
      <c r="AA58" s="133"/>
      <c r="AB58" s="133"/>
      <c r="AC58" s="133"/>
    </row>
    <row r="59" ht="30.75" customHeight="1">
      <c r="A59" s="127">
        <v>48.0</v>
      </c>
      <c r="B59" s="55"/>
      <c r="C59" s="58"/>
      <c r="D59" s="58"/>
      <c r="E59" s="139" t="s">
        <v>247</v>
      </c>
      <c r="F59" s="129" t="s">
        <v>248</v>
      </c>
      <c r="G59" s="129" t="s">
        <v>83</v>
      </c>
      <c r="H59" s="129" t="s">
        <v>92</v>
      </c>
      <c r="I59" s="130" t="s">
        <v>249</v>
      </c>
      <c r="J59" s="129"/>
      <c r="K59" s="129"/>
      <c r="L59" s="100" t="s">
        <v>86</v>
      </c>
      <c r="M59" s="137"/>
      <c r="N59" s="132"/>
      <c r="O59" s="132"/>
      <c r="P59" s="132"/>
      <c r="Q59" s="132"/>
      <c r="R59" s="132"/>
      <c r="S59" s="132"/>
      <c r="T59" s="132"/>
      <c r="U59" s="133"/>
      <c r="V59" s="133"/>
      <c r="W59" s="133"/>
      <c r="X59" s="133"/>
      <c r="Y59" s="133"/>
      <c r="Z59" s="133"/>
      <c r="AA59" s="133"/>
      <c r="AB59" s="133"/>
      <c r="AC59" s="133"/>
    </row>
    <row r="60" ht="15.75" customHeight="1">
      <c r="A60" s="144"/>
      <c r="B60" s="55"/>
      <c r="C60" s="157"/>
      <c r="D60" s="124"/>
      <c r="E60" s="158"/>
      <c r="F60" s="104"/>
      <c r="G60" s="104"/>
      <c r="H60" s="104"/>
      <c r="I60" s="121"/>
      <c r="J60" s="104"/>
      <c r="K60" s="104"/>
      <c r="L60" s="124"/>
      <c r="M60" s="159"/>
      <c r="N60" s="103"/>
      <c r="O60" s="103"/>
      <c r="P60" s="103"/>
      <c r="Q60" s="103"/>
      <c r="R60" s="103"/>
      <c r="S60" s="103"/>
      <c r="T60" s="103"/>
      <c r="U60" s="109"/>
      <c r="V60" s="109"/>
      <c r="W60" s="109"/>
      <c r="X60" s="109"/>
      <c r="Y60" s="109"/>
      <c r="Z60" s="109"/>
      <c r="AA60" s="109"/>
      <c r="AB60" s="109"/>
      <c r="AC60" s="109"/>
    </row>
    <row r="61" ht="30.0" customHeight="1">
      <c r="A61" s="147"/>
      <c r="B61" s="55"/>
      <c r="C61" s="160"/>
      <c r="D61" s="161" t="s">
        <v>250</v>
      </c>
      <c r="E61" s="134" t="s">
        <v>251</v>
      </c>
      <c r="F61" s="129"/>
      <c r="G61" s="129"/>
      <c r="H61" s="129"/>
      <c r="I61" s="139"/>
      <c r="J61" s="129"/>
      <c r="K61" s="129"/>
      <c r="L61" s="100"/>
      <c r="M61" s="137"/>
      <c r="N61" s="132"/>
      <c r="O61" s="132"/>
      <c r="P61" s="132"/>
      <c r="Q61" s="132"/>
      <c r="R61" s="132"/>
      <c r="S61" s="132"/>
      <c r="T61" s="132"/>
      <c r="U61" s="133"/>
      <c r="V61" s="133"/>
      <c r="W61" s="133"/>
      <c r="X61" s="133"/>
      <c r="Y61" s="133"/>
      <c r="Z61" s="133"/>
      <c r="AA61" s="133"/>
      <c r="AB61" s="133"/>
      <c r="AC61" s="133"/>
    </row>
    <row r="62" ht="28.5" customHeight="1">
      <c r="A62" s="147"/>
      <c r="B62" s="55"/>
      <c r="C62" s="55"/>
      <c r="D62" s="55"/>
      <c r="E62" s="134" t="s">
        <v>252</v>
      </c>
      <c r="F62" s="129"/>
      <c r="G62" s="129"/>
      <c r="H62" s="129"/>
      <c r="I62" s="139"/>
      <c r="J62" s="129"/>
      <c r="K62" s="129"/>
      <c r="L62" s="100"/>
      <c r="M62" s="137"/>
      <c r="N62" s="132"/>
      <c r="O62" s="132"/>
      <c r="P62" s="132"/>
      <c r="Q62" s="132"/>
      <c r="R62" s="132"/>
      <c r="S62" s="132"/>
      <c r="T62" s="132"/>
      <c r="U62" s="133"/>
      <c r="V62" s="133"/>
      <c r="W62" s="133"/>
      <c r="X62" s="133"/>
      <c r="Y62" s="133"/>
      <c r="Z62" s="133"/>
      <c r="AA62" s="133"/>
      <c r="AB62" s="133"/>
      <c r="AC62" s="133"/>
    </row>
    <row r="63" ht="28.5" customHeight="1">
      <c r="A63" s="147"/>
      <c r="B63" s="55"/>
      <c r="C63" s="55"/>
      <c r="D63" s="55"/>
      <c r="E63" s="134" t="s">
        <v>253</v>
      </c>
      <c r="F63" s="129"/>
      <c r="G63" s="129"/>
      <c r="H63" s="129"/>
      <c r="I63" s="139"/>
      <c r="J63" s="129"/>
      <c r="K63" s="129"/>
      <c r="L63" s="100"/>
      <c r="M63" s="137"/>
      <c r="N63" s="132"/>
      <c r="O63" s="132"/>
      <c r="P63" s="132"/>
      <c r="Q63" s="132"/>
      <c r="R63" s="132"/>
      <c r="S63" s="132"/>
      <c r="T63" s="132"/>
      <c r="U63" s="133"/>
      <c r="V63" s="133"/>
      <c r="W63" s="133"/>
      <c r="X63" s="133"/>
      <c r="Y63" s="133"/>
      <c r="Z63" s="133"/>
      <c r="AA63" s="133"/>
      <c r="AB63" s="133"/>
      <c r="AC63" s="133"/>
    </row>
    <row r="64" ht="26.25" customHeight="1">
      <c r="A64" s="147"/>
      <c r="B64" s="55"/>
      <c r="C64" s="55"/>
      <c r="D64" s="55"/>
      <c r="E64" s="139" t="s">
        <v>254</v>
      </c>
      <c r="F64" s="93"/>
      <c r="G64" s="129"/>
      <c r="H64" s="129"/>
      <c r="I64" s="139"/>
      <c r="J64" s="129"/>
      <c r="K64" s="131"/>
      <c r="L64" s="100"/>
      <c r="M64" s="100"/>
      <c r="N64" s="132"/>
      <c r="O64" s="132"/>
      <c r="P64" s="132"/>
      <c r="Q64" s="132"/>
      <c r="R64" s="132"/>
      <c r="S64" s="132"/>
      <c r="T64" s="132"/>
      <c r="U64" s="133"/>
      <c r="V64" s="133"/>
      <c r="W64" s="133"/>
      <c r="X64" s="133"/>
      <c r="Y64" s="133"/>
      <c r="Z64" s="133"/>
      <c r="AA64" s="133"/>
      <c r="AB64" s="133"/>
      <c r="AC64" s="133"/>
    </row>
    <row r="65" ht="30.0" customHeight="1">
      <c r="A65" s="147"/>
      <c r="B65" s="55"/>
      <c r="C65" s="55"/>
      <c r="D65" s="55"/>
      <c r="E65" s="139" t="s">
        <v>255</v>
      </c>
      <c r="F65" s="129"/>
      <c r="G65" s="129"/>
      <c r="H65" s="129"/>
      <c r="I65" s="139"/>
      <c r="J65" s="129"/>
      <c r="K65" s="131"/>
      <c r="L65" s="100"/>
      <c r="M65" s="100"/>
      <c r="N65" s="132"/>
      <c r="O65" s="132"/>
      <c r="P65" s="132"/>
      <c r="Q65" s="132"/>
      <c r="R65" s="132"/>
      <c r="S65" s="132"/>
      <c r="T65" s="132"/>
      <c r="U65" s="133"/>
      <c r="V65" s="133"/>
      <c r="W65" s="133"/>
      <c r="X65" s="133"/>
      <c r="Y65" s="133"/>
      <c r="Z65" s="133"/>
      <c r="AA65" s="133"/>
      <c r="AB65" s="133"/>
      <c r="AC65" s="133"/>
    </row>
    <row r="66" ht="30.0" customHeight="1">
      <c r="A66" s="147"/>
      <c r="B66" s="55"/>
      <c r="C66" s="55"/>
      <c r="D66" s="58"/>
      <c r="E66" s="134" t="s">
        <v>256</v>
      </c>
      <c r="F66" s="129"/>
      <c r="G66" s="129"/>
      <c r="H66" s="129"/>
      <c r="I66" s="139"/>
      <c r="J66" s="129"/>
      <c r="K66" s="131"/>
      <c r="L66" s="100"/>
      <c r="M66" s="100"/>
      <c r="N66" s="132"/>
      <c r="O66" s="132"/>
      <c r="P66" s="132"/>
      <c r="Q66" s="132"/>
      <c r="R66" s="132"/>
      <c r="S66" s="132"/>
      <c r="T66" s="132"/>
      <c r="U66" s="133"/>
      <c r="V66" s="133"/>
      <c r="W66" s="133"/>
      <c r="X66" s="133"/>
      <c r="Y66" s="133"/>
      <c r="Z66" s="133"/>
      <c r="AA66" s="133"/>
      <c r="AB66" s="133"/>
      <c r="AC66" s="133"/>
    </row>
    <row r="67" ht="15.75" customHeight="1">
      <c r="A67" s="147"/>
      <c r="B67" s="55"/>
      <c r="C67" s="58"/>
      <c r="D67" s="100"/>
      <c r="E67" s="162"/>
      <c r="F67" s="129"/>
      <c r="G67" s="129"/>
      <c r="H67" s="129"/>
      <c r="I67" s="139"/>
      <c r="J67" s="129"/>
      <c r="K67" s="131"/>
      <c r="L67" s="100"/>
      <c r="M67" s="100"/>
      <c r="N67" s="132"/>
      <c r="O67" s="132"/>
      <c r="P67" s="132"/>
      <c r="Q67" s="132"/>
      <c r="R67" s="132"/>
      <c r="S67" s="132"/>
      <c r="T67" s="132"/>
      <c r="U67" s="133"/>
      <c r="V67" s="133"/>
      <c r="W67" s="133"/>
      <c r="X67" s="133"/>
      <c r="Y67" s="133"/>
      <c r="Z67" s="133"/>
      <c r="AA67" s="133"/>
      <c r="AB67" s="133"/>
      <c r="AC67" s="133"/>
    </row>
    <row r="68" ht="15.0" customHeight="1">
      <c r="A68" s="103"/>
      <c r="B68" s="104"/>
      <c r="C68" s="105"/>
      <c r="D68" s="106"/>
      <c r="E68" s="107"/>
      <c r="F68" s="107"/>
      <c r="G68" s="107"/>
      <c r="H68" s="107"/>
      <c r="I68" s="107"/>
      <c r="J68" s="107"/>
      <c r="K68" s="107"/>
      <c r="L68" s="106"/>
      <c r="M68" s="108"/>
      <c r="N68" s="109"/>
      <c r="O68" s="109"/>
      <c r="P68" s="109"/>
      <c r="Q68" s="109"/>
      <c r="R68" s="109"/>
      <c r="S68" s="109"/>
      <c r="T68" s="109"/>
      <c r="U68" s="109"/>
      <c r="V68" s="109"/>
      <c r="W68" s="109"/>
      <c r="X68" s="109"/>
      <c r="Y68" s="109"/>
      <c r="Z68" s="109"/>
      <c r="AA68" s="109"/>
      <c r="AB68" s="109"/>
      <c r="AC68" s="109"/>
    </row>
    <row r="69" ht="25.5" customHeight="1">
      <c r="A69" s="163">
        <v>49.0</v>
      </c>
      <c r="B69" s="164" t="s">
        <v>257</v>
      </c>
      <c r="C69" s="153" t="s">
        <v>207</v>
      </c>
      <c r="D69" s="165" t="s">
        <v>258</v>
      </c>
      <c r="E69" s="134" t="s">
        <v>259</v>
      </c>
      <c r="F69" s="135" t="s">
        <v>260</v>
      </c>
      <c r="G69" s="135" t="s">
        <v>261</v>
      </c>
      <c r="H69" s="129" t="s">
        <v>92</v>
      </c>
      <c r="I69" s="134" t="s">
        <v>262</v>
      </c>
      <c r="J69" s="166" t="s">
        <v>263</v>
      </c>
      <c r="K69" s="131"/>
      <c r="L69" s="119" t="s">
        <v>105</v>
      </c>
      <c r="M69" s="137"/>
      <c r="N69" s="132"/>
      <c r="O69" s="132"/>
      <c r="P69" s="132"/>
      <c r="Q69" s="132"/>
      <c r="R69" s="132"/>
      <c r="S69" s="132"/>
      <c r="T69" s="132"/>
      <c r="U69" s="133"/>
      <c r="V69" s="133"/>
      <c r="W69" s="133"/>
      <c r="X69" s="133"/>
      <c r="Y69" s="133"/>
      <c r="Z69" s="133"/>
      <c r="AA69" s="133"/>
      <c r="AB69" s="133"/>
      <c r="AC69" s="133"/>
    </row>
    <row r="70" ht="24.0" customHeight="1">
      <c r="A70" s="163">
        <v>50.0</v>
      </c>
      <c r="B70" s="55"/>
      <c r="C70" s="55"/>
      <c r="D70" s="165" t="s">
        <v>264</v>
      </c>
      <c r="E70" s="134" t="s">
        <v>265</v>
      </c>
      <c r="F70" s="135" t="s">
        <v>266</v>
      </c>
      <c r="G70" s="135" t="s">
        <v>267</v>
      </c>
      <c r="H70" s="129" t="s">
        <v>92</v>
      </c>
      <c r="I70" s="134" t="s">
        <v>268</v>
      </c>
      <c r="J70" s="129"/>
      <c r="K70" s="129"/>
      <c r="L70" s="100" t="s">
        <v>86</v>
      </c>
      <c r="M70" s="137"/>
      <c r="N70" s="132"/>
      <c r="O70" s="132"/>
      <c r="P70" s="132"/>
      <c r="Q70" s="132"/>
      <c r="R70" s="132"/>
      <c r="S70" s="132"/>
      <c r="T70" s="132"/>
      <c r="U70" s="133"/>
      <c r="V70" s="133"/>
      <c r="W70" s="133"/>
      <c r="X70" s="133"/>
      <c r="Y70" s="133"/>
      <c r="Z70" s="133"/>
      <c r="AA70" s="133"/>
      <c r="AB70" s="133"/>
      <c r="AC70" s="133"/>
    </row>
    <row r="71" ht="23.25" customHeight="1">
      <c r="A71" s="163">
        <v>51.0</v>
      </c>
      <c r="B71" s="55"/>
      <c r="C71" s="55"/>
      <c r="D71" s="165" t="s">
        <v>269</v>
      </c>
      <c r="E71" s="134" t="s">
        <v>270</v>
      </c>
      <c r="F71" s="135" t="s">
        <v>271</v>
      </c>
      <c r="G71" s="135" t="s">
        <v>267</v>
      </c>
      <c r="H71" s="129" t="s">
        <v>92</v>
      </c>
      <c r="I71" s="134" t="s">
        <v>272</v>
      </c>
      <c r="J71" s="129"/>
      <c r="K71" s="129"/>
      <c r="L71" s="100" t="s">
        <v>86</v>
      </c>
      <c r="M71" s="137"/>
      <c r="N71" s="132"/>
      <c r="O71" s="132"/>
      <c r="P71" s="132"/>
      <c r="Q71" s="132"/>
      <c r="R71" s="132"/>
      <c r="S71" s="132"/>
      <c r="T71" s="132"/>
      <c r="U71" s="133"/>
      <c r="V71" s="133"/>
      <c r="W71" s="133"/>
      <c r="X71" s="133"/>
      <c r="Y71" s="133"/>
      <c r="Z71" s="133"/>
      <c r="AA71" s="133"/>
      <c r="AB71" s="133"/>
      <c r="AC71" s="133"/>
    </row>
    <row r="72" ht="24.75" customHeight="1">
      <c r="A72" s="163">
        <v>52.0</v>
      </c>
      <c r="B72" s="55"/>
      <c r="C72" s="55"/>
      <c r="D72" s="165" t="s">
        <v>273</v>
      </c>
      <c r="E72" s="134" t="s">
        <v>274</v>
      </c>
      <c r="F72" s="135" t="s">
        <v>275</v>
      </c>
      <c r="G72" s="135" t="s">
        <v>267</v>
      </c>
      <c r="H72" s="129" t="s">
        <v>92</v>
      </c>
      <c r="I72" s="134" t="s">
        <v>276</v>
      </c>
      <c r="J72" s="129"/>
      <c r="K72" s="129"/>
      <c r="L72" s="100" t="s">
        <v>86</v>
      </c>
      <c r="M72" s="137"/>
      <c r="N72" s="132"/>
      <c r="O72" s="132"/>
      <c r="P72" s="132"/>
      <c r="Q72" s="132"/>
      <c r="R72" s="132"/>
      <c r="S72" s="132"/>
      <c r="T72" s="132"/>
      <c r="U72" s="133"/>
      <c r="V72" s="133"/>
      <c r="W72" s="133"/>
      <c r="X72" s="133"/>
      <c r="Y72" s="133"/>
      <c r="Z72" s="133"/>
      <c r="AA72" s="133"/>
      <c r="AB72" s="133"/>
      <c r="AC72" s="133"/>
    </row>
    <row r="73" ht="21.75" customHeight="1">
      <c r="A73" s="163">
        <v>53.0</v>
      </c>
      <c r="B73" s="55"/>
      <c r="C73" s="55"/>
      <c r="D73" s="167" t="s">
        <v>277</v>
      </c>
      <c r="E73" s="134" t="s">
        <v>278</v>
      </c>
      <c r="F73" s="135" t="s">
        <v>279</v>
      </c>
      <c r="G73" s="135" t="s">
        <v>267</v>
      </c>
      <c r="H73" s="129" t="s">
        <v>92</v>
      </c>
      <c r="I73" s="134" t="s">
        <v>280</v>
      </c>
      <c r="J73" s="129"/>
      <c r="K73" s="129"/>
      <c r="L73" s="100" t="s">
        <v>86</v>
      </c>
      <c r="M73" s="137"/>
      <c r="N73" s="132"/>
      <c r="O73" s="132"/>
      <c r="P73" s="132"/>
      <c r="Q73" s="132"/>
      <c r="R73" s="132"/>
      <c r="S73" s="132"/>
      <c r="T73" s="132"/>
      <c r="U73" s="133"/>
      <c r="V73" s="133"/>
      <c r="W73" s="133"/>
      <c r="X73" s="133"/>
      <c r="Y73" s="133"/>
      <c r="Z73" s="133"/>
      <c r="AA73" s="133"/>
      <c r="AB73" s="133"/>
      <c r="AC73" s="133"/>
    </row>
    <row r="74" ht="22.5" customHeight="1">
      <c r="A74" s="163">
        <v>54.0</v>
      </c>
      <c r="B74" s="55"/>
      <c r="C74" s="55"/>
      <c r="D74" s="168" t="s">
        <v>281</v>
      </c>
      <c r="E74" s="134" t="s">
        <v>282</v>
      </c>
      <c r="F74" s="135" t="s">
        <v>283</v>
      </c>
      <c r="G74" s="135" t="s">
        <v>267</v>
      </c>
      <c r="H74" s="129" t="s">
        <v>92</v>
      </c>
      <c r="I74" s="134" t="s">
        <v>284</v>
      </c>
      <c r="J74" s="129"/>
      <c r="K74" s="129"/>
      <c r="L74" s="100" t="s">
        <v>86</v>
      </c>
      <c r="M74" s="137"/>
      <c r="N74" s="132"/>
      <c r="O74" s="132"/>
      <c r="P74" s="132"/>
      <c r="Q74" s="132"/>
      <c r="R74" s="132"/>
      <c r="S74" s="132"/>
      <c r="T74" s="132"/>
      <c r="U74" s="133"/>
      <c r="V74" s="133"/>
      <c r="W74" s="133"/>
      <c r="X74" s="133"/>
      <c r="Y74" s="133"/>
      <c r="Z74" s="133"/>
      <c r="AA74" s="133"/>
      <c r="AB74" s="133"/>
      <c r="AC74" s="133"/>
    </row>
    <row r="75" ht="27.0" customHeight="1">
      <c r="A75" s="169"/>
      <c r="B75" s="170"/>
      <c r="C75" s="170"/>
      <c r="D75" s="170"/>
      <c r="E75" s="171"/>
      <c r="F75" s="129"/>
      <c r="G75" s="129"/>
      <c r="H75" s="129"/>
      <c r="I75" s="129"/>
      <c r="J75" s="129"/>
      <c r="K75" s="129"/>
      <c r="L75" s="100"/>
      <c r="M75" s="137"/>
      <c r="N75" s="132"/>
      <c r="O75" s="132"/>
      <c r="P75" s="132"/>
      <c r="Q75" s="132"/>
      <c r="R75" s="132"/>
      <c r="S75" s="132"/>
      <c r="T75" s="132"/>
      <c r="U75" s="133"/>
      <c r="V75" s="133"/>
      <c r="W75" s="133"/>
      <c r="X75" s="133"/>
      <c r="Y75" s="133"/>
      <c r="Z75" s="133"/>
      <c r="AA75" s="133"/>
      <c r="AB75" s="133"/>
      <c r="AC75" s="133"/>
    </row>
  </sheetData>
  <mergeCells count="18">
    <mergeCell ref="A5:B5"/>
    <mergeCell ref="C10:C16"/>
    <mergeCell ref="D10:D45"/>
    <mergeCell ref="C18:C41"/>
    <mergeCell ref="C43:C45"/>
    <mergeCell ref="C47:C59"/>
    <mergeCell ref="D47:D59"/>
    <mergeCell ref="C61:C67"/>
    <mergeCell ref="D61:D66"/>
    <mergeCell ref="B69:B74"/>
    <mergeCell ref="C69:C74"/>
    <mergeCell ref="A1:B1"/>
    <mergeCell ref="L1:M1"/>
    <mergeCell ref="A2:B2"/>
    <mergeCell ref="A3:B3"/>
    <mergeCell ref="A4:B4"/>
    <mergeCell ref="C5:G5"/>
    <mergeCell ref="B10:B67"/>
  </mergeCells>
  <conditionalFormatting sqref="L18:L45 L47:L51 L58:L67 L69:L75">
    <cfRule type="cellIs" dxfId="0" priority="1" operator="equal">
      <formula>"Passed"</formula>
    </cfRule>
  </conditionalFormatting>
  <conditionalFormatting sqref="L18:L45 L47:L51 L58:L67 L69:L75">
    <cfRule type="cellIs" dxfId="1" priority="2" operator="equal">
      <formula>"Failed"</formula>
    </cfRule>
  </conditionalFormatting>
  <conditionalFormatting sqref="L18:L45 L47:L51 L58:L67 L69:L75">
    <cfRule type="cellIs" dxfId="2" priority="3" operator="equal">
      <formula>"Not Executed"</formula>
    </cfRule>
  </conditionalFormatting>
  <conditionalFormatting sqref="L18:L45 L47:L51 L58:L67 L69:L75">
    <cfRule type="cellIs" dxfId="3" priority="4" operator="equal">
      <formula>"Out of Scope"</formula>
    </cfRule>
  </conditionalFormatting>
  <conditionalFormatting sqref="L8">
    <cfRule type="cellIs" dxfId="0" priority="5" operator="equal">
      <formula>"Passed"</formula>
    </cfRule>
  </conditionalFormatting>
  <conditionalFormatting sqref="L8">
    <cfRule type="cellIs" dxfId="1" priority="6" operator="equal">
      <formula>"Failed"</formula>
    </cfRule>
  </conditionalFormatting>
  <conditionalFormatting sqref="L8">
    <cfRule type="cellIs" dxfId="2" priority="7" operator="equal">
      <formula>"Not Executed"</formula>
    </cfRule>
  </conditionalFormatting>
  <conditionalFormatting sqref="L8">
    <cfRule type="cellIs" dxfId="3" priority="8" operator="equal">
      <formula>"Out of Scope"</formula>
    </cfRule>
  </conditionalFormatting>
  <conditionalFormatting sqref="L10">
    <cfRule type="cellIs" dxfId="0" priority="9" operator="equal">
      <formula>"Passed"</formula>
    </cfRule>
  </conditionalFormatting>
  <conditionalFormatting sqref="L10">
    <cfRule type="cellIs" dxfId="1" priority="10" operator="equal">
      <formula>"Failed"</formula>
    </cfRule>
  </conditionalFormatting>
  <conditionalFormatting sqref="L10">
    <cfRule type="cellIs" dxfId="2" priority="11" operator="equal">
      <formula>"Not Executed"</formula>
    </cfRule>
  </conditionalFormatting>
  <conditionalFormatting sqref="L10">
    <cfRule type="cellIs" dxfId="3" priority="12" operator="equal">
      <formula>"Out of Scope"</formula>
    </cfRule>
  </conditionalFormatting>
  <conditionalFormatting sqref="L11">
    <cfRule type="cellIs" dxfId="0" priority="13" operator="equal">
      <formula>"Passed"</formula>
    </cfRule>
  </conditionalFormatting>
  <conditionalFormatting sqref="L11">
    <cfRule type="cellIs" dxfId="1" priority="14" operator="equal">
      <formula>"Failed"</formula>
    </cfRule>
  </conditionalFormatting>
  <conditionalFormatting sqref="L11">
    <cfRule type="cellIs" dxfId="2" priority="15" operator="equal">
      <formula>"Not Executed"</formula>
    </cfRule>
  </conditionalFormatting>
  <conditionalFormatting sqref="L11">
    <cfRule type="cellIs" dxfId="3" priority="16" operator="equal">
      <formula>"Out of Scope"</formula>
    </cfRule>
  </conditionalFormatting>
  <conditionalFormatting sqref="L12">
    <cfRule type="cellIs" dxfId="0" priority="17" operator="equal">
      <formula>"Passed"</formula>
    </cfRule>
  </conditionalFormatting>
  <conditionalFormatting sqref="L12">
    <cfRule type="cellIs" dxfId="1" priority="18" operator="equal">
      <formula>"Failed"</formula>
    </cfRule>
  </conditionalFormatting>
  <conditionalFormatting sqref="L12">
    <cfRule type="cellIs" dxfId="2" priority="19" operator="equal">
      <formula>"Not Executed"</formula>
    </cfRule>
  </conditionalFormatting>
  <conditionalFormatting sqref="L12">
    <cfRule type="cellIs" dxfId="3" priority="20" operator="equal">
      <formula>"Out of Scope"</formula>
    </cfRule>
  </conditionalFormatting>
  <conditionalFormatting sqref="L14:L15 L18:L19 L22:L25 L27:L41 L43:L44 L47:L51">
    <cfRule type="cellIs" dxfId="0" priority="21" operator="equal">
      <formula>"Passed"</formula>
    </cfRule>
  </conditionalFormatting>
  <conditionalFormatting sqref="L14:L15 L18:L19 L22:L25 L27:L41 L43:L44 L47:L51">
    <cfRule type="cellIs" dxfId="1" priority="22" operator="equal">
      <formula>"Failed"</formula>
    </cfRule>
  </conditionalFormatting>
  <conditionalFormatting sqref="L14:L15 L18:L19 L22:L25 L27:L41 L43:L44 L47:L51">
    <cfRule type="cellIs" dxfId="2" priority="23" operator="equal">
      <formula>"Not Executed"</formula>
    </cfRule>
  </conditionalFormatting>
  <conditionalFormatting sqref="L14:L15 L18:L19 L22:L25 L27:L41 L43:L44 L47:L51">
    <cfRule type="cellIs" dxfId="3" priority="24" operator="equal">
      <formula>"Out of Scope"</formula>
    </cfRule>
  </conditionalFormatting>
  <conditionalFormatting sqref="L16:L17 L20:L21 L26 L45 L69">
    <cfRule type="cellIs" dxfId="0" priority="25" operator="equal">
      <formula>"Passed"</formula>
    </cfRule>
  </conditionalFormatting>
  <conditionalFormatting sqref="L16:L17 L20:L21 L26 L45 L69">
    <cfRule type="cellIs" dxfId="1" priority="26" operator="equal">
      <formula>"Failed"</formula>
    </cfRule>
  </conditionalFormatting>
  <conditionalFormatting sqref="L16:L17 L20:L21 L26 L45 L69">
    <cfRule type="cellIs" dxfId="2" priority="27" operator="equal">
      <formula>"Not Executed"</formula>
    </cfRule>
  </conditionalFormatting>
  <conditionalFormatting sqref="L16:L17 L20:L21 L26 L45 L69">
    <cfRule type="cellIs" dxfId="3" priority="28" operator="equal">
      <formula>"Out of Scope"</formula>
    </cfRule>
  </conditionalFormatting>
  <conditionalFormatting sqref="L53:L54 L70:L74">
    <cfRule type="cellIs" dxfId="0" priority="29" operator="equal">
      <formula>"Passed"</formula>
    </cfRule>
  </conditionalFormatting>
  <conditionalFormatting sqref="L53:L54 L70:L74">
    <cfRule type="cellIs" dxfId="1" priority="30" operator="equal">
      <formula>"Failed"</formula>
    </cfRule>
  </conditionalFormatting>
  <conditionalFormatting sqref="L53:L54 L70:L74">
    <cfRule type="cellIs" dxfId="2" priority="31" operator="equal">
      <formula>"Not Executed"</formula>
    </cfRule>
  </conditionalFormatting>
  <conditionalFormatting sqref="L53:L54 L70:L74">
    <cfRule type="cellIs" dxfId="3" priority="32" operator="equal">
      <formula>"Out of Scope"</formula>
    </cfRule>
  </conditionalFormatting>
  <conditionalFormatting sqref="L56">
    <cfRule type="cellIs" dxfId="0" priority="33" operator="equal">
      <formula>"Passed"</formula>
    </cfRule>
  </conditionalFormatting>
  <conditionalFormatting sqref="L55">
    <cfRule type="cellIs" dxfId="0" priority="34" operator="equal">
      <formula>"Passed"</formula>
    </cfRule>
  </conditionalFormatting>
  <conditionalFormatting sqref="L55">
    <cfRule type="cellIs" dxfId="1" priority="35" operator="equal">
      <formula>"Failed"</formula>
    </cfRule>
  </conditionalFormatting>
  <conditionalFormatting sqref="L55">
    <cfRule type="cellIs" dxfId="2" priority="36" operator="equal">
      <formula>"Not Executed"</formula>
    </cfRule>
  </conditionalFormatting>
  <conditionalFormatting sqref="L55">
    <cfRule type="cellIs" dxfId="3" priority="37" operator="equal">
      <formula>"Out of Scope"</formula>
    </cfRule>
  </conditionalFormatting>
  <conditionalFormatting sqref="L57:L59">
    <cfRule type="cellIs" dxfId="0" priority="38" operator="equal">
      <formula>"Passed"</formula>
    </cfRule>
  </conditionalFormatting>
  <conditionalFormatting sqref="L56">
    <cfRule type="cellIs" dxfId="1" priority="39" operator="equal">
      <formula>"Failed"</formula>
    </cfRule>
  </conditionalFormatting>
  <conditionalFormatting sqref="L56">
    <cfRule type="cellIs" dxfId="2" priority="40" operator="equal">
      <formula>"Not Executed"</formula>
    </cfRule>
  </conditionalFormatting>
  <conditionalFormatting sqref="L56">
    <cfRule type="cellIs" dxfId="3" priority="41" operator="equal">
      <formula>"Out of Scope"</formula>
    </cfRule>
  </conditionalFormatting>
  <conditionalFormatting sqref="L57:L59">
    <cfRule type="cellIs" dxfId="1" priority="42" operator="equal">
      <formula>"Failed"</formula>
    </cfRule>
  </conditionalFormatting>
  <conditionalFormatting sqref="L57:L59">
    <cfRule type="cellIs" dxfId="2" priority="43" operator="equal">
      <formula>"Not Executed"</formula>
    </cfRule>
  </conditionalFormatting>
  <conditionalFormatting sqref="L57:L59">
    <cfRule type="cellIs" dxfId="3" priority="44" operator="equal">
      <formula>"Out of Scope"</formula>
    </cfRule>
  </conditionalFormatting>
  <conditionalFormatting sqref="L52">
    <cfRule type="cellIs" dxfId="0" priority="45" operator="equal">
      <formula>"Passed"</formula>
    </cfRule>
  </conditionalFormatting>
  <conditionalFormatting sqref="L52">
    <cfRule type="cellIs" dxfId="1" priority="46" operator="equal">
      <formula>"Failed"</formula>
    </cfRule>
  </conditionalFormatting>
  <conditionalFormatting sqref="L52">
    <cfRule type="cellIs" dxfId="2" priority="47" operator="equal">
      <formula>"Not Executed"</formula>
    </cfRule>
  </conditionalFormatting>
  <conditionalFormatting sqref="L52">
    <cfRule type="cellIs" dxfId="3" priority="48" operator="equal">
      <formula>"Out of Scope"</formula>
    </cfRule>
  </conditionalFormatting>
  <conditionalFormatting sqref="L13">
    <cfRule type="cellIs" dxfId="0" priority="49" operator="equal">
      <formula>"Passed"</formula>
    </cfRule>
  </conditionalFormatting>
  <conditionalFormatting sqref="L13">
    <cfRule type="cellIs" dxfId="1" priority="50" operator="equal">
      <formula>"Failed"</formula>
    </cfRule>
  </conditionalFormatting>
  <conditionalFormatting sqref="L13">
    <cfRule type="cellIs" dxfId="2" priority="51" operator="equal">
      <formula>"Not Executed"</formula>
    </cfRule>
  </conditionalFormatting>
  <conditionalFormatting sqref="L13">
    <cfRule type="cellIs" dxfId="3" priority="52" operator="equal">
      <formula>"Out of Scope"</formula>
    </cfRule>
  </conditionalFormatting>
  <dataValidations>
    <dataValidation type="list" allowBlank="1" sqref="L8 L10:L45 L47:L67 L69:L75">
      <formula1>"Passed,Failed,Not Executed,Out of Scope"</formula1>
    </dataValidation>
  </dataValidations>
  <hyperlinks>
    <hyperlink r:id="rId1" ref="C1"/>
    <hyperlink r:id="rId2" ref="J13"/>
    <hyperlink r:id="rId3" ref="J15"/>
    <hyperlink r:id="rId4" ref="J16"/>
    <hyperlink r:id="rId5" ref="J20"/>
    <hyperlink r:id="rId6" ref="J21"/>
    <hyperlink r:id="rId7" ref="H22"/>
    <hyperlink r:id="rId8" ref="H23"/>
    <hyperlink r:id="rId9" ref="H24"/>
    <hyperlink r:id="rId10" ref="H43"/>
    <hyperlink r:id="rId11" ref="H48"/>
    <hyperlink r:id="rId12" ref="H49"/>
    <hyperlink r:id="rId13" ref="I53"/>
    <hyperlink r:id="rId14" ref="J69"/>
  </hyperlinks>
  <printOptions/>
  <pageMargins bottom="0.75" footer="0.0" header="0.0" left="0.7" right="0.7" top="0.75"/>
  <pageSetup orientation="portrait"/>
  <drawing r:id="rId15"/>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3" width="8.57"/>
    <col customWidth="1" min="4" max="4" width="39.14"/>
    <col customWidth="1" min="5" max="5" width="10.29"/>
    <col customWidth="1" min="6" max="7" width="8.57"/>
    <col customWidth="1" min="8" max="8" width="45.14"/>
    <col customWidth="1" min="9" max="26" width="8.57"/>
  </cols>
  <sheetData>
    <row r="1" ht="13.5" customHeight="1"/>
    <row r="2" ht="13.5" customHeight="1"/>
    <row r="3" ht="13.5" customHeight="1">
      <c r="D3" s="172" t="s">
        <v>285</v>
      </c>
      <c r="E3" s="54"/>
      <c r="H3" s="172" t="s">
        <v>285</v>
      </c>
      <c r="I3" s="54"/>
    </row>
    <row r="4" ht="13.5" customHeight="1">
      <c r="D4" s="56"/>
      <c r="E4" s="57"/>
      <c r="H4" s="56"/>
      <c r="I4" s="57"/>
    </row>
    <row r="5" ht="13.5" customHeight="1">
      <c r="D5" s="56"/>
      <c r="E5" s="57"/>
      <c r="H5" s="56"/>
      <c r="I5" s="57"/>
    </row>
    <row r="6" ht="13.5" customHeight="1">
      <c r="D6" s="24"/>
      <c r="E6" s="26"/>
      <c r="H6" s="24"/>
      <c r="I6" s="26"/>
    </row>
    <row r="7" ht="15.0" customHeight="1">
      <c r="D7" s="173" t="s">
        <v>286</v>
      </c>
      <c r="E7" s="23"/>
      <c r="H7" s="173" t="s">
        <v>287</v>
      </c>
      <c r="I7" s="23"/>
    </row>
    <row r="8" ht="18.75" customHeight="1">
      <c r="D8" s="174"/>
      <c r="E8" s="175"/>
      <c r="H8" s="174"/>
      <c r="I8" s="175"/>
    </row>
    <row r="9" ht="13.5" customHeight="1">
      <c r="D9" s="176" t="s">
        <v>288</v>
      </c>
      <c r="E9" s="23"/>
      <c r="H9" s="176" t="s">
        <v>289</v>
      </c>
      <c r="I9" s="23"/>
    </row>
    <row r="10" ht="21.0" customHeight="1">
      <c r="D10" s="174"/>
      <c r="E10" s="175"/>
      <c r="H10" s="174"/>
      <c r="I10" s="175"/>
    </row>
    <row r="11" ht="21.0" customHeight="1">
      <c r="D11" s="177" t="s">
        <v>290</v>
      </c>
      <c r="E11" s="178"/>
      <c r="H11" s="177" t="s">
        <v>290</v>
      </c>
      <c r="I11" s="178"/>
    </row>
    <row r="12" ht="80.25" customHeight="1">
      <c r="D12" s="179" t="s">
        <v>103</v>
      </c>
      <c r="E12" s="180"/>
      <c r="H12" s="179" t="s">
        <v>111</v>
      </c>
      <c r="I12" s="181"/>
    </row>
    <row r="13" ht="27.0" customHeight="1">
      <c r="D13" s="182" t="s">
        <v>291</v>
      </c>
      <c r="E13" s="180"/>
      <c r="H13" s="182" t="s">
        <v>292</v>
      </c>
      <c r="I13" s="183"/>
    </row>
    <row r="14" ht="27.0" customHeight="1">
      <c r="D14" s="184" t="s">
        <v>293</v>
      </c>
      <c r="E14" s="180"/>
      <c r="H14" s="184" t="s">
        <v>294</v>
      </c>
      <c r="I14" s="183"/>
    </row>
    <row r="15" ht="27.0" customHeight="1">
      <c r="D15" s="184" t="s">
        <v>295</v>
      </c>
      <c r="E15" s="180"/>
      <c r="H15" s="184" t="s">
        <v>296</v>
      </c>
      <c r="I15" s="183"/>
    </row>
    <row r="16" ht="27.0" customHeight="1">
      <c r="A16" s="12"/>
      <c r="B16" s="12"/>
      <c r="C16" s="12"/>
      <c r="D16" s="185" t="s">
        <v>297</v>
      </c>
      <c r="E16" s="180"/>
      <c r="F16" s="12"/>
      <c r="G16" s="12"/>
      <c r="H16" s="185" t="s">
        <v>298</v>
      </c>
      <c r="I16" s="183"/>
      <c r="J16" s="12"/>
      <c r="K16" s="12"/>
      <c r="L16" s="12"/>
      <c r="M16" s="12"/>
      <c r="N16" s="12"/>
      <c r="O16" s="12"/>
      <c r="P16" s="12"/>
      <c r="Q16" s="12"/>
      <c r="R16" s="12"/>
      <c r="S16" s="12"/>
      <c r="T16" s="12"/>
      <c r="U16" s="12"/>
      <c r="V16" s="12"/>
      <c r="W16" s="12"/>
      <c r="X16" s="12"/>
      <c r="Y16" s="12"/>
      <c r="Z16" s="12"/>
    </row>
    <row r="17" ht="27.0" customHeight="1">
      <c r="D17" s="186" t="s">
        <v>299</v>
      </c>
      <c r="E17" s="187"/>
      <c r="H17" s="186" t="s">
        <v>300</v>
      </c>
      <c r="I17" s="188"/>
    </row>
    <row r="18" ht="13.5" customHeight="1"/>
    <row r="19" ht="13.5" customHeight="1"/>
    <row r="20" ht="13.5" customHeight="1">
      <c r="D20" s="172" t="s">
        <v>285</v>
      </c>
      <c r="E20" s="54"/>
      <c r="H20" s="172" t="s">
        <v>285</v>
      </c>
      <c r="I20" s="54"/>
    </row>
    <row r="21" ht="13.5" customHeight="1">
      <c r="D21" s="56"/>
      <c r="E21" s="57"/>
      <c r="H21" s="56"/>
      <c r="I21" s="57"/>
    </row>
    <row r="22" ht="13.5" customHeight="1">
      <c r="D22" s="56"/>
      <c r="E22" s="57"/>
      <c r="H22" s="56"/>
      <c r="I22" s="57"/>
    </row>
    <row r="23" ht="13.5" customHeight="1">
      <c r="D23" s="24"/>
      <c r="E23" s="26"/>
      <c r="H23" s="24"/>
      <c r="I23" s="26"/>
    </row>
    <row r="24" ht="13.5" customHeight="1">
      <c r="D24" s="173" t="s">
        <v>301</v>
      </c>
      <c r="E24" s="23"/>
      <c r="H24" s="173" t="s">
        <v>302</v>
      </c>
      <c r="I24" s="23"/>
    </row>
    <row r="25" ht="13.5" customHeight="1">
      <c r="D25" s="174"/>
      <c r="E25" s="175"/>
      <c r="H25" s="174"/>
      <c r="I25" s="175"/>
    </row>
    <row r="26" ht="13.5" customHeight="1">
      <c r="D26" s="176" t="s">
        <v>303</v>
      </c>
      <c r="E26" s="23"/>
      <c r="H26" s="176" t="s">
        <v>304</v>
      </c>
      <c r="I26" s="23"/>
    </row>
    <row r="27" ht="17.25" customHeight="1">
      <c r="D27" s="174"/>
      <c r="E27" s="175"/>
      <c r="H27" s="174"/>
      <c r="I27" s="175"/>
    </row>
    <row r="28" ht="28.5" customHeight="1">
      <c r="D28" s="177" t="s">
        <v>290</v>
      </c>
      <c r="E28" s="178"/>
      <c r="H28" s="177" t="s">
        <v>290</v>
      </c>
      <c r="I28" s="178"/>
    </row>
    <row r="29" ht="13.5" customHeight="1">
      <c r="D29" s="179" t="s">
        <v>305</v>
      </c>
      <c r="E29" s="181"/>
      <c r="H29" s="179" t="s">
        <v>306</v>
      </c>
      <c r="I29" s="181"/>
    </row>
    <row r="30" ht="13.5" customHeight="1">
      <c r="D30" s="182" t="s">
        <v>307</v>
      </c>
      <c r="E30" s="183"/>
      <c r="H30" s="182" t="s">
        <v>308</v>
      </c>
      <c r="I30" s="183"/>
    </row>
    <row r="31" ht="13.5" customHeight="1">
      <c r="D31" s="184" t="s">
        <v>309</v>
      </c>
      <c r="E31" s="183"/>
      <c r="H31" s="184" t="s">
        <v>310</v>
      </c>
      <c r="I31" s="183"/>
    </row>
    <row r="32" ht="13.5" customHeight="1">
      <c r="D32" s="184" t="s">
        <v>311</v>
      </c>
      <c r="E32" s="183"/>
      <c r="H32" s="184" t="s">
        <v>312</v>
      </c>
      <c r="I32" s="183"/>
    </row>
    <row r="33" ht="13.5" customHeight="1">
      <c r="D33" s="185" t="s">
        <v>313</v>
      </c>
      <c r="E33" s="183"/>
      <c r="H33" s="185" t="s">
        <v>314</v>
      </c>
      <c r="I33" s="183"/>
    </row>
    <row r="34" ht="13.5" customHeight="1">
      <c r="D34" s="186" t="s">
        <v>315</v>
      </c>
      <c r="E34" s="188"/>
      <c r="H34" s="186" t="s">
        <v>316</v>
      </c>
      <c r="I34" s="188"/>
    </row>
    <row r="35" ht="13.5" customHeight="1"/>
    <row r="36" ht="13.5" customHeight="1"/>
    <row r="37" ht="13.5" customHeight="1">
      <c r="D37" s="172" t="s">
        <v>285</v>
      </c>
      <c r="E37" s="54"/>
      <c r="H37" s="172" t="s">
        <v>285</v>
      </c>
      <c r="I37" s="54"/>
    </row>
    <row r="38" ht="13.5" customHeight="1">
      <c r="D38" s="56"/>
      <c r="E38" s="57"/>
      <c r="H38" s="56"/>
      <c r="I38" s="57"/>
    </row>
    <row r="39" ht="13.5" customHeight="1">
      <c r="D39" s="56"/>
      <c r="E39" s="57"/>
      <c r="H39" s="56"/>
      <c r="I39" s="57"/>
    </row>
    <row r="40" ht="13.5" customHeight="1">
      <c r="D40" s="24"/>
      <c r="E40" s="26"/>
      <c r="H40" s="24"/>
      <c r="I40" s="26"/>
    </row>
    <row r="41" ht="13.5" customHeight="1">
      <c r="D41" s="173" t="s">
        <v>317</v>
      </c>
      <c r="E41" s="23"/>
      <c r="H41" s="173" t="s">
        <v>318</v>
      </c>
      <c r="I41" s="23"/>
    </row>
    <row r="42" ht="13.5" customHeight="1">
      <c r="D42" s="174"/>
      <c r="E42" s="175"/>
      <c r="H42" s="174"/>
      <c r="I42" s="175"/>
    </row>
    <row r="43" ht="13.5" customHeight="1">
      <c r="D43" s="176" t="s">
        <v>319</v>
      </c>
      <c r="E43" s="23"/>
      <c r="H43" s="176" t="s">
        <v>320</v>
      </c>
      <c r="I43" s="23"/>
    </row>
    <row r="44" ht="13.5" customHeight="1">
      <c r="D44" s="174"/>
      <c r="E44" s="175"/>
      <c r="H44" s="174"/>
      <c r="I44" s="175"/>
    </row>
    <row r="45" ht="13.5" customHeight="1">
      <c r="D45" s="177" t="s">
        <v>290</v>
      </c>
      <c r="E45" s="178"/>
      <c r="H45" s="177" t="s">
        <v>290</v>
      </c>
      <c r="I45" s="178"/>
    </row>
    <row r="46" ht="13.5" customHeight="1">
      <c r="D46" s="179" t="s">
        <v>306</v>
      </c>
      <c r="E46" s="181"/>
      <c r="H46" s="179" t="s">
        <v>321</v>
      </c>
      <c r="I46" s="181"/>
    </row>
    <row r="47" ht="13.5" customHeight="1">
      <c r="D47" s="182" t="s">
        <v>322</v>
      </c>
      <c r="E47" s="183"/>
      <c r="H47" s="182" t="s">
        <v>323</v>
      </c>
      <c r="I47" s="183"/>
    </row>
    <row r="48" ht="13.5" customHeight="1">
      <c r="D48" s="184" t="s">
        <v>324</v>
      </c>
      <c r="E48" s="183"/>
      <c r="H48" s="184" t="s">
        <v>325</v>
      </c>
      <c r="I48" s="183"/>
    </row>
    <row r="49" ht="13.5" customHeight="1">
      <c r="D49" s="184" t="s">
        <v>326</v>
      </c>
      <c r="E49" s="183"/>
      <c r="H49" s="184" t="s">
        <v>327</v>
      </c>
      <c r="I49" s="183"/>
    </row>
    <row r="50" ht="13.5" customHeight="1">
      <c r="D50" s="185" t="s">
        <v>328</v>
      </c>
      <c r="E50" s="183"/>
      <c r="H50" s="189"/>
      <c r="I50" s="183"/>
    </row>
    <row r="51" ht="13.5" customHeight="1">
      <c r="D51" s="186" t="s">
        <v>329</v>
      </c>
      <c r="E51" s="188"/>
      <c r="H51" s="186" t="s">
        <v>330</v>
      </c>
      <c r="I51" s="188"/>
    </row>
    <row r="52" ht="13.5" customHeight="1"/>
    <row r="53" ht="13.5" customHeight="1"/>
    <row r="54" ht="13.5" customHeight="1">
      <c r="D54" s="172" t="s">
        <v>285</v>
      </c>
      <c r="E54" s="54"/>
    </row>
    <row r="55" ht="13.5" customHeight="1">
      <c r="D55" s="56"/>
      <c r="E55" s="57"/>
    </row>
    <row r="56" ht="13.5" customHeight="1">
      <c r="D56" s="56"/>
      <c r="E56" s="57"/>
    </row>
    <row r="57" ht="13.5" customHeight="1">
      <c r="D57" s="24"/>
      <c r="E57" s="26"/>
    </row>
    <row r="58" ht="13.5" customHeight="1">
      <c r="D58" s="173" t="s">
        <v>331</v>
      </c>
      <c r="E58" s="23"/>
    </row>
    <row r="59" ht="13.5" customHeight="1">
      <c r="D59" s="174"/>
      <c r="E59" s="175"/>
    </row>
    <row r="60" ht="21.0" customHeight="1">
      <c r="D60" s="176" t="s">
        <v>332</v>
      </c>
      <c r="E60" s="23"/>
    </row>
    <row r="61" ht="13.5" customHeight="1">
      <c r="D61" s="174"/>
      <c r="E61" s="175"/>
    </row>
    <row r="62" ht="13.5" customHeight="1">
      <c r="D62" s="177" t="s">
        <v>290</v>
      </c>
      <c r="E62" s="178"/>
    </row>
    <row r="63" ht="13.5" customHeight="1">
      <c r="D63" s="179" t="s">
        <v>333</v>
      </c>
      <c r="E63" s="181"/>
    </row>
    <row r="64" ht="13.5" customHeight="1">
      <c r="D64" s="182" t="s">
        <v>334</v>
      </c>
      <c r="E64" s="183"/>
    </row>
    <row r="65" ht="13.5" customHeight="1">
      <c r="D65" s="184" t="s">
        <v>335</v>
      </c>
      <c r="E65" s="183"/>
    </row>
    <row r="66" ht="13.5" customHeight="1">
      <c r="D66" s="184" t="s">
        <v>336</v>
      </c>
      <c r="E66" s="183"/>
    </row>
    <row r="67" ht="13.5" customHeight="1">
      <c r="D67" s="189"/>
      <c r="E67" s="183"/>
    </row>
    <row r="68" ht="13.5" customHeight="1">
      <c r="D68" s="186" t="s">
        <v>337</v>
      </c>
      <c r="E68" s="188"/>
    </row>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row r="997" ht="13.5" customHeight="1"/>
    <row r="998" ht="13.5" customHeight="1"/>
    <row r="999" ht="13.5" customHeight="1"/>
    <row r="1000" ht="13.5" customHeight="1"/>
  </sheetData>
  <mergeCells count="34">
    <mergeCell ref="D26:E27"/>
    <mergeCell ref="H26:I27"/>
    <mergeCell ref="H24:I25"/>
    <mergeCell ref="H20:I23"/>
    <mergeCell ref="D3:E6"/>
    <mergeCell ref="D7:E8"/>
    <mergeCell ref="H7:I8"/>
    <mergeCell ref="D9:E10"/>
    <mergeCell ref="H9:I10"/>
    <mergeCell ref="D11:E11"/>
    <mergeCell ref="H3:I6"/>
    <mergeCell ref="H11:I11"/>
    <mergeCell ref="I12:I17"/>
    <mergeCell ref="D24:E25"/>
    <mergeCell ref="D20:E23"/>
    <mergeCell ref="E29:E34"/>
    <mergeCell ref="D28:E28"/>
    <mergeCell ref="D60:E61"/>
    <mergeCell ref="D62:E62"/>
    <mergeCell ref="E63:E68"/>
    <mergeCell ref="D43:E44"/>
    <mergeCell ref="D41:E42"/>
    <mergeCell ref="D37:E40"/>
    <mergeCell ref="D45:E45"/>
    <mergeCell ref="E46:E51"/>
    <mergeCell ref="D58:E59"/>
    <mergeCell ref="D54:E57"/>
    <mergeCell ref="H28:I28"/>
    <mergeCell ref="I29:I34"/>
    <mergeCell ref="H43:I44"/>
    <mergeCell ref="H41:I42"/>
    <mergeCell ref="H37:I40"/>
    <mergeCell ref="H45:I45"/>
    <mergeCell ref="I46:I51"/>
  </mergeCells>
  <hyperlinks>
    <hyperlink r:id="rId1" ref="D16"/>
    <hyperlink r:id="rId2" ref="H16"/>
    <hyperlink r:id="rId3" ref="D33"/>
    <hyperlink r:id="rId4" ref="H33"/>
    <hyperlink r:id="rId5" ref="D50"/>
  </hyperlinks>
  <printOptions/>
  <pageMargins bottom="0.75" footer="0.0" header="0.0" left="0.7" right="0.7" top="0.75"/>
  <pageSetup orientation="portrait"/>
  <drawing r:id="rId6"/>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4.43"/>
    <col customWidth="1" min="2" max="2" width="15.29"/>
    <col customWidth="1" min="3" max="3" width="35.71"/>
    <col customWidth="1" min="4" max="4" width="59.29"/>
    <col customWidth="1" min="5" max="5" width="22.43"/>
    <col customWidth="1" min="6" max="26" width="8.57"/>
  </cols>
  <sheetData>
    <row r="1" ht="13.5" customHeight="1">
      <c r="A1" s="12"/>
      <c r="B1" s="12"/>
      <c r="C1" s="12"/>
      <c r="D1" s="12"/>
      <c r="E1" s="190"/>
      <c r="F1" s="12"/>
      <c r="G1" s="12"/>
      <c r="H1" s="12"/>
      <c r="I1" s="12"/>
      <c r="J1" s="12"/>
      <c r="K1" s="12"/>
      <c r="L1" s="12"/>
      <c r="M1" s="12"/>
      <c r="N1" s="12"/>
      <c r="O1" s="12"/>
      <c r="P1" s="12"/>
      <c r="Q1" s="12"/>
      <c r="R1" s="12"/>
      <c r="S1" s="12"/>
      <c r="T1" s="12"/>
      <c r="U1" s="12"/>
      <c r="V1" s="12"/>
      <c r="W1" s="12"/>
      <c r="X1" s="12"/>
      <c r="Y1" s="12"/>
      <c r="Z1" s="12"/>
    </row>
    <row r="2" ht="13.5" customHeight="1">
      <c r="A2" s="12"/>
      <c r="B2" s="12"/>
      <c r="C2" s="12"/>
      <c r="D2" s="12"/>
      <c r="E2" s="190"/>
      <c r="F2" s="12"/>
      <c r="G2" s="12"/>
      <c r="H2" s="12"/>
      <c r="I2" s="12"/>
      <c r="J2" s="12"/>
      <c r="K2" s="12"/>
      <c r="L2" s="12"/>
      <c r="M2" s="12"/>
      <c r="N2" s="12"/>
      <c r="O2" s="12"/>
      <c r="P2" s="12"/>
      <c r="Q2" s="12"/>
      <c r="R2" s="12"/>
      <c r="S2" s="12"/>
      <c r="T2" s="12"/>
      <c r="U2" s="12"/>
      <c r="V2" s="12"/>
      <c r="W2" s="12"/>
      <c r="X2" s="12"/>
      <c r="Y2" s="12"/>
      <c r="Z2" s="12"/>
    </row>
    <row r="3" ht="13.5" customHeight="1">
      <c r="B3" s="191" t="s">
        <v>338</v>
      </c>
      <c r="C3" s="53"/>
      <c r="D3" s="53"/>
      <c r="E3" s="54"/>
      <c r="F3" s="192"/>
      <c r="G3" s="192"/>
      <c r="H3" s="192"/>
    </row>
    <row r="4" ht="45.75" customHeight="1">
      <c r="B4" s="24"/>
      <c r="C4" s="25"/>
      <c r="D4" s="25"/>
      <c r="E4" s="26"/>
      <c r="F4" s="192"/>
      <c r="G4" s="192"/>
      <c r="H4" s="192"/>
    </row>
    <row r="5" ht="44.25" customHeight="1">
      <c r="B5" s="193" t="s">
        <v>67</v>
      </c>
      <c r="C5" s="194" t="s">
        <v>339</v>
      </c>
      <c r="D5" s="194" t="s">
        <v>34</v>
      </c>
      <c r="E5" s="194" t="s">
        <v>340</v>
      </c>
    </row>
    <row r="6" ht="27.75" customHeight="1">
      <c r="A6" s="195"/>
      <c r="B6" s="196">
        <v>1.0</v>
      </c>
      <c r="C6" s="197" t="s">
        <v>341</v>
      </c>
      <c r="D6" s="198" t="s">
        <v>342</v>
      </c>
      <c r="E6" s="199">
        <f>(Report!G15/Report!G15) * 100</f>
        <v>100</v>
      </c>
      <c r="F6" s="195"/>
      <c r="G6" s="195"/>
      <c r="H6" s="195"/>
      <c r="I6" s="195"/>
      <c r="J6" s="195"/>
      <c r="K6" s="195"/>
      <c r="L6" s="195"/>
      <c r="M6" s="195"/>
      <c r="N6" s="195"/>
      <c r="O6" s="195"/>
      <c r="P6" s="195"/>
      <c r="Q6" s="195"/>
      <c r="R6" s="195"/>
      <c r="S6" s="195"/>
      <c r="T6" s="195"/>
      <c r="U6" s="195"/>
      <c r="V6" s="195"/>
      <c r="W6" s="195"/>
      <c r="X6" s="195"/>
      <c r="Y6" s="195"/>
      <c r="Z6" s="195"/>
    </row>
    <row r="7" ht="29.25" customHeight="1">
      <c r="A7" s="195"/>
      <c r="B7" s="196">
        <v>2.0</v>
      </c>
      <c r="C7" s="200" t="s">
        <v>343</v>
      </c>
      <c r="D7" s="201" t="s">
        <v>344</v>
      </c>
      <c r="E7" s="199">
        <f>(Report!E15/Report!G15) * 100</f>
        <v>0</v>
      </c>
      <c r="F7" s="195"/>
      <c r="G7" s="195"/>
      <c r="H7" s="195"/>
      <c r="I7" s="195"/>
      <c r="J7" s="195"/>
      <c r="K7" s="195"/>
      <c r="L7" s="195"/>
      <c r="M7" s="195"/>
      <c r="N7" s="195"/>
      <c r="O7" s="195"/>
      <c r="P7" s="195"/>
      <c r="Q7" s="195"/>
      <c r="R7" s="195"/>
      <c r="S7" s="195"/>
      <c r="T7" s="195"/>
      <c r="U7" s="195"/>
      <c r="V7" s="195"/>
      <c r="W7" s="195"/>
      <c r="X7" s="195"/>
      <c r="Y7" s="195"/>
      <c r="Z7" s="195"/>
    </row>
    <row r="8" ht="27.75" customHeight="1">
      <c r="A8" s="202"/>
      <c r="B8" s="196">
        <v>3.0</v>
      </c>
      <c r="C8" s="200" t="s">
        <v>345</v>
      </c>
      <c r="D8" s="201" t="s">
        <v>346</v>
      </c>
      <c r="E8" s="199">
        <f>(Report!C15/Report!G15) * 100</f>
        <v>85.18518519</v>
      </c>
      <c r="F8" s="202"/>
      <c r="G8" s="202"/>
      <c r="H8" s="202"/>
      <c r="I8" s="202"/>
      <c r="J8" s="202"/>
      <c r="K8" s="202"/>
      <c r="L8" s="202"/>
      <c r="M8" s="202"/>
      <c r="N8" s="202"/>
      <c r="O8" s="202"/>
      <c r="P8" s="202"/>
      <c r="Q8" s="202"/>
      <c r="R8" s="202"/>
      <c r="S8" s="202"/>
      <c r="T8" s="202"/>
      <c r="U8" s="202"/>
      <c r="V8" s="202"/>
      <c r="W8" s="202"/>
      <c r="X8" s="202"/>
      <c r="Y8" s="202"/>
      <c r="Z8" s="202"/>
    </row>
    <row r="9" ht="29.25" customHeight="1">
      <c r="A9" s="202"/>
      <c r="B9" s="196">
        <v>4.0</v>
      </c>
      <c r="C9" s="200" t="s">
        <v>347</v>
      </c>
      <c r="D9" s="201" t="s">
        <v>348</v>
      </c>
      <c r="E9" s="199">
        <f>(Report!D15/Report!G15) * 100</f>
        <v>14.81481481</v>
      </c>
      <c r="F9" s="202"/>
      <c r="G9" s="202"/>
      <c r="H9" s="202"/>
      <c r="I9" s="202"/>
      <c r="J9" s="202"/>
      <c r="K9" s="202"/>
      <c r="L9" s="202"/>
      <c r="M9" s="202"/>
      <c r="N9" s="202"/>
      <c r="O9" s="202"/>
      <c r="P9" s="202"/>
      <c r="Q9" s="202"/>
      <c r="R9" s="202"/>
      <c r="S9" s="202"/>
      <c r="T9" s="202"/>
      <c r="U9" s="202"/>
      <c r="V9" s="202"/>
      <c r="W9" s="202"/>
      <c r="X9" s="202"/>
      <c r="Y9" s="202"/>
      <c r="Z9" s="202"/>
    </row>
    <row r="10" ht="28.5" customHeight="1">
      <c r="A10" s="202"/>
      <c r="B10" s="196">
        <v>5.0</v>
      </c>
      <c r="C10" s="200" t="s">
        <v>349</v>
      </c>
      <c r="D10" s="201" t="s">
        <v>350</v>
      </c>
      <c r="E10" s="196">
        <f>(Report!F15/Report!G15) * 100</f>
        <v>0</v>
      </c>
      <c r="F10" s="202"/>
      <c r="G10" s="202"/>
      <c r="H10" s="202"/>
      <c r="I10" s="202"/>
      <c r="J10" s="202"/>
      <c r="K10" s="202"/>
      <c r="L10" s="202"/>
      <c r="M10" s="202"/>
      <c r="N10" s="202"/>
      <c r="O10" s="202"/>
      <c r="P10" s="202"/>
      <c r="Q10" s="202"/>
      <c r="R10" s="202"/>
      <c r="S10" s="202"/>
      <c r="T10" s="202"/>
      <c r="U10" s="202"/>
      <c r="V10" s="202"/>
      <c r="W10" s="202"/>
      <c r="X10" s="202"/>
      <c r="Y10" s="202"/>
      <c r="Z10" s="202"/>
    </row>
    <row r="11" ht="27.75" customHeight="1">
      <c r="A11" s="202"/>
      <c r="B11" s="196">
        <v>6.0</v>
      </c>
      <c r="C11" s="200" t="s">
        <v>351</v>
      </c>
      <c r="D11" s="201" t="s">
        <v>352</v>
      </c>
      <c r="E11" s="196" t="s">
        <v>92</v>
      </c>
      <c r="F11" s="202"/>
      <c r="G11" s="202"/>
      <c r="H11" s="202"/>
      <c r="I11" s="202"/>
      <c r="J11" s="202"/>
      <c r="K11" s="202"/>
      <c r="L11" s="202"/>
      <c r="M11" s="202"/>
      <c r="N11" s="202"/>
      <c r="O11" s="202"/>
      <c r="P11" s="202"/>
      <c r="Q11" s="202"/>
      <c r="R11" s="202"/>
      <c r="S11" s="202"/>
      <c r="T11" s="202"/>
      <c r="U11" s="202"/>
      <c r="V11" s="202"/>
      <c r="W11" s="202"/>
      <c r="X11" s="202"/>
      <c r="Y11" s="202"/>
      <c r="Z11" s="202"/>
    </row>
    <row r="12" ht="29.25" customHeight="1">
      <c r="A12" s="202"/>
      <c r="B12" s="196">
        <v>7.0</v>
      </c>
      <c r="C12" s="200" t="s">
        <v>353</v>
      </c>
      <c r="D12" s="201" t="s">
        <v>354</v>
      </c>
      <c r="E12" s="196" t="s">
        <v>92</v>
      </c>
      <c r="F12" s="202"/>
      <c r="G12" s="202"/>
      <c r="H12" s="202"/>
      <c r="I12" s="202"/>
      <c r="J12" s="202"/>
      <c r="K12" s="202"/>
      <c r="L12" s="202"/>
      <c r="M12" s="202"/>
      <c r="N12" s="202"/>
      <c r="O12" s="202"/>
      <c r="P12" s="202"/>
      <c r="Q12" s="202"/>
      <c r="R12" s="202"/>
      <c r="S12" s="202"/>
      <c r="T12" s="202"/>
      <c r="U12" s="202"/>
      <c r="V12" s="202"/>
      <c r="W12" s="202"/>
      <c r="X12" s="202"/>
      <c r="Y12" s="202"/>
      <c r="Z12" s="202"/>
    </row>
    <row r="13" ht="29.25" customHeight="1">
      <c r="A13" s="202"/>
      <c r="B13" s="196">
        <v>8.0</v>
      </c>
      <c r="C13" s="200" t="s">
        <v>355</v>
      </c>
      <c r="D13" s="201" t="s">
        <v>356</v>
      </c>
      <c r="E13" s="196" t="s">
        <v>92</v>
      </c>
      <c r="F13" s="202"/>
      <c r="G13" s="202"/>
      <c r="H13" s="202"/>
      <c r="I13" s="202"/>
      <c r="J13" s="202"/>
      <c r="K13" s="202"/>
      <c r="L13" s="202"/>
      <c r="M13" s="202"/>
      <c r="N13" s="202"/>
      <c r="O13" s="202"/>
      <c r="P13" s="202"/>
      <c r="Q13" s="202"/>
      <c r="R13" s="202"/>
      <c r="S13" s="202"/>
      <c r="T13" s="202"/>
      <c r="U13" s="202"/>
      <c r="V13" s="202"/>
      <c r="W13" s="202"/>
      <c r="X13" s="202"/>
      <c r="Y13" s="202"/>
      <c r="Z13" s="202"/>
    </row>
    <row r="14" ht="28.5" customHeight="1">
      <c r="A14" s="202"/>
      <c r="B14" s="196">
        <v>9.0</v>
      </c>
      <c r="C14" s="200" t="s">
        <v>357</v>
      </c>
      <c r="D14" s="201" t="s">
        <v>358</v>
      </c>
      <c r="E14" s="196" t="s">
        <v>92</v>
      </c>
      <c r="F14" s="202"/>
      <c r="G14" s="202"/>
      <c r="H14" s="202"/>
      <c r="I14" s="202"/>
      <c r="J14" s="202"/>
      <c r="K14" s="202"/>
      <c r="L14" s="202"/>
      <c r="M14" s="202"/>
      <c r="N14" s="202"/>
      <c r="O14" s="202"/>
      <c r="P14" s="202"/>
      <c r="Q14" s="202"/>
      <c r="R14" s="202"/>
      <c r="S14" s="202"/>
      <c r="T14" s="202"/>
      <c r="U14" s="202"/>
      <c r="V14" s="202"/>
      <c r="W14" s="202"/>
      <c r="X14" s="202"/>
      <c r="Y14" s="202"/>
      <c r="Z14" s="202"/>
    </row>
    <row r="15" ht="28.5" customHeight="1">
      <c r="A15" s="202"/>
      <c r="B15" s="196">
        <v>10.0</v>
      </c>
      <c r="C15" s="200" t="s">
        <v>359</v>
      </c>
      <c r="D15" s="201" t="s">
        <v>360</v>
      </c>
      <c r="E15" s="196" t="s">
        <v>92</v>
      </c>
      <c r="F15" s="202"/>
      <c r="G15" s="202"/>
      <c r="H15" s="202"/>
      <c r="I15" s="202"/>
      <c r="J15" s="202"/>
      <c r="K15" s="202"/>
      <c r="L15" s="202"/>
      <c r="M15" s="202"/>
      <c r="N15" s="202"/>
      <c r="O15" s="202"/>
      <c r="P15" s="202"/>
      <c r="Q15" s="202"/>
      <c r="R15" s="202"/>
      <c r="S15" s="202"/>
      <c r="T15" s="202"/>
      <c r="U15" s="202"/>
      <c r="V15" s="202"/>
      <c r="W15" s="202"/>
      <c r="X15" s="202"/>
      <c r="Y15" s="202"/>
      <c r="Z15" s="202"/>
    </row>
    <row r="16" ht="28.5" customHeight="1">
      <c r="A16" s="202"/>
      <c r="B16" s="196">
        <v>11.0</v>
      </c>
      <c r="C16" s="200" t="s">
        <v>361</v>
      </c>
      <c r="D16" s="201" t="s">
        <v>362</v>
      </c>
      <c r="E16" s="196" t="s">
        <v>92</v>
      </c>
      <c r="F16" s="202"/>
      <c r="G16" s="202"/>
      <c r="H16" s="202"/>
      <c r="I16" s="202"/>
      <c r="J16" s="202"/>
      <c r="K16" s="202"/>
      <c r="L16" s="202"/>
      <c r="M16" s="202"/>
      <c r="N16" s="202"/>
      <c r="O16" s="202"/>
      <c r="P16" s="202"/>
      <c r="Q16" s="202"/>
      <c r="R16" s="202"/>
      <c r="S16" s="202"/>
      <c r="T16" s="202"/>
      <c r="U16" s="202"/>
      <c r="V16" s="202"/>
      <c r="W16" s="202"/>
      <c r="X16" s="202"/>
      <c r="Y16" s="202"/>
      <c r="Z16" s="202"/>
    </row>
    <row r="17" ht="13.5" customHeight="1">
      <c r="B17" s="12"/>
      <c r="E17" s="190"/>
    </row>
    <row r="18" ht="13.5" customHeight="1">
      <c r="B18" s="12"/>
      <c r="E18" s="190"/>
    </row>
    <row r="19" ht="13.5" customHeight="1">
      <c r="B19" s="12"/>
      <c r="E19" s="190"/>
    </row>
    <row r="20" ht="13.5" customHeight="1">
      <c r="B20" s="12"/>
      <c r="E20" s="190"/>
    </row>
    <row r="21" ht="13.5" customHeight="1">
      <c r="B21" s="12"/>
      <c r="E21" s="190"/>
    </row>
    <row r="22" ht="13.5" customHeight="1">
      <c r="B22" s="12"/>
      <c r="E22" s="190"/>
    </row>
    <row r="23" ht="13.5" customHeight="1">
      <c r="B23" s="12"/>
      <c r="E23" s="190"/>
    </row>
    <row r="24" ht="13.5" customHeight="1">
      <c r="B24" s="12"/>
      <c r="E24" s="190"/>
    </row>
    <row r="25" ht="13.5" customHeight="1">
      <c r="B25" s="12"/>
      <c r="E25" s="190"/>
    </row>
    <row r="26" ht="13.5" customHeight="1">
      <c r="B26" s="12"/>
      <c r="E26" s="190"/>
    </row>
    <row r="27" ht="13.5" customHeight="1">
      <c r="B27" s="12"/>
      <c r="E27" s="190"/>
    </row>
    <row r="28" ht="13.5" customHeight="1">
      <c r="B28" s="12"/>
      <c r="E28" s="190"/>
    </row>
    <row r="29" ht="13.5" customHeight="1">
      <c r="B29" s="12"/>
      <c r="E29" s="190"/>
    </row>
    <row r="30" ht="13.5" customHeight="1">
      <c r="B30" s="12"/>
      <c r="E30" s="190"/>
    </row>
    <row r="31" ht="13.5" customHeight="1">
      <c r="B31" s="12"/>
      <c r="E31" s="190"/>
    </row>
    <row r="32" ht="13.5" customHeight="1">
      <c r="B32" s="12"/>
      <c r="E32" s="190"/>
    </row>
    <row r="33" ht="13.5" customHeight="1">
      <c r="B33" s="12"/>
      <c r="E33" s="190"/>
    </row>
    <row r="34" ht="13.5" customHeight="1">
      <c r="B34" s="12"/>
      <c r="E34" s="190"/>
    </row>
    <row r="35" ht="13.5" customHeight="1">
      <c r="B35" s="12"/>
      <c r="E35" s="190"/>
    </row>
    <row r="36" ht="13.5" customHeight="1">
      <c r="B36" s="12"/>
      <c r="E36" s="190"/>
    </row>
    <row r="37" ht="13.5" customHeight="1">
      <c r="B37" s="12"/>
      <c r="E37" s="190"/>
    </row>
    <row r="38" ht="13.5" customHeight="1">
      <c r="B38" s="12"/>
      <c r="E38" s="190"/>
    </row>
    <row r="39" ht="13.5" customHeight="1">
      <c r="B39" s="12"/>
      <c r="E39" s="190"/>
    </row>
    <row r="40" ht="13.5" customHeight="1">
      <c r="B40" s="12"/>
      <c r="E40" s="190"/>
    </row>
    <row r="41" ht="13.5" customHeight="1">
      <c r="B41" s="12"/>
      <c r="E41" s="190"/>
    </row>
    <row r="42" ht="13.5" customHeight="1">
      <c r="B42" s="12"/>
      <c r="E42" s="190"/>
    </row>
    <row r="43" ht="13.5" customHeight="1">
      <c r="B43" s="12"/>
      <c r="E43" s="190"/>
    </row>
    <row r="44" ht="13.5" customHeight="1">
      <c r="B44" s="12"/>
      <c r="E44" s="190"/>
    </row>
    <row r="45" ht="13.5" customHeight="1">
      <c r="B45" s="12"/>
      <c r="E45" s="190"/>
    </row>
    <row r="46" ht="13.5" customHeight="1">
      <c r="B46" s="12"/>
      <c r="E46" s="190"/>
    </row>
    <row r="47" ht="13.5" customHeight="1">
      <c r="B47" s="12"/>
      <c r="E47" s="190"/>
    </row>
    <row r="48" ht="13.5" customHeight="1">
      <c r="B48" s="12"/>
      <c r="E48" s="190"/>
    </row>
    <row r="49" ht="13.5" customHeight="1">
      <c r="B49" s="12"/>
      <c r="E49" s="190"/>
    </row>
    <row r="50" ht="13.5" customHeight="1">
      <c r="B50" s="12"/>
      <c r="E50" s="190"/>
    </row>
    <row r="51" ht="13.5" customHeight="1">
      <c r="B51" s="12"/>
      <c r="E51" s="190"/>
    </row>
    <row r="52" ht="13.5" customHeight="1">
      <c r="B52" s="12"/>
      <c r="E52" s="190"/>
    </row>
    <row r="53" ht="13.5" customHeight="1">
      <c r="B53" s="12"/>
      <c r="E53" s="190"/>
    </row>
    <row r="54" ht="13.5" customHeight="1">
      <c r="B54" s="12"/>
      <c r="E54" s="190"/>
    </row>
    <row r="55" ht="13.5" customHeight="1">
      <c r="B55" s="12"/>
      <c r="E55" s="190"/>
    </row>
    <row r="56" ht="13.5" customHeight="1">
      <c r="B56" s="12"/>
      <c r="E56" s="190"/>
    </row>
    <row r="57" ht="13.5" customHeight="1">
      <c r="B57" s="12"/>
      <c r="E57" s="190"/>
    </row>
    <row r="58" ht="13.5" customHeight="1">
      <c r="B58" s="12"/>
      <c r="E58" s="190"/>
    </row>
    <row r="59" ht="13.5" customHeight="1">
      <c r="B59" s="12"/>
      <c r="E59" s="190"/>
    </row>
    <row r="60" ht="13.5" customHeight="1">
      <c r="B60" s="12"/>
      <c r="E60" s="190"/>
    </row>
    <row r="61" ht="13.5" customHeight="1">
      <c r="B61" s="12"/>
      <c r="E61" s="190"/>
    </row>
    <row r="62" ht="13.5" customHeight="1">
      <c r="B62" s="12"/>
      <c r="E62" s="190"/>
    </row>
    <row r="63" ht="13.5" customHeight="1">
      <c r="B63" s="12"/>
      <c r="E63" s="190"/>
    </row>
    <row r="64" ht="13.5" customHeight="1">
      <c r="B64" s="12"/>
      <c r="E64" s="190"/>
    </row>
    <row r="65" ht="13.5" customHeight="1">
      <c r="B65" s="12"/>
      <c r="E65" s="190"/>
    </row>
    <row r="66" ht="13.5" customHeight="1">
      <c r="B66" s="12"/>
      <c r="E66" s="190"/>
    </row>
    <row r="67" ht="13.5" customHeight="1">
      <c r="B67" s="12"/>
      <c r="E67" s="190"/>
    </row>
    <row r="68" ht="13.5" customHeight="1">
      <c r="B68" s="12"/>
      <c r="E68" s="190"/>
    </row>
    <row r="69" ht="13.5" customHeight="1">
      <c r="B69" s="12"/>
      <c r="E69" s="190"/>
    </row>
    <row r="70" ht="13.5" customHeight="1">
      <c r="B70" s="12"/>
      <c r="E70" s="190"/>
    </row>
    <row r="71" ht="13.5" customHeight="1">
      <c r="B71" s="12"/>
      <c r="E71" s="190"/>
    </row>
    <row r="72" ht="13.5" customHeight="1">
      <c r="B72" s="12"/>
      <c r="E72" s="190"/>
    </row>
    <row r="73" ht="13.5" customHeight="1">
      <c r="B73" s="12"/>
      <c r="E73" s="190"/>
    </row>
    <row r="74" ht="13.5" customHeight="1">
      <c r="B74" s="12"/>
      <c r="E74" s="190"/>
    </row>
    <row r="75" ht="13.5" customHeight="1">
      <c r="B75" s="12"/>
      <c r="E75" s="190"/>
    </row>
    <row r="76" ht="13.5" customHeight="1">
      <c r="B76" s="12"/>
      <c r="E76" s="190"/>
    </row>
    <row r="77" ht="13.5" customHeight="1">
      <c r="B77" s="12"/>
      <c r="E77" s="190"/>
    </row>
    <row r="78" ht="13.5" customHeight="1">
      <c r="B78" s="12"/>
      <c r="E78" s="190"/>
    </row>
    <row r="79" ht="13.5" customHeight="1">
      <c r="B79" s="12"/>
      <c r="E79" s="190"/>
    </row>
    <row r="80" ht="13.5" customHeight="1">
      <c r="B80" s="12"/>
      <c r="E80" s="190"/>
    </row>
    <row r="81" ht="13.5" customHeight="1">
      <c r="B81" s="12"/>
      <c r="E81" s="190"/>
    </row>
    <row r="82" ht="13.5" customHeight="1">
      <c r="B82" s="12"/>
      <c r="E82" s="190"/>
    </row>
    <row r="83" ht="13.5" customHeight="1">
      <c r="B83" s="12"/>
      <c r="E83" s="190"/>
    </row>
    <row r="84" ht="13.5" customHeight="1">
      <c r="B84" s="12"/>
      <c r="E84" s="190"/>
    </row>
    <row r="85" ht="13.5" customHeight="1">
      <c r="B85" s="12"/>
      <c r="E85" s="190"/>
    </row>
    <row r="86" ht="13.5" customHeight="1">
      <c r="B86" s="12"/>
      <c r="E86" s="190"/>
    </row>
    <row r="87" ht="13.5" customHeight="1">
      <c r="B87" s="12"/>
      <c r="E87" s="190"/>
    </row>
    <row r="88" ht="13.5" customHeight="1">
      <c r="B88" s="12"/>
      <c r="E88" s="190"/>
    </row>
    <row r="89" ht="13.5" customHeight="1">
      <c r="B89" s="12"/>
      <c r="E89" s="190"/>
    </row>
    <row r="90" ht="13.5" customHeight="1">
      <c r="B90" s="12"/>
      <c r="E90" s="190"/>
    </row>
    <row r="91" ht="13.5" customHeight="1">
      <c r="B91" s="12"/>
      <c r="E91" s="190"/>
    </row>
    <row r="92" ht="13.5" customHeight="1">
      <c r="B92" s="12"/>
      <c r="E92" s="190"/>
    </row>
    <row r="93" ht="13.5" customHeight="1">
      <c r="B93" s="12"/>
      <c r="E93" s="190"/>
    </row>
    <row r="94" ht="13.5" customHeight="1">
      <c r="B94" s="12"/>
      <c r="E94" s="190"/>
    </row>
    <row r="95" ht="13.5" customHeight="1">
      <c r="B95" s="12"/>
      <c r="E95" s="190"/>
    </row>
    <row r="96" ht="13.5" customHeight="1">
      <c r="B96" s="12"/>
      <c r="E96" s="190"/>
    </row>
    <row r="97" ht="13.5" customHeight="1">
      <c r="B97" s="12"/>
      <c r="E97" s="190"/>
    </row>
    <row r="98" ht="13.5" customHeight="1">
      <c r="B98" s="12"/>
      <c r="E98" s="190"/>
    </row>
    <row r="99" ht="13.5" customHeight="1">
      <c r="B99" s="12"/>
      <c r="E99" s="190"/>
    </row>
    <row r="100" ht="13.5" customHeight="1">
      <c r="B100" s="12"/>
      <c r="E100" s="190"/>
    </row>
    <row r="101" ht="13.5" customHeight="1">
      <c r="B101" s="12"/>
      <c r="E101" s="190"/>
    </row>
    <row r="102" ht="13.5" customHeight="1">
      <c r="B102" s="12"/>
      <c r="E102" s="190"/>
    </row>
    <row r="103" ht="13.5" customHeight="1">
      <c r="B103" s="12"/>
      <c r="E103" s="190"/>
    </row>
    <row r="104" ht="13.5" customHeight="1">
      <c r="B104" s="12"/>
      <c r="E104" s="190"/>
    </row>
    <row r="105" ht="13.5" customHeight="1">
      <c r="B105" s="12"/>
      <c r="E105" s="190"/>
    </row>
    <row r="106" ht="13.5" customHeight="1">
      <c r="B106" s="12"/>
      <c r="E106" s="190"/>
    </row>
    <row r="107" ht="13.5" customHeight="1">
      <c r="B107" s="12"/>
      <c r="E107" s="190"/>
    </row>
    <row r="108" ht="13.5" customHeight="1">
      <c r="B108" s="12"/>
      <c r="E108" s="190"/>
    </row>
    <row r="109" ht="13.5" customHeight="1">
      <c r="B109" s="12"/>
      <c r="E109" s="190"/>
    </row>
    <row r="110" ht="13.5" customHeight="1">
      <c r="B110" s="12"/>
      <c r="E110" s="190"/>
    </row>
    <row r="111" ht="13.5" customHeight="1">
      <c r="B111" s="12"/>
      <c r="E111" s="190"/>
    </row>
    <row r="112" ht="13.5" customHeight="1">
      <c r="B112" s="12"/>
      <c r="E112" s="190"/>
    </row>
    <row r="113" ht="13.5" customHeight="1">
      <c r="B113" s="12"/>
      <c r="E113" s="190"/>
    </row>
    <row r="114" ht="13.5" customHeight="1">
      <c r="B114" s="12"/>
      <c r="E114" s="190"/>
    </row>
    <row r="115" ht="13.5" customHeight="1">
      <c r="B115" s="12"/>
      <c r="E115" s="190"/>
    </row>
    <row r="116" ht="13.5" customHeight="1">
      <c r="B116" s="12"/>
      <c r="E116" s="190"/>
    </row>
    <row r="117" ht="13.5" customHeight="1">
      <c r="B117" s="12"/>
      <c r="E117" s="190"/>
    </row>
    <row r="118" ht="13.5" customHeight="1">
      <c r="B118" s="12"/>
      <c r="E118" s="190"/>
    </row>
    <row r="119" ht="13.5" customHeight="1">
      <c r="B119" s="12"/>
      <c r="E119" s="190"/>
    </row>
    <row r="120" ht="13.5" customHeight="1">
      <c r="B120" s="12"/>
      <c r="E120" s="190"/>
    </row>
    <row r="121" ht="13.5" customHeight="1">
      <c r="B121" s="12"/>
      <c r="E121" s="190"/>
    </row>
    <row r="122" ht="13.5" customHeight="1">
      <c r="B122" s="12"/>
      <c r="E122" s="190"/>
    </row>
    <row r="123" ht="13.5" customHeight="1">
      <c r="B123" s="12"/>
      <c r="E123" s="190"/>
    </row>
    <row r="124" ht="13.5" customHeight="1">
      <c r="B124" s="12"/>
      <c r="E124" s="190"/>
    </row>
    <row r="125" ht="13.5" customHeight="1">
      <c r="B125" s="12"/>
      <c r="E125" s="190"/>
    </row>
    <row r="126" ht="13.5" customHeight="1">
      <c r="B126" s="12"/>
      <c r="E126" s="190"/>
    </row>
    <row r="127" ht="13.5" customHeight="1">
      <c r="B127" s="12"/>
      <c r="E127" s="190"/>
    </row>
    <row r="128" ht="13.5" customHeight="1">
      <c r="B128" s="12"/>
      <c r="E128" s="190"/>
    </row>
    <row r="129" ht="13.5" customHeight="1">
      <c r="B129" s="12"/>
      <c r="E129" s="190"/>
    </row>
    <row r="130" ht="13.5" customHeight="1">
      <c r="B130" s="12"/>
      <c r="E130" s="190"/>
    </row>
    <row r="131" ht="13.5" customHeight="1">
      <c r="B131" s="12"/>
      <c r="E131" s="190"/>
    </row>
    <row r="132" ht="13.5" customHeight="1">
      <c r="B132" s="12"/>
      <c r="E132" s="190"/>
    </row>
    <row r="133" ht="13.5" customHeight="1">
      <c r="B133" s="12"/>
      <c r="E133" s="190"/>
    </row>
    <row r="134" ht="13.5" customHeight="1">
      <c r="B134" s="12"/>
      <c r="E134" s="190"/>
    </row>
    <row r="135" ht="13.5" customHeight="1">
      <c r="B135" s="12"/>
      <c r="E135" s="190"/>
    </row>
    <row r="136" ht="13.5" customHeight="1">
      <c r="B136" s="12"/>
      <c r="E136" s="190"/>
    </row>
    <row r="137" ht="13.5" customHeight="1">
      <c r="B137" s="12"/>
      <c r="E137" s="190"/>
    </row>
    <row r="138" ht="13.5" customHeight="1">
      <c r="B138" s="12"/>
      <c r="E138" s="190"/>
    </row>
    <row r="139" ht="13.5" customHeight="1">
      <c r="B139" s="12"/>
      <c r="E139" s="190"/>
    </row>
    <row r="140" ht="13.5" customHeight="1">
      <c r="B140" s="12"/>
      <c r="E140" s="190"/>
    </row>
    <row r="141" ht="13.5" customHeight="1">
      <c r="B141" s="12"/>
      <c r="E141" s="190"/>
    </row>
    <row r="142" ht="13.5" customHeight="1">
      <c r="B142" s="12"/>
      <c r="E142" s="190"/>
    </row>
    <row r="143" ht="13.5" customHeight="1">
      <c r="B143" s="12"/>
      <c r="E143" s="190"/>
    </row>
    <row r="144" ht="13.5" customHeight="1">
      <c r="B144" s="12"/>
      <c r="E144" s="190"/>
    </row>
    <row r="145" ht="13.5" customHeight="1">
      <c r="B145" s="12"/>
      <c r="E145" s="190"/>
    </row>
    <row r="146" ht="13.5" customHeight="1">
      <c r="B146" s="12"/>
      <c r="E146" s="190"/>
    </row>
    <row r="147" ht="13.5" customHeight="1">
      <c r="B147" s="12"/>
      <c r="E147" s="190"/>
    </row>
    <row r="148" ht="13.5" customHeight="1">
      <c r="B148" s="12"/>
      <c r="E148" s="190"/>
    </row>
    <row r="149" ht="13.5" customHeight="1">
      <c r="B149" s="12"/>
      <c r="E149" s="190"/>
    </row>
    <row r="150" ht="13.5" customHeight="1">
      <c r="B150" s="12"/>
      <c r="E150" s="190"/>
    </row>
    <row r="151" ht="13.5" customHeight="1">
      <c r="B151" s="12"/>
      <c r="E151" s="190"/>
    </row>
    <row r="152" ht="13.5" customHeight="1">
      <c r="B152" s="12"/>
      <c r="E152" s="190"/>
    </row>
    <row r="153" ht="13.5" customHeight="1">
      <c r="B153" s="12"/>
      <c r="E153" s="190"/>
    </row>
    <row r="154" ht="13.5" customHeight="1">
      <c r="B154" s="12"/>
      <c r="E154" s="190"/>
    </row>
    <row r="155" ht="13.5" customHeight="1">
      <c r="B155" s="12"/>
      <c r="E155" s="190"/>
    </row>
    <row r="156" ht="13.5" customHeight="1">
      <c r="B156" s="12"/>
      <c r="E156" s="190"/>
    </row>
    <row r="157" ht="13.5" customHeight="1">
      <c r="B157" s="12"/>
      <c r="E157" s="190"/>
    </row>
    <row r="158" ht="13.5" customHeight="1">
      <c r="B158" s="12"/>
      <c r="E158" s="190"/>
    </row>
    <row r="159" ht="13.5" customHeight="1">
      <c r="B159" s="12"/>
      <c r="E159" s="190"/>
    </row>
    <row r="160" ht="13.5" customHeight="1">
      <c r="B160" s="12"/>
      <c r="E160" s="190"/>
    </row>
    <row r="161" ht="13.5" customHeight="1">
      <c r="B161" s="12"/>
      <c r="E161" s="190"/>
    </row>
    <row r="162" ht="13.5" customHeight="1">
      <c r="B162" s="12"/>
      <c r="E162" s="190"/>
    </row>
    <row r="163" ht="13.5" customHeight="1">
      <c r="B163" s="12"/>
      <c r="E163" s="190"/>
    </row>
    <row r="164" ht="13.5" customHeight="1">
      <c r="B164" s="12"/>
      <c r="E164" s="190"/>
    </row>
    <row r="165" ht="13.5" customHeight="1">
      <c r="B165" s="12"/>
      <c r="E165" s="190"/>
    </row>
    <row r="166" ht="13.5" customHeight="1">
      <c r="B166" s="12"/>
      <c r="E166" s="190"/>
    </row>
    <row r="167" ht="13.5" customHeight="1">
      <c r="B167" s="12"/>
      <c r="E167" s="190"/>
    </row>
    <row r="168" ht="13.5" customHeight="1">
      <c r="B168" s="12"/>
      <c r="E168" s="190"/>
    </row>
    <row r="169" ht="13.5" customHeight="1">
      <c r="B169" s="12"/>
      <c r="E169" s="190"/>
    </row>
    <row r="170" ht="13.5" customHeight="1">
      <c r="B170" s="12"/>
      <c r="E170" s="190"/>
    </row>
    <row r="171" ht="13.5" customHeight="1">
      <c r="B171" s="12"/>
      <c r="E171" s="190"/>
    </row>
    <row r="172" ht="13.5" customHeight="1">
      <c r="B172" s="12"/>
      <c r="E172" s="190"/>
    </row>
    <row r="173" ht="13.5" customHeight="1">
      <c r="B173" s="12"/>
      <c r="E173" s="190"/>
    </row>
    <row r="174" ht="13.5" customHeight="1">
      <c r="B174" s="12"/>
      <c r="E174" s="190"/>
    </row>
    <row r="175" ht="13.5" customHeight="1">
      <c r="B175" s="12"/>
      <c r="E175" s="190"/>
    </row>
    <row r="176" ht="13.5" customHeight="1">
      <c r="B176" s="12"/>
      <c r="E176" s="190"/>
    </row>
    <row r="177" ht="13.5" customHeight="1">
      <c r="B177" s="12"/>
      <c r="E177" s="190"/>
    </row>
    <row r="178" ht="13.5" customHeight="1">
      <c r="B178" s="12"/>
      <c r="E178" s="190"/>
    </row>
    <row r="179" ht="13.5" customHeight="1">
      <c r="B179" s="12"/>
      <c r="E179" s="190"/>
    </row>
    <row r="180" ht="13.5" customHeight="1">
      <c r="B180" s="12"/>
      <c r="E180" s="190"/>
    </row>
    <row r="181" ht="13.5" customHeight="1">
      <c r="B181" s="12"/>
      <c r="E181" s="190"/>
    </row>
    <row r="182" ht="13.5" customHeight="1">
      <c r="B182" s="12"/>
      <c r="E182" s="190"/>
    </row>
    <row r="183" ht="13.5" customHeight="1">
      <c r="B183" s="12"/>
      <c r="E183" s="190"/>
    </row>
    <row r="184" ht="13.5" customHeight="1">
      <c r="B184" s="12"/>
      <c r="E184" s="190"/>
    </row>
    <row r="185" ht="13.5" customHeight="1">
      <c r="B185" s="12"/>
      <c r="E185" s="190"/>
    </row>
    <row r="186" ht="13.5" customHeight="1">
      <c r="B186" s="12"/>
      <c r="E186" s="190"/>
    </row>
    <row r="187" ht="13.5" customHeight="1">
      <c r="B187" s="12"/>
      <c r="E187" s="190"/>
    </row>
    <row r="188" ht="13.5" customHeight="1">
      <c r="B188" s="12"/>
      <c r="E188" s="190"/>
    </row>
    <row r="189" ht="13.5" customHeight="1">
      <c r="B189" s="12"/>
      <c r="E189" s="190"/>
    </row>
    <row r="190" ht="13.5" customHeight="1">
      <c r="B190" s="12"/>
      <c r="E190" s="190"/>
    </row>
    <row r="191" ht="13.5" customHeight="1">
      <c r="B191" s="12"/>
      <c r="E191" s="190"/>
    </row>
    <row r="192" ht="13.5" customHeight="1">
      <c r="B192" s="12"/>
      <c r="E192" s="190"/>
    </row>
    <row r="193" ht="13.5" customHeight="1">
      <c r="B193" s="12"/>
      <c r="E193" s="190"/>
    </row>
    <row r="194" ht="13.5" customHeight="1">
      <c r="B194" s="12"/>
      <c r="E194" s="190"/>
    </row>
    <row r="195" ht="13.5" customHeight="1">
      <c r="B195" s="12"/>
      <c r="E195" s="190"/>
    </row>
    <row r="196" ht="13.5" customHeight="1">
      <c r="B196" s="12"/>
      <c r="E196" s="190"/>
    </row>
    <row r="197" ht="13.5" customHeight="1">
      <c r="B197" s="12"/>
      <c r="E197" s="190"/>
    </row>
    <row r="198" ht="13.5" customHeight="1">
      <c r="B198" s="12"/>
      <c r="E198" s="190"/>
    </row>
    <row r="199" ht="13.5" customHeight="1">
      <c r="B199" s="12"/>
      <c r="E199" s="190"/>
    </row>
    <row r="200" ht="13.5" customHeight="1">
      <c r="B200" s="12"/>
      <c r="E200" s="190"/>
    </row>
    <row r="201" ht="13.5" customHeight="1">
      <c r="B201" s="12"/>
      <c r="E201" s="190"/>
    </row>
    <row r="202" ht="13.5" customHeight="1">
      <c r="B202" s="12"/>
      <c r="E202" s="190"/>
    </row>
    <row r="203" ht="13.5" customHeight="1">
      <c r="B203" s="12"/>
      <c r="E203" s="190"/>
    </row>
    <row r="204" ht="13.5" customHeight="1">
      <c r="B204" s="12"/>
      <c r="E204" s="190"/>
    </row>
    <row r="205" ht="13.5" customHeight="1">
      <c r="B205" s="12"/>
      <c r="E205" s="190"/>
    </row>
    <row r="206" ht="13.5" customHeight="1">
      <c r="B206" s="12"/>
      <c r="E206" s="190"/>
    </row>
    <row r="207" ht="13.5" customHeight="1">
      <c r="B207" s="12"/>
      <c r="E207" s="190"/>
    </row>
    <row r="208" ht="13.5" customHeight="1">
      <c r="B208" s="12"/>
      <c r="E208" s="190"/>
    </row>
    <row r="209" ht="13.5" customHeight="1">
      <c r="B209" s="12"/>
      <c r="E209" s="190"/>
    </row>
    <row r="210" ht="13.5" customHeight="1">
      <c r="B210" s="12"/>
      <c r="E210" s="190"/>
    </row>
    <row r="211" ht="13.5" customHeight="1">
      <c r="B211" s="12"/>
      <c r="E211" s="190"/>
    </row>
    <row r="212" ht="13.5" customHeight="1">
      <c r="B212" s="12"/>
      <c r="E212" s="190"/>
    </row>
    <row r="213" ht="13.5" customHeight="1">
      <c r="B213" s="12"/>
      <c r="E213" s="190"/>
    </row>
    <row r="214" ht="13.5" customHeight="1">
      <c r="B214" s="12"/>
      <c r="E214" s="190"/>
    </row>
    <row r="215" ht="13.5" customHeight="1">
      <c r="B215" s="12"/>
      <c r="E215" s="190"/>
    </row>
    <row r="216" ht="13.5" customHeight="1">
      <c r="B216" s="12"/>
      <c r="E216" s="190"/>
    </row>
    <row r="217" ht="13.5" customHeight="1">
      <c r="B217" s="12"/>
      <c r="E217" s="190"/>
    </row>
    <row r="218" ht="13.5" customHeight="1">
      <c r="B218" s="12"/>
      <c r="E218" s="190"/>
    </row>
    <row r="219" ht="13.5" customHeight="1">
      <c r="B219" s="12"/>
      <c r="E219" s="190"/>
    </row>
    <row r="220" ht="13.5" customHeight="1">
      <c r="B220" s="12"/>
      <c r="E220" s="190"/>
    </row>
    <row r="221" ht="13.5" customHeight="1">
      <c r="B221" s="12"/>
      <c r="E221" s="190"/>
    </row>
    <row r="222" ht="13.5" customHeight="1">
      <c r="B222" s="12"/>
      <c r="E222" s="190"/>
    </row>
    <row r="223" ht="13.5" customHeight="1">
      <c r="B223" s="12"/>
      <c r="E223" s="190"/>
    </row>
    <row r="224" ht="13.5" customHeight="1">
      <c r="B224" s="12"/>
      <c r="E224" s="190"/>
    </row>
    <row r="225" ht="13.5" customHeight="1">
      <c r="B225" s="12"/>
      <c r="E225" s="190"/>
    </row>
    <row r="226" ht="13.5" customHeight="1">
      <c r="B226" s="12"/>
      <c r="E226" s="190"/>
    </row>
    <row r="227" ht="13.5" customHeight="1">
      <c r="B227" s="12"/>
      <c r="E227" s="190"/>
    </row>
    <row r="228" ht="13.5" customHeight="1">
      <c r="B228" s="12"/>
      <c r="E228" s="190"/>
    </row>
    <row r="229" ht="13.5" customHeight="1">
      <c r="B229" s="12"/>
      <c r="E229" s="190"/>
    </row>
    <row r="230" ht="13.5" customHeight="1">
      <c r="B230" s="12"/>
      <c r="E230" s="190"/>
    </row>
    <row r="231" ht="13.5" customHeight="1">
      <c r="B231" s="12"/>
      <c r="E231" s="190"/>
    </row>
    <row r="232" ht="13.5" customHeight="1">
      <c r="B232" s="12"/>
      <c r="E232" s="190"/>
    </row>
    <row r="233" ht="13.5" customHeight="1">
      <c r="B233" s="12"/>
      <c r="E233" s="190"/>
    </row>
    <row r="234" ht="13.5" customHeight="1">
      <c r="B234" s="12"/>
      <c r="E234" s="190"/>
    </row>
    <row r="235" ht="13.5" customHeight="1">
      <c r="B235" s="12"/>
      <c r="E235" s="190"/>
    </row>
    <row r="236" ht="13.5" customHeight="1">
      <c r="B236" s="12"/>
      <c r="E236" s="190"/>
    </row>
    <row r="237" ht="13.5" customHeight="1">
      <c r="B237" s="12"/>
      <c r="E237" s="190"/>
    </row>
    <row r="238" ht="13.5" customHeight="1">
      <c r="B238" s="12"/>
      <c r="E238" s="190"/>
    </row>
    <row r="239" ht="13.5" customHeight="1">
      <c r="B239" s="12"/>
      <c r="E239" s="190"/>
    </row>
    <row r="240" ht="13.5" customHeight="1">
      <c r="B240" s="12"/>
      <c r="E240" s="190"/>
    </row>
    <row r="241" ht="13.5" customHeight="1">
      <c r="B241" s="12"/>
      <c r="E241" s="190"/>
    </row>
    <row r="242" ht="13.5" customHeight="1">
      <c r="B242" s="12"/>
      <c r="E242" s="190"/>
    </row>
    <row r="243" ht="13.5" customHeight="1">
      <c r="B243" s="12"/>
      <c r="E243" s="190"/>
    </row>
    <row r="244" ht="13.5" customHeight="1">
      <c r="B244" s="12"/>
      <c r="E244" s="190"/>
    </row>
    <row r="245" ht="13.5" customHeight="1">
      <c r="B245" s="12"/>
      <c r="E245" s="190"/>
    </row>
    <row r="246" ht="13.5" customHeight="1">
      <c r="B246" s="12"/>
      <c r="E246" s="190"/>
    </row>
    <row r="247" ht="13.5" customHeight="1">
      <c r="B247" s="12"/>
      <c r="E247" s="190"/>
    </row>
    <row r="248" ht="13.5" customHeight="1">
      <c r="B248" s="12"/>
      <c r="E248" s="190"/>
    </row>
    <row r="249" ht="13.5" customHeight="1">
      <c r="B249" s="12"/>
      <c r="E249" s="190"/>
    </row>
    <row r="250" ht="13.5" customHeight="1">
      <c r="B250" s="12"/>
      <c r="E250" s="190"/>
    </row>
    <row r="251" ht="13.5" customHeight="1">
      <c r="B251" s="12"/>
      <c r="E251" s="190"/>
    </row>
    <row r="252" ht="13.5" customHeight="1">
      <c r="B252" s="12"/>
      <c r="E252" s="190"/>
    </row>
    <row r="253" ht="13.5" customHeight="1">
      <c r="B253" s="12"/>
      <c r="E253" s="190"/>
    </row>
    <row r="254" ht="13.5" customHeight="1">
      <c r="B254" s="12"/>
      <c r="E254" s="190"/>
    </row>
    <row r="255" ht="13.5" customHeight="1">
      <c r="B255" s="12"/>
      <c r="E255" s="190"/>
    </row>
    <row r="256" ht="13.5" customHeight="1">
      <c r="B256" s="12"/>
      <c r="E256" s="190"/>
    </row>
    <row r="257" ht="13.5" customHeight="1">
      <c r="B257" s="12"/>
      <c r="E257" s="190"/>
    </row>
    <row r="258" ht="13.5" customHeight="1">
      <c r="B258" s="12"/>
      <c r="E258" s="190"/>
    </row>
    <row r="259" ht="13.5" customHeight="1">
      <c r="B259" s="12"/>
      <c r="E259" s="190"/>
    </row>
    <row r="260" ht="13.5" customHeight="1">
      <c r="B260" s="12"/>
      <c r="E260" s="190"/>
    </row>
    <row r="261" ht="13.5" customHeight="1">
      <c r="B261" s="12"/>
      <c r="E261" s="190"/>
    </row>
    <row r="262" ht="13.5" customHeight="1">
      <c r="B262" s="12"/>
      <c r="E262" s="190"/>
    </row>
    <row r="263" ht="13.5" customHeight="1">
      <c r="B263" s="12"/>
      <c r="E263" s="190"/>
    </row>
    <row r="264" ht="13.5" customHeight="1">
      <c r="B264" s="12"/>
      <c r="E264" s="190"/>
    </row>
    <row r="265" ht="13.5" customHeight="1">
      <c r="B265" s="12"/>
      <c r="E265" s="190"/>
    </row>
    <row r="266" ht="13.5" customHeight="1">
      <c r="B266" s="12"/>
      <c r="E266" s="190"/>
    </row>
    <row r="267" ht="13.5" customHeight="1">
      <c r="B267" s="12"/>
      <c r="E267" s="190"/>
    </row>
    <row r="268" ht="13.5" customHeight="1">
      <c r="B268" s="12"/>
      <c r="E268" s="190"/>
    </row>
    <row r="269" ht="13.5" customHeight="1">
      <c r="B269" s="12"/>
      <c r="E269" s="190"/>
    </row>
    <row r="270" ht="13.5" customHeight="1">
      <c r="B270" s="12"/>
      <c r="E270" s="190"/>
    </row>
    <row r="271" ht="13.5" customHeight="1">
      <c r="B271" s="12"/>
      <c r="E271" s="190"/>
    </row>
    <row r="272" ht="13.5" customHeight="1">
      <c r="B272" s="12"/>
      <c r="E272" s="190"/>
    </row>
    <row r="273" ht="13.5" customHeight="1">
      <c r="B273" s="12"/>
      <c r="E273" s="190"/>
    </row>
    <row r="274" ht="13.5" customHeight="1">
      <c r="B274" s="12"/>
      <c r="E274" s="190"/>
    </row>
    <row r="275" ht="13.5" customHeight="1">
      <c r="B275" s="12"/>
      <c r="E275" s="190"/>
    </row>
    <row r="276" ht="13.5" customHeight="1">
      <c r="B276" s="12"/>
      <c r="E276" s="190"/>
    </row>
    <row r="277" ht="13.5" customHeight="1">
      <c r="B277" s="12"/>
      <c r="E277" s="190"/>
    </row>
    <row r="278" ht="13.5" customHeight="1">
      <c r="B278" s="12"/>
      <c r="E278" s="190"/>
    </row>
    <row r="279" ht="13.5" customHeight="1">
      <c r="B279" s="12"/>
      <c r="E279" s="190"/>
    </row>
    <row r="280" ht="13.5" customHeight="1">
      <c r="B280" s="12"/>
      <c r="E280" s="190"/>
    </row>
    <row r="281" ht="13.5" customHeight="1">
      <c r="B281" s="12"/>
      <c r="E281" s="190"/>
    </row>
    <row r="282" ht="13.5" customHeight="1">
      <c r="B282" s="12"/>
      <c r="E282" s="190"/>
    </row>
    <row r="283" ht="13.5" customHeight="1">
      <c r="B283" s="12"/>
      <c r="E283" s="190"/>
    </row>
    <row r="284" ht="13.5" customHeight="1">
      <c r="B284" s="12"/>
      <c r="E284" s="190"/>
    </row>
    <row r="285" ht="13.5" customHeight="1">
      <c r="B285" s="12"/>
      <c r="E285" s="190"/>
    </row>
    <row r="286" ht="13.5" customHeight="1">
      <c r="B286" s="12"/>
      <c r="E286" s="190"/>
    </row>
    <row r="287" ht="13.5" customHeight="1">
      <c r="B287" s="12"/>
      <c r="E287" s="190"/>
    </row>
    <row r="288" ht="13.5" customHeight="1">
      <c r="B288" s="12"/>
      <c r="E288" s="190"/>
    </row>
    <row r="289" ht="13.5" customHeight="1">
      <c r="B289" s="12"/>
      <c r="E289" s="190"/>
    </row>
    <row r="290" ht="13.5" customHeight="1">
      <c r="B290" s="12"/>
      <c r="E290" s="190"/>
    </row>
    <row r="291" ht="13.5" customHeight="1">
      <c r="B291" s="12"/>
      <c r="E291" s="190"/>
    </row>
    <row r="292" ht="13.5" customHeight="1">
      <c r="B292" s="12"/>
      <c r="E292" s="190"/>
    </row>
    <row r="293" ht="13.5" customHeight="1">
      <c r="B293" s="12"/>
      <c r="E293" s="190"/>
    </row>
    <row r="294" ht="13.5" customHeight="1">
      <c r="B294" s="12"/>
      <c r="E294" s="190"/>
    </row>
    <row r="295" ht="13.5" customHeight="1">
      <c r="B295" s="12"/>
      <c r="E295" s="190"/>
    </row>
    <row r="296" ht="13.5" customHeight="1">
      <c r="B296" s="12"/>
      <c r="E296" s="190"/>
    </row>
    <row r="297" ht="13.5" customHeight="1">
      <c r="B297" s="12"/>
      <c r="E297" s="190"/>
    </row>
    <row r="298" ht="13.5" customHeight="1">
      <c r="B298" s="12"/>
      <c r="E298" s="190"/>
    </row>
    <row r="299" ht="13.5" customHeight="1">
      <c r="B299" s="12"/>
      <c r="E299" s="190"/>
    </row>
    <row r="300" ht="13.5" customHeight="1">
      <c r="B300" s="12"/>
      <c r="E300" s="190"/>
    </row>
    <row r="301" ht="13.5" customHeight="1">
      <c r="B301" s="12"/>
      <c r="E301" s="190"/>
    </row>
    <row r="302" ht="13.5" customHeight="1">
      <c r="B302" s="12"/>
      <c r="E302" s="190"/>
    </row>
    <row r="303" ht="13.5" customHeight="1">
      <c r="B303" s="12"/>
      <c r="E303" s="190"/>
    </row>
    <row r="304" ht="13.5" customHeight="1">
      <c r="B304" s="12"/>
      <c r="E304" s="190"/>
    </row>
    <row r="305" ht="13.5" customHeight="1">
      <c r="B305" s="12"/>
      <c r="E305" s="190"/>
    </row>
    <row r="306" ht="13.5" customHeight="1">
      <c r="B306" s="12"/>
      <c r="E306" s="190"/>
    </row>
    <row r="307" ht="13.5" customHeight="1">
      <c r="B307" s="12"/>
      <c r="E307" s="190"/>
    </row>
    <row r="308" ht="13.5" customHeight="1">
      <c r="B308" s="12"/>
      <c r="E308" s="190"/>
    </row>
    <row r="309" ht="13.5" customHeight="1">
      <c r="B309" s="12"/>
      <c r="E309" s="190"/>
    </row>
    <row r="310" ht="13.5" customHeight="1">
      <c r="B310" s="12"/>
      <c r="E310" s="190"/>
    </row>
    <row r="311" ht="13.5" customHeight="1">
      <c r="B311" s="12"/>
      <c r="E311" s="190"/>
    </row>
    <row r="312" ht="13.5" customHeight="1">
      <c r="B312" s="12"/>
      <c r="E312" s="190"/>
    </row>
    <row r="313" ht="13.5" customHeight="1">
      <c r="B313" s="12"/>
      <c r="E313" s="190"/>
    </row>
    <row r="314" ht="13.5" customHeight="1">
      <c r="B314" s="12"/>
      <c r="E314" s="190"/>
    </row>
    <row r="315" ht="13.5" customHeight="1">
      <c r="B315" s="12"/>
      <c r="E315" s="190"/>
    </row>
    <row r="316" ht="13.5" customHeight="1">
      <c r="B316" s="12"/>
      <c r="E316" s="190"/>
    </row>
    <row r="317" ht="13.5" customHeight="1">
      <c r="B317" s="12"/>
      <c r="E317" s="190"/>
    </row>
    <row r="318" ht="13.5" customHeight="1">
      <c r="B318" s="12"/>
      <c r="E318" s="190"/>
    </row>
    <row r="319" ht="13.5" customHeight="1">
      <c r="B319" s="12"/>
      <c r="E319" s="190"/>
    </row>
    <row r="320" ht="13.5" customHeight="1">
      <c r="B320" s="12"/>
      <c r="E320" s="190"/>
    </row>
    <row r="321" ht="13.5" customHeight="1">
      <c r="B321" s="12"/>
      <c r="E321" s="190"/>
    </row>
    <row r="322" ht="13.5" customHeight="1">
      <c r="B322" s="12"/>
      <c r="E322" s="190"/>
    </row>
    <row r="323" ht="13.5" customHeight="1">
      <c r="B323" s="12"/>
      <c r="E323" s="190"/>
    </row>
    <row r="324" ht="13.5" customHeight="1">
      <c r="B324" s="12"/>
      <c r="E324" s="190"/>
    </row>
    <row r="325" ht="13.5" customHeight="1">
      <c r="B325" s="12"/>
      <c r="E325" s="190"/>
    </row>
    <row r="326" ht="13.5" customHeight="1">
      <c r="B326" s="12"/>
      <c r="E326" s="190"/>
    </row>
    <row r="327" ht="13.5" customHeight="1">
      <c r="B327" s="12"/>
      <c r="E327" s="190"/>
    </row>
    <row r="328" ht="13.5" customHeight="1">
      <c r="B328" s="12"/>
      <c r="E328" s="190"/>
    </row>
    <row r="329" ht="13.5" customHeight="1">
      <c r="B329" s="12"/>
      <c r="E329" s="190"/>
    </row>
    <row r="330" ht="13.5" customHeight="1">
      <c r="B330" s="12"/>
      <c r="E330" s="190"/>
    </row>
    <row r="331" ht="13.5" customHeight="1">
      <c r="B331" s="12"/>
      <c r="E331" s="190"/>
    </row>
    <row r="332" ht="13.5" customHeight="1">
      <c r="B332" s="12"/>
      <c r="E332" s="190"/>
    </row>
    <row r="333" ht="13.5" customHeight="1">
      <c r="B333" s="12"/>
      <c r="E333" s="190"/>
    </row>
    <row r="334" ht="13.5" customHeight="1">
      <c r="B334" s="12"/>
      <c r="E334" s="190"/>
    </row>
    <row r="335" ht="13.5" customHeight="1">
      <c r="B335" s="12"/>
      <c r="E335" s="190"/>
    </row>
    <row r="336" ht="13.5" customHeight="1">
      <c r="B336" s="12"/>
      <c r="E336" s="190"/>
    </row>
    <row r="337" ht="13.5" customHeight="1">
      <c r="B337" s="12"/>
      <c r="E337" s="190"/>
    </row>
    <row r="338" ht="13.5" customHeight="1">
      <c r="B338" s="12"/>
      <c r="E338" s="190"/>
    </row>
    <row r="339" ht="13.5" customHeight="1">
      <c r="B339" s="12"/>
      <c r="E339" s="190"/>
    </row>
    <row r="340" ht="13.5" customHeight="1">
      <c r="B340" s="12"/>
      <c r="E340" s="190"/>
    </row>
    <row r="341" ht="13.5" customHeight="1">
      <c r="B341" s="12"/>
      <c r="E341" s="190"/>
    </row>
    <row r="342" ht="13.5" customHeight="1">
      <c r="B342" s="12"/>
      <c r="E342" s="190"/>
    </row>
    <row r="343" ht="13.5" customHeight="1">
      <c r="B343" s="12"/>
      <c r="E343" s="190"/>
    </row>
    <row r="344" ht="13.5" customHeight="1">
      <c r="B344" s="12"/>
      <c r="E344" s="190"/>
    </row>
    <row r="345" ht="13.5" customHeight="1">
      <c r="B345" s="12"/>
      <c r="E345" s="190"/>
    </row>
    <row r="346" ht="13.5" customHeight="1">
      <c r="B346" s="12"/>
      <c r="E346" s="190"/>
    </row>
    <row r="347" ht="13.5" customHeight="1">
      <c r="B347" s="12"/>
      <c r="E347" s="190"/>
    </row>
    <row r="348" ht="13.5" customHeight="1">
      <c r="B348" s="12"/>
      <c r="E348" s="190"/>
    </row>
    <row r="349" ht="13.5" customHeight="1">
      <c r="B349" s="12"/>
      <c r="E349" s="190"/>
    </row>
    <row r="350" ht="13.5" customHeight="1">
      <c r="B350" s="12"/>
      <c r="E350" s="190"/>
    </row>
    <row r="351" ht="13.5" customHeight="1">
      <c r="B351" s="12"/>
      <c r="E351" s="190"/>
    </row>
    <row r="352" ht="13.5" customHeight="1">
      <c r="B352" s="12"/>
      <c r="E352" s="190"/>
    </row>
    <row r="353" ht="13.5" customHeight="1">
      <c r="B353" s="12"/>
      <c r="E353" s="190"/>
    </row>
    <row r="354" ht="13.5" customHeight="1">
      <c r="B354" s="12"/>
      <c r="E354" s="190"/>
    </row>
    <row r="355" ht="13.5" customHeight="1">
      <c r="B355" s="12"/>
      <c r="E355" s="190"/>
    </row>
    <row r="356" ht="13.5" customHeight="1">
      <c r="B356" s="12"/>
      <c r="E356" s="190"/>
    </row>
    <row r="357" ht="13.5" customHeight="1">
      <c r="B357" s="12"/>
      <c r="E357" s="190"/>
    </row>
    <row r="358" ht="13.5" customHeight="1">
      <c r="B358" s="12"/>
      <c r="E358" s="190"/>
    </row>
    <row r="359" ht="13.5" customHeight="1">
      <c r="B359" s="12"/>
      <c r="E359" s="190"/>
    </row>
    <row r="360" ht="13.5" customHeight="1">
      <c r="B360" s="12"/>
      <c r="E360" s="190"/>
    </row>
    <row r="361" ht="13.5" customHeight="1">
      <c r="B361" s="12"/>
      <c r="E361" s="190"/>
    </row>
    <row r="362" ht="13.5" customHeight="1">
      <c r="B362" s="12"/>
      <c r="E362" s="190"/>
    </row>
    <row r="363" ht="13.5" customHeight="1">
      <c r="B363" s="12"/>
      <c r="E363" s="190"/>
    </row>
    <row r="364" ht="13.5" customHeight="1">
      <c r="B364" s="12"/>
      <c r="E364" s="190"/>
    </row>
    <row r="365" ht="13.5" customHeight="1">
      <c r="B365" s="12"/>
      <c r="E365" s="190"/>
    </row>
    <row r="366" ht="13.5" customHeight="1">
      <c r="B366" s="12"/>
      <c r="E366" s="190"/>
    </row>
    <row r="367" ht="13.5" customHeight="1">
      <c r="B367" s="12"/>
      <c r="E367" s="190"/>
    </row>
    <row r="368" ht="13.5" customHeight="1">
      <c r="B368" s="12"/>
      <c r="E368" s="190"/>
    </row>
    <row r="369" ht="13.5" customHeight="1">
      <c r="B369" s="12"/>
      <c r="E369" s="190"/>
    </row>
    <row r="370" ht="13.5" customHeight="1">
      <c r="B370" s="12"/>
      <c r="E370" s="190"/>
    </row>
    <row r="371" ht="13.5" customHeight="1">
      <c r="B371" s="12"/>
      <c r="E371" s="190"/>
    </row>
    <row r="372" ht="13.5" customHeight="1">
      <c r="B372" s="12"/>
      <c r="E372" s="190"/>
    </row>
    <row r="373" ht="13.5" customHeight="1">
      <c r="B373" s="12"/>
      <c r="E373" s="190"/>
    </row>
    <row r="374" ht="13.5" customHeight="1">
      <c r="B374" s="12"/>
      <c r="E374" s="190"/>
    </row>
    <row r="375" ht="13.5" customHeight="1">
      <c r="B375" s="12"/>
      <c r="E375" s="190"/>
    </row>
    <row r="376" ht="13.5" customHeight="1">
      <c r="B376" s="12"/>
      <c r="E376" s="190"/>
    </row>
    <row r="377" ht="13.5" customHeight="1">
      <c r="B377" s="12"/>
      <c r="E377" s="190"/>
    </row>
    <row r="378" ht="13.5" customHeight="1">
      <c r="B378" s="12"/>
      <c r="E378" s="190"/>
    </row>
    <row r="379" ht="13.5" customHeight="1">
      <c r="B379" s="12"/>
      <c r="E379" s="190"/>
    </row>
    <row r="380" ht="13.5" customHeight="1">
      <c r="B380" s="12"/>
      <c r="E380" s="190"/>
    </row>
    <row r="381" ht="13.5" customHeight="1">
      <c r="B381" s="12"/>
      <c r="E381" s="190"/>
    </row>
    <row r="382" ht="13.5" customHeight="1">
      <c r="B382" s="12"/>
      <c r="E382" s="190"/>
    </row>
    <row r="383" ht="13.5" customHeight="1">
      <c r="B383" s="12"/>
      <c r="E383" s="190"/>
    </row>
    <row r="384" ht="13.5" customHeight="1">
      <c r="B384" s="12"/>
      <c r="E384" s="190"/>
    </row>
    <row r="385" ht="13.5" customHeight="1">
      <c r="B385" s="12"/>
      <c r="E385" s="190"/>
    </row>
    <row r="386" ht="13.5" customHeight="1">
      <c r="B386" s="12"/>
      <c r="E386" s="190"/>
    </row>
    <row r="387" ht="13.5" customHeight="1">
      <c r="B387" s="12"/>
      <c r="E387" s="190"/>
    </row>
    <row r="388" ht="13.5" customHeight="1">
      <c r="B388" s="12"/>
      <c r="E388" s="190"/>
    </row>
    <row r="389" ht="13.5" customHeight="1">
      <c r="B389" s="12"/>
      <c r="E389" s="190"/>
    </row>
    <row r="390" ht="13.5" customHeight="1">
      <c r="B390" s="12"/>
      <c r="E390" s="190"/>
    </row>
    <row r="391" ht="13.5" customHeight="1">
      <c r="B391" s="12"/>
      <c r="E391" s="190"/>
    </row>
    <row r="392" ht="13.5" customHeight="1">
      <c r="B392" s="12"/>
      <c r="E392" s="190"/>
    </row>
    <row r="393" ht="13.5" customHeight="1">
      <c r="B393" s="12"/>
      <c r="E393" s="190"/>
    </row>
    <row r="394" ht="13.5" customHeight="1">
      <c r="B394" s="12"/>
      <c r="E394" s="190"/>
    </row>
    <row r="395" ht="13.5" customHeight="1">
      <c r="B395" s="12"/>
      <c r="E395" s="190"/>
    </row>
    <row r="396" ht="13.5" customHeight="1">
      <c r="B396" s="12"/>
      <c r="E396" s="190"/>
    </row>
    <row r="397" ht="13.5" customHeight="1">
      <c r="B397" s="12"/>
      <c r="E397" s="190"/>
    </row>
    <row r="398" ht="13.5" customHeight="1">
      <c r="B398" s="12"/>
      <c r="E398" s="190"/>
    </row>
    <row r="399" ht="13.5" customHeight="1">
      <c r="B399" s="12"/>
      <c r="E399" s="190"/>
    </row>
    <row r="400" ht="13.5" customHeight="1">
      <c r="B400" s="12"/>
      <c r="E400" s="190"/>
    </row>
    <row r="401" ht="13.5" customHeight="1">
      <c r="B401" s="12"/>
      <c r="E401" s="190"/>
    </row>
    <row r="402" ht="13.5" customHeight="1">
      <c r="B402" s="12"/>
      <c r="E402" s="190"/>
    </row>
    <row r="403" ht="13.5" customHeight="1">
      <c r="B403" s="12"/>
      <c r="E403" s="190"/>
    </row>
    <row r="404" ht="13.5" customHeight="1">
      <c r="B404" s="12"/>
      <c r="E404" s="190"/>
    </row>
    <row r="405" ht="13.5" customHeight="1">
      <c r="B405" s="12"/>
      <c r="E405" s="190"/>
    </row>
    <row r="406" ht="13.5" customHeight="1">
      <c r="B406" s="12"/>
      <c r="E406" s="190"/>
    </row>
    <row r="407" ht="13.5" customHeight="1">
      <c r="B407" s="12"/>
      <c r="E407" s="190"/>
    </row>
    <row r="408" ht="13.5" customHeight="1">
      <c r="B408" s="12"/>
      <c r="E408" s="190"/>
    </row>
    <row r="409" ht="13.5" customHeight="1">
      <c r="B409" s="12"/>
      <c r="E409" s="190"/>
    </row>
    <row r="410" ht="13.5" customHeight="1">
      <c r="B410" s="12"/>
      <c r="E410" s="190"/>
    </row>
    <row r="411" ht="13.5" customHeight="1">
      <c r="B411" s="12"/>
      <c r="E411" s="190"/>
    </row>
    <row r="412" ht="13.5" customHeight="1">
      <c r="B412" s="12"/>
      <c r="E412" s="190"/>
    </row>
    <row r="413" ht="13.5" customHeight="1">
      <c r="B413" s="12"/>
      <c r="E413" s="190"/>
    </row>
    <row r="414" ht="13.5" customHeight="1">
      <c r="B414" s="12"/>
      <c r="E414" s="190"/>
    </row>
    <row r="415" ht="13.5" customHeight="1">
      <c r="B415" s="12"/>
      <c r="E415" s="190"/>
    </row>
    <row r="416" ht="13.5" customHeight="1">
      <c r="B416" s="12"/>
      <c r="E416" s="190"/>
    </row>
    <row r="417" ht="13.5" customHeight="1">
      <c r="B417" s="12"/>
      <c r="E417" s="190"/>
    </row>
    <row r="418" ht="13.5" customHeight="1">
      <c r="B418" s="12"/>
      <c r="E418" s="190"/>
    </row>
    <row r="419" ht="13.5" customHeight="1">
      <c r="B419" s="12"/>
      <c r="E419" s="190"/>
    </row>
    <row r="420" ht="13.5" customHeight="1">
      <c r="B420" s="12"/>
      <c r="E420" s="190"/>
    </row>
    <row r="421" ht="13.5" customHeight="1">
      <c r="B421" s="12"/>
      <c r="E421" s="190"/>
    </row>
    <row r="422" ht="13.5" customHeight="1">
      <c r="B422" s="12"/>
      <c r="E422" s="190"/>
    </row>
    <row r="423" ht="13.5" customHeight="1">
      <c r="B423" s="12"/>
      <c r="E423" s="190"/>
    </row>
    <row r="424" ht="13.5" customHeight="1">
      <c r="B424" s="12"/>
      <c r="E424" s="190"/>
    </row>
    <row r="425" ht="13.5" customHeight="1">
      <c r="B425" s="12"/>
      <c r="E425" s="190"/>
    </row>
    <row r="426" ht="13.5" customHeight="1">
      <c r="B426" s="12"/>
      <c r="E426" s="190"/>
    </row>
    <row r="427" ht="13.5" customHeight="1">
      <c r="B427" s="12"/>
      <c r="E427" s="190"/>
    </row>
    <row r="428" ht="13.5" customHeight="1">
      <c r="B428" s="12"/>
      <c r="E428" s="190"/>
    </row>
    <row r="429" ht="13.5" customHeight="1">
      <c r="B429" s="12"/>
      <c r="E429" s="190"/>
    </row>
    <row r="430" ht="13.5" customHeight="1">
      <c r="B430" s="12"/>
      <c r="E430" s="190"/>
    </row>
    <row r="431" ht="13.5" customHeight="1">
      <c r="B431" s="12"/>
      <c r="E431" s="190"/>
    </row>
    <row r="432" ht="13.5" customHeight="1">
      <c r="B432" s="12"/>
      <c r="E432" s="190"/>
    </row>
    <row r="433" ht="13.5" customHeight="1">
      <c r="B433" s="12"/>
      <c r="E433" s="190"/>
    </row>
    <row r="434" ht="13.5" customHeight="1">
      <c r="B434" s="12"/>
      <c r="E434" s="190"/>
    </row>
    <row r="435" ht="13.5" customHeight="1">
      <c r="B435" s="12"/>
      <c r="E435" s="190"/>
    </row>
    <row r="436" ht="13.5" customHeight="1">
      <c r="B436" s="12"/>
      <c r="E436" s="190"/>
    </row>
    <row r="437" ht="13.5" customHeight="1">
      <c r="B437" s="12"/>
      <c r="E437" s="190"/>
    </row>
    <row r="438" ht="13.5" customHeight="1">
      <c r="B438" s="12"/>
      <c r="E438" s="190"/>
    </row>
    <row r="439" ht="13.5" customHeight="1">
      <c r="B439" s="12"/>
      <c r="E439" s="190"/>
    </row>
    <row r="440" ht="13.5" customHeight="1">
      <c r="B440" s="12"/>
      <c r="E440" s="190"/>
    </row>
    <row r="441" ht="13.5" customHeight="1">
      <c r="B441" s="12"/>
      <c r="E441" s="190"/>
    </row>
    <row r="442" ht="13.5" customHeight="1">
      <c r="B442" s="12"/>
      <c r="E442" s="190"/>
    </row>
    <row r="443" ht="13.5" customHeight="1">
      <c r="B443" s="12"/>
      <c r="E443" s="190"/>
    </row>
    <row r="444" ht="13.5" customHeight="1">
      <c r="B444" s="12"/>
      <c r="E444" s="190"/>
    </row>
    <row r="445" ht="13.5" customHeight="1">
      <c r="B445" s="12"/>
      <c r="E445" s="190"/>
    </row>
    <row r="446" ht="13.5" customHeight="1">
      <c r="B446" s="12"/>
      <c r="E446" s="190"/>
    </row>
    <row r="447" ht="13.5" customHeight="1">
      <c r="B447" s="12"/>
      <c r="E447" s="190"/>
    </row>
    <row r="448" ht="13.5" customHeight="1">
      <c r="B448" s="12"/>
      <c r="E448" s="190"/>
    </row>
    <row r="449" ht="13.5" customHeight="1">
      <c r="B449" s="12"/>
      <c r="E449" s="190"/>
    </row>
    <row r="450" ht="13.5" customHeight="1">
      <c r="B450" s="12"/>
      <c r="E450" s="190"/>
    </row>
    <row r="451" ht="13.5" customHeight="1">
      <c r="B451" s="12"/>
      <c r="E451" s="190"/>
    </row>
    <row r="452" ht="13.5" customHeight="1">
      <c r="B452" s="12"/>
      <c r="E452" s="190"/>
    </row>
    <row r="453" ht="13.5" customHeight="1">
      <c r="B453" s="12"/>
      <c r="E453" s="190"/>
    </row>
    <row r="454" ht="13.5" customHeight="1">
      <c r="B454" s="12"/>
      <c r="E454" s="190"/>
    </row>
    <row r="455" ht="13.5" customHeight="1">
      <c r="B455" s="12"/>
      <c r="E455" s="190"/>
    </row>
    <row r="456" ht="13.5" customHeight="1">
      <c r="B456" s="12"/>
      <c r="E456" s="190"/>
    </row>
    <row r="457" ht="13.5" customHeight="1">
      <c r="B457" s="12"/>
      <c r="E457" s="190"/>
    </row>
    <row r="458" ht="13.5" customHeight="1">
      <c r="B458" s="12"/>
      <c r="E458" s="190"/>
    </row>
    <row r="459" ht="13.5" customHeight="1">
      <c r="B459" s="12"/>
      <c r="E459" s="190"/>
    </row>
    <row r="460" ht="13.5" customHeight="1">
      <c r="B460" s="12"/>
      <c r="E460" s="190"/>
    </row>
    <row r="461" ht="13.5" customHeight="1">
      <c r="B461" s="12"/>
      <c r="E461" s="190"/>
    </row>
    <row r="462" ht="13.5" customHeight="1">
      <c r="B462" s="12"/>
      <c r="E462" s="190"/>
    </row>
    <row r="463" ht="13.5" customHeight="1">
      <c r="B463" s="12"/>
      <c r="E463" s="190"/>
    </row>
    <row r="464" ht="13.5" customHeight="1">
      <c r="B464" s="12"/>
      <c r="E464" s="190"/>
    </row>
    <row r="465" ht="13.5" customHeight="1">
      <c r="B465" s="12"/>
      <c r="E465" s="190"/>
    </row>
    <row r="466" ht="13.5" customHeight="1">
      <c r="B466" s="12"/>
      <c r="E466" s="190"/>
    </row>
    <row r="467" ht="13.5" customHeight="1">
      <c r="B467" s="12"/>
      <c r="E467" s="190"/>
    </row>
    <row r="468" ht="13.5" customHeight="1">
      <c r="B468" s="12"/>
      <c r="E468" s="190"/>
    </row>
    <row r="469" ht="13.5" customHeight="1">
      <c r="B469" s="12"/>
      <c r="E469" s="190"/>
    </row>
    <row r="470" ht="13.5" customHeight="1">
      <c r="B470" s="12"/>
      <c r="E470" s="190"/>
    </row>
    <row r="471" ht="13.5" customHeight="1">
      <c r="B471" s="12"/>
      <c r="E471" s="190"/>
    </row>
    <row r="472" ht="13.5" customHeight="1">
      <c r="B472" s="12"/>
      <c r="E472" s="190"/>
    </row>
    <row r="473" ht="13.5" customHeight="1">
      <c r="B473" s="12"/>
      <c r="E473" s="190"/>
    </row>
    <row r="474" ht="13.5" customHeight="1">
      <c r="B474" s="12"/>
      <c r="E474" s="190"/>
    </row>
    <row r="475" ht="13.5" customHeight="1">
      <c r="B475" s="12"/>
      <c r="E475" s="190"/>
    </row>
    <row r="476" ht="13.5" customHeight="1">
      <c r="B476" s="12"/>
      <c r="E476" s="190"/>
    </row>
    <row r="477" ht="13.5" customHeight="1">
      <c r="B477" s="12"/>
      <c r="E477" s="190"/>
    </row>
    <row r="478" ht="13.5" customHeight="1">
      <c r="B478" s="12"/>
      <c r="E478" s="190"/>
    </row>
    <row r="479" ht="13.5" customHeight="1">
      <c r="B479" s="12"/>
      <c r="E479" s="190"/>
    </row>
    <row r="480" ht="13.5" customHeight="1">
      <c r="B480" s="12"/>
      <c r="E480" s="190"/>
    </row>
    <row r="481" ht="13.5" customHeight="1">
      <c r="B481" s="12"/>
      <c r="E481" s="190"/>
    </row>
    <row r="482" ht="13.5" customHeight="1">
      <c r="B482" s="12"/>
      <c r="E482" s="190"/>
    </row>
    <row r="483" ht="13.5" customHeight="1">
      <c r="B483" s="12"/>
      <c r="E483" s="190"/>
    </row>
    <row r="484" ht="13.5" customHeight="1">
      <c r="B484" s="12"/>
      <c r="E484" s="190"/>
    </row>
    <row r="485" ht="13.5" customHeight="1">
      <c r="B485" s="12"/>
      <c r="E485" s="190"/>
    </row>
    <row r="486" ht="13.5" customHeight="1">
      <c r="B486" s="12"/>
      <c r="E486" s="190"/>
    </row>
    <row r="487" ht="13.5" customHeight="1">
      <c r="B487" s="12"/>
      <c r="E487" s="190"/>
    </row>
    <row r="488" ht="13.5" customHeight="1">
      <c r="B488" s="12"/>
      <c r="E488" s="190"/>
    </row>
    <row r="489" ht="13.5" customHeight="1">
      <c r="B489" s="12"/>
      <c r="E489" s="190"/>
    </row>
    <row r="490" ht="13.5" customHeight="1">
      <c r="B490" s="12"/>
      <c r="E490" s="190"/>
    </row>
    <row r="491" ht="13.5" customHeight="1">
      <c r="B491" s="12"/>
      <c r="E491" s="190"/>
    </row>
    <row r="492" ht="13.5" customHeight="1">
      <c r="B492" s="12"/>
      <c r="E492" s="190"/>
    </row>
    <row r="493" ht="13.5" customHeight="1">
      <c r="B493" s="12"/>
      <c r="E493" s="190"/>
    </row>
    <row r="494" ht="13.5" customHeight="1">
      <c r="B494" s="12"/>
      <c r="E494" s="190"/>
    </row>
    <row r="495" ht="13.5" customHeight="1">
      <c r="B495" s="12"/>
      <c r="E495" s="190"/>
    </row>
    <row r="496" ht="13.5" customHeight="1">
      <c r="B496" s="12"/>
      <c r="E496" s="190"/>
    </row>
    <row r="497" ht="13.5" customHeight="1">
      <c r="B497" s="12"/>
      <c r="E497" s="190"/>
    </row>
    <row r="498" ht="13.5" customHeight="1">
      <c r="B498" s="12"/>
      <c r="E498" s="190"/>
    </row>
    <row r="499" ht="13.5" customHeight="1">
      <c r="B499" s="12"/>
      <c r="E499" s="190"/>
    </row>
    <row r="500" ht="13.5" customHeight="1">
      <c r="B500" s="12"/>
      <c r="E500" s="190"/>
    </row>
    <row r="501" ht="13.5" customHeight="1">
      <c r="B501" s="12"/>
      <c r="E501" s="190"/>
    </row>
    <row r="502" ht="13.5" customHeight="1">
      <c r="B502" s="12"/>
      <c r="E502" s="190"/>
    </row>
    <row r="503" ht="13.5" customHeight="1">
      <c r="B503" s="12"/>
      <c r="E503" s="190"/>
    </row>
    <row r="504" ht="13.5" customHeight="1">
      <c r="B504" s="12"/>
      <c r="E504" s="190"/>
    </row>
    <row r="505" ht="13.5" customHeight="1">
      <c r="B505" s="12"/>
      <c r="E505" s="190"/>
    </row>
    <row r="506" ht="13.5" customHeight="1">
      <c r="B506" s="12"/>
      <c r="E506" s="190"/>
    </row>
    <row r="507" ht="13.5" customHeight="1">
      <c r="B507" s="12"/>
      <c r="E507" s="190"/>
    </row>
    <row r="508" ht="13.5" customHeight="1">
      <c r="B508" s="12"/>
      <c r="E508" s="190"/>
    </row>
    <row r="509" ht="13.5" customHeight="1">
      <c r="B509" s="12"/>
      <c r="E509" s="190"/>
    </row>
    <row r="510" ht="13.5" customHeight="1">
      <c r="B510" s="12"/>
      <c r="E510" s="190"/>
    </row>
    <row r="511" ht="13.5" customHeight="1">
      <c r="B511" s="12"/>
      <c r="E511" s="190"/>
    </row>
    <row r="512" ht="13.5" customHeight="1">
      <c r="B512" s="12"/>
      <c r="E512" s="190"/>
    </row>
    <row r="513" ht="13.5" customHeight="1">
      <c r="B513" s="12"/>
      <c r="E513" s="190"/>
    </row>
    <row r="514" ht="13.5" customHeight="1">
      <c r="B514" s="12"/>
      <c r="E514" s="190"/>
    </row>
    <row r="515" ht="13.5" customHeight="1">
      <c r="B515" s="12"/>
      <c r="E515" s="190"/>
    </row>
    <row r="516" ht="13.5" customHeight="1">
      <c r="B516" s="12"/>
      <c r="E516" s="190"/>
    </row>
    <row r="517" ht="13.5" customHeight="1">
      <c r="B517" s="12"/>
      <c r="E517" s="190"/>
    </row>
    <row r="518" ht="13.5" customHeight="1">
      <c r="B518" s="12"/>
      <c r="E518" s="190"/>
    </row>
    <row r="519" ht="13.5" customHeight="1">
      <c r="B519" s="12"/>
      <c r="E519" s="190"/>
    </row>
    <row r="520" ht="13.5" customHeight="1">
      <c r="B520" s="12"/>
      <c r="E520" s="190"/>
    </row>
    <row r="521" ht="13.5" customHeight="1">
      <c r="B521" s="12"/>
      <c r="E521" s="190"/>
    </row>
    <row r="522" ht="13.5" customHeight="1">
      <c r="B522" s="12"/>
      <c r="E522" s="190"/>
    </row>
    <row r="523" ht="13.5" customHeight="1">
      <c r="B523" s="12"/>
      <c r="E523" s="190"/>
    </row>
    <row r="524" ht="13.5" customHeight="1">
      <c r="B524" s="12"/>
      <c r="E524" s="190"/>
    </row>
    <row r="525" ht="13.5" customHeight="1">
      <c r="B525" s="12"/>
      <c r="E525" s="190"/>
    </row>
    <row r="526" ht="13.5" customHeight="1">
      <c r="B526" s="12"/>
      <c r="E526" s="190"/>
    </row>
    <row r="527" ht="13.5" customHeight="1">
      <c r="B527" s="12"/>
      <c r="E527" s="190"/>
    </row>
    <row r="528" ht="13.5" customHeight="1">
      <c r="B528" s="12"/>
      <c r="E528" s="190"/>
    </row>
    <row r="529" ht="13.5" customHeight="1">
      <c r="B529" s="12"/>
      <c r="E529" s="190"/>
    </row>
    <row r="530" ht="13.5" customHeight="1">
      <c r="B530" s="12"/>
      <c r="E530" s="190"/>
    </row>
    <row r="531" ht="13.5" customHeight="1">
      <c r="B531" s="12"/>
      <c r="E531" s="190"/>
    </row>
    <row r="532" ht="13.5" customHeight="1">
      <c r="B532" s="12"/>
      <c r="E532" s="190"/>
    </row>
    <row r="533" ht="13.5" customHeight="1">
      <c r="B533" s="12"/>
      <c r="E533" s="190"/>
    </row>
    <row r="534" ht="13.5" customHeight="1">
      <c r="B534" s="12"/>
      <c r="E534" s="190"/>
    </row>
    <row r="535" ht="13.5" customHeight="1">
      <c r="B535" s="12"/>
      <c r="E535" s="190"/>
    </row>
    <row r="536" ht="13.5" customHeight="1">
      <c r="B536" s="12"/>
      <c r="E536" s="190"/>
    </row>
    <row r="537" ht="13.5" customHeight="1">
      <c r="B537" s="12"/>
      <c r="E537" s="190"/>
    </row>
    <row r="538" ht="13.5" customHeight="1">
      <c r="B538" s="12"/>
      <c r="E538" s="190"/>
    </row>
    <row r="539" ht="13.5" customHeight="1">
      <c r="B539" s="12"/>
      <c r="E539" s="190"/>
    </row>
    <row r="540" ht="13.5" customHeight="1">
      <c r="B540" s="12"/>
      <c r="E540" s="190"/>
    </row>
    <row r="541" ht="13.5" customHeight="1">
      <c r="B541" s="12"/>
      <c r="E541" s="190"/>
    </row>
    <row r="542" ht="13.5" customHeight="1">
      <c r="B542" s="12"/>
      <c r="E542" s="190"/>
    </row>
    <row r="543" ht="13.5" customHeight="1">
      <c r="B543" s="12"/>
      <c r="E543" s="190"/>
    </row>
    <row r="544" ht="13.5" customHeight="1">
      <c r="B544" s="12"/>
      <c r="E544" s="190"/>
    </row>
    <row r="545" ht="13.5" customHeight="1">
      <c r="B545" s="12"/>
      <c r="E545" s="190"/>
    </row>
    <row r="546" ht="13.5" customHeight="1">
      <c r="B546" s="12"/>
      <c r="E546" s="190"/>
    </row>
    <row r="547" ht="13.5" customHeight="1">
      <c r="B547" s="12"/>
      <c r="E547" s="190"/>
    </row>
    <row r="548" ht="13.5" customHeight="1">
      <c r="B548" s="12"/>
      <c r="E548" s="190"/>
    </row>
    <row r="549" ht="13.5" customHeight="1">
      <c r="B549" s="12"/>
      <c r="E549" s="190"/>
    </row>
    <row r="550" ht="13.5" customHeight="1">
      <c r="B550" s="12"/>
      <c r="E550" s="190"/>
    </row>
    <row r="551" ht="13.5" customHeight="1">
      <c r="B551" s="12"/>
      <c r="E551" s="190"/>
    </row>
    <row r="552" ht="13.5" customHeight="1">
      <c r="B552" s="12"/>
      <c r="E552" s="190"/>
    </row>
    <row r="553" ht="13.5" customHeight="1">
      <c r="B553" s="12"/>
      <c r="E553" s="190"/>
    </row>
    <row r="554" ht="13.5" customHeight="1">
      <c r="B554" s="12"/>
      <c r="E554" s="190"/>
    </row>
    <row r="555" ht="13.5" customHeight="1">
      <c r="B555" s="12"/>
      <c r="E555" s="190"/>
    </row>
    <row r="556" ht="13.5" customHeight="1">
      <c r="B556" s="12"/>
      <c r="E556" s="190"/>
    </row>
    <row r="557" ht="13.5" customHeight="1">
      <c r="B557" s="12"/>
      <c r="E557" s="190"/>
    </row>
    <row r="558" ht="13.5" customHeight="1">
      <c r="B558" s="12"/>
      <c r="E558" s="190"/>
    </row>
    <row r="559" ht="13.5" customHeight="1">
      <c r="B559" s="12"/>
      <c r="E559" s="190"/>
    </row>
    <row r="560" ht="13.5" customHeight="1">
      <c r="B560" s="12"/>
      <c r="E560" s="190"/>
    </row>
    <row r="561" ht="13.5" customHeight="1">
      <c r="B561" s="12"/>
      <c r="E561" s="190"/>
    </row>
    <row r="562" ht="13.5" customHeight="1">
      <c r="B562" s="12"/>
      <c r="E562" s="190"/>
    </row>
    <row r="563" ht="13.5" customHeight="1">
      <c r="B563" s="12"/>
      <c r="E563" s="190"/>
    </row>
    <row r="564" ht="13.5" customHeight="1">
      <c r="B564" s="12"/>
      <c r="E564" s="190"/>
    </row>
    <row r="565" ht="13.5" customHeight="1">
      <c r="B565" s="12"/>
      <c r="E565" s="190"/>
    </row>
    <row r="566" ht="13.5" customHeight="1">
      <c r="B566" s="12"/>
      <c r="E566" s="190"/>
    </row>
    <row r="567" ht="13.5" customHeight="1">
      <c r="B567" s="12"/>
      <c r="E567" s="190"/>
    </row>
    <row r="568" ht="13.5" customHeight="1">
      <c r="B568" s="12"/>
      <c r="E568" s="190"/>
    </row>
    <row r="569" ht="13.5" customHeight="1">
      <c r="B569" s="12"/>
      <c r="E569" s="190"/>
    </row>
    <row r="570" ht="13.5" customHeight="1">
      <c r="B570" s="12"/>
      <c r="E570" s="190"/>
    </row>
    <row r="571" ht="13.5" customHeight="1">
      <c r="B571" s="12"/>
      <c r="E571" s="190"/>
    </row>
    <row r="572" ht="13.5" customHeight="1">
      <c r="B572" s="12"/>
      <c r="E572" s="190"/>
    </row>
    <row r="573" ht="13.5" customHeight="1">
      <c r="B573" s="12"/>
      <c r="E573" s="190"/>
    </row>
    <row r="574" ht="13.5" customHeight="1">
      <c r="B574" s="12"/>
      <c r="E574" s="190"/>
    </row>
    <row r="575" ht="13.5" customHeight="1">
      <c r="B575" s="12"/>
      <c r="E575" s="190"/>
    </row>
    <row r="576" ht="13.5" customHeight="1">
      <c r="B576" s="12"/>
      <c r="E576" s="190"/>
    </row>
    <row r="577" ht="13.5" customHeight="1">
      <c r="B577" s="12"/>
      <c r="E577" s="190"/>
    </row>
    <row r="578" ht="13.5" customHeight="1">
      <c r="B578" s="12"/>
      <c r="E578" s="190"/>
    </row>
    <row r="579" ht="13.5" customHeight="1">
      <c r="B579" s="12"/>
      <c r="E579" s="190"/>
    </row>
    <row r="580" ht="13.5" customHeight="1">
      <c r="B580" s="12"/>
      <c r="E580" s="190"/>
    </row>
    <row r="581" ht="13.5" customHeight="1">
      <c r="B581" s="12"/>
      <c r="E581" s="190"/>
    </row>
    <row r="582" ht="13.5" customHeight="1">
      <c r="B582" s="12"/>
      <c r="E582" s="190"/>
    </row>
    <row r="583" ht="13.5" customHeight="1">
      <c r="B583" s="12"/>
      <c r="E583" s="190"/>
    </row>
    <row r="584" ht="13.5" customHeight="1">
      <c r="B584" s="12"/>
      <c r="E584" s="190"/>
    </row>
    <row r="585" ht="13.5" customHeight="1">
      <c r="B585" s="12"/>
      <c r="E585" s="190"/>
    </row>
    <row r="586" ht="13.5" customHeight="1">
      <c r="B586" s="12"/>
      <c r="E586" s="190"/>
    </row>
    <row r="587" ht="13.5" customHeight="1">
      <c r="B587" s="12"/>
      <c r="E587" s="190"/>
    </row>
    <row r="588" ht="13.5" customHeight="1">
      <c r="B588" s="12"/>
      <c r="E588" s="190"/>
    </row>
    <row r="589" ht="13.5" customHeight="1">
      <c r="B589" s="12"/>
      <c r="E589" s="190"/>
    </row>
    <row r="590" ht="13.5" customHeight="1">
      <c r="B590" s="12"/>
      <c r="E590" s="190"/>
    </row>
    <row r="591" ht="13.5" customHeight="1">
      <c r="B591" s="12"/>
      <c r="E591" s="190"/>
    </row>
    <row r="592" ht="13.5" customHeight="1">
      <c r="B592" s="12"/>
      <c r="E592" s="190"/>
    </row>
    <row r="593" ht="13.5" customHeight="1">
      <c r="B593" s="12"/>
      <c r="E593" s="190"/>
    </row>
    <row r="594" ht="13.5" customHeight="1">
      <c r="B594" s="12"/>
      <c r="E594" s="190"/>
    </row>
    <row r="595" ht="13.5" customHeight="1">
      <c r="B595" s="12"/>
      <c r="E595" s="190"/>
    </row>
    <row r="596" ht="13.5" customHeight="1">
      <c r="B596" s="12"/>
      <c r="E596" s="190"/>
    </row>
    <row r="597" ht="13.5" customHeight="1">
      <c r="B597" s="12"/>
      <c r="E597" s="190"/>
    </row>
    <row r="598" ht="13.5" customHeight="1">
      <c r="B598" s="12"/>
      <c r="E598" s="190"/>
    </row>
    <row r="599" ht="13.5" customHeight="1">
      <c r="B599" s="12"/>
      <c r="E599" s="190"/>
    </row>
    <row r="600" ht="13.5" customHeight="1">
      <c r="B600" s="12"/>
      <c r="E600" s="190"/>
    </row>
    <row r="601" ht="13.5" customHeight="1">
      <c r="B601" s="12"/>
      <c r="E601" s="190"/>
    </row>
    <row r="602" ht="13.5" customHeight="1">
      <c r="B602" s="12"/>
      <c r="E602" s="190"/>
    </row>
    <row r="603" ht="13.5" customHeight="1">
      <c r="B603" s="12"/>
      <c r="E603" s="190"/>
    </row>
    <row r="604" ht="13.5" customHeight="1">
      <c r="B604" s="12"/>
      <c r="E604" s="190"/>
    </row>
    <row r="605" ht="13.5" customHeight="1">
      <c r="B605" s="12"/>
      <c r="E605" s="190"/>
    </row>
    <row r="606" ht="13.5" customHeight="1">
      <c r="B606" s="12"/>
      <c r="E606" s="190"/>
    </row>
    <row r="607" ht="13.5" customHeight="1">
      <c r="B607" s="12"/>
      <c r="E607" s="190"/>
    </row>
    <row r="608" ht="13.5" customHeight="1">
      <c r="B608" s="12"/>
      <c r="E608" s="190"/>
    </row>
    <row r="609" ht="13.5" customHeight="1">
      <c r="B609" s="12"/>
      <c r="E609" s="190"/>
    </row>
    <row r="610" ht="13.5" customHeight="1">
      <c r="B610" s="12"/>
      <c r="E610" s="190"/>
    </row>
    <row r="611" ht="13.5" customHeight="1">
      <c r="B611" s="12"/>
      <c r="E611" s="190"/>
    </row>
    <row r="612" ht="13.5" customHeight="1">
      <c r="B612" s="12"/>
      <c r="E612" s="190"/>
    </row>
    <row r="613" ht="13.5" customHeight="1">
      <c r="B613" s="12"/>
      <c r="E613" s="190"/>
    </row>
    <row r="614" ht="13.5" customHeight="1">
      <c r="B614" s="12"/>
      <c r="E614" s="190"/>
    </row>
    <row r="615" ht="13.5" customHeight="1">
      <c r="B615" s="12"/>
      <c r="E615" s="190"/>
    </row>
    <row r="616" ht="13.5" customHeight="1">
      <c r="B616" s="12"/>
      <c r="E616" s="190"/>
    </row>
    <row r="617" ht="13.5" customHeight="1">
      <c r="B617" s="12"/>
      <c r="E617" s="190"/>
    </row>
    <row r="618" ht="13.5" customHeight="1">
      <c r="B618" s="12"/>
      <c r="E618" s="190"/>
    </row>
    <row r="619" ht="13.5" customHeight="1">
      <c r="B619" s="12"/>
      <c r="E619" s="190"/>
    </row>
    <row r="620" ht="13.5" customHeight="1">
      <c r="B620" s="12"/>
      <c r="E620" s="190"/>
    </row>
    <row r="621" ht="13.5" customHeight="1">
      <c r="B621" s="12"/>
      <c r="E621" s="190"/>
    </row>
    <row r="622" ht="13.5" customHeight="1">
      <c r="B622" s="12"/>
      <c r="E622" s="190"/>
    </row>
    <row r="623" ht="13.5" customHeight="1">
      <c r="B623" s="12"/>
      <c r="E623" s="190"/>
    </row>
    <row r="624" ht="13.5" customHeight="1">
      <c r="B624" s="12"/>
      <c r="E624" s="190"/>
    </row>
    <row r="625" ht="13.5" customHeight="1">
      <c r="B625" s="12"/>
      <c r="E625" s="190"/>
    </row>
    <row r="626" ht="13.5" customHeight="1">
      <c r="B626" s="12"/>
      <c r="E626" s="190"/>
    </row>
    <row r="627" ht="13.5" customHeight="1">
      <c r="B627" s="12"/>
      <c r="E627" s="190"/>
    </row>
    <row r="628" ht="13.5" customHeight="1">
      <c r="B628" s="12"/>
      <c r="E628" s="190"/>
    </row>
    <row r="629" ht="13.5" customHeight="1">
      <c r="B629" s="12"/>
      <c r="E629" s="190"/>
    </row>
    <row r="630" ht="13.5" customHeight="1">
      <c r="B630" s="12"/>
      <c r="E630" s="190"/>
    </row>
    <row r="631" ht="13.5" customHeight="1">
      <c r="B631" s="12"/>
      <c r="E631" s="190"/>
    </row>
    <row r="632" ht="13.5" customHeight="1">
      <c r="B632" s="12"/>
      <c r="E632" s="190"/>
    </row>
    <row r="633" ht="13.5" customHeight="1">
      <c r="B633" s="12"/>
      <c r="E633" s="190"/>
    </row>
    <row r="634" ht="13.5" customHeight="1">
      <c r="B634" s="12"/>
      <c r="E634" s="190"/>
    </row>
    <row r="635" ht="13.5" customHeight="1">
      <c r="B635" s="12"/>
      <c r="E635" s="190"/>
    </row>
    <row r="636" ht="13.5" customHeight="1">
      <c r="B636" s="12"/>
      <c r="E636" s="190"/>
    </row>
    <row r="637" ht="13.5" customHeight="1">
      <c r="B637" s="12"/>
      <c r="E637" s="190"/>
    </row>
    <row r="638" ht="13.5" customHeight="1">
      <c r="B638" s="12"/>
      <c r="E638" s="190"/>
    </row>
    <row r="639" ht="13.5" customHeight="1">
      <c r="B639" s="12"/>
      <c r="E639" s="190"/>
    </row>
    <row r="640" ht="13.5" customHeight="1">
      <c r="B640" s="12"/>
      <c r="E640" s="190"/>
    </row>
    <row r="641" ht="13.5" customHeight="1">
      <c r="B641" s="12"/>
      <c r="E641" s="190"/>
    </row>
    <row r="642" ht="13.5" customHeight="1">
      <c r="B642" s="12"/>
      <c r="E642" s="190"/>
    </row>
    <row r="643" ht="13.5" customHeight="1">
      <c r="B643" s="12"/>
      <c r="E643" s="190"/>
    </row>
    <row r="644" ht="13.5" customHeight="1">
      <c r="B644" s="12"/>
      <c r="E644" s="190"/>
    </row>
    <row r="645" ht="13.5" customHeight="1">
      <c r="B645" s="12"/>
      <c r="E645" s="190"/>
    </row>
    <row r="646" ht="13.5" customHeight="1">
      <c r="B646" s="12"/>
      <c r="E646" s="190"/>
    </row>
    <row r="647" ht="13.5" customHeight="1">
      <c r="B647" s="12"/>
      <c r="E647" s="190"/>
    </row>
    <row r="648" ht="13.5" customHeight="1">
      <c r="B648" s="12"/>
      <c r="E648" s="190"/>
    </row>
    <row r="649" ht="13.5" customHeight="1">
      <c r="B649" s="12"/>
      <c r="E649" s="190"/>
    </row>
    <row r="650" ht="13.5" customHeight="1">
      <c r="B650" s="12"/>
      <c r="E650" s="190"/>
    </row>
    <row r="651" ht="13.5" customHeight="1">
      <c r="B651" s="12"/>
      <c r="E651" s="190"/>
    </row>
    <row r="652" ht="13.5" customHeight="1">
      <c r="B652" s="12"/>
      <c r="E652" s="190"/>
    </row>
    <row r="653" ht="13.5" customHeight="1">
      <c r="B653" s="12"/>
      <c r="E653" s="190"/>
    </row>
    <row r="654" ht="13.5" customHeight="1">
      <c r="B654" s="12"/>
      <c r="E654" s="190"/>
    </row>
    <row r="655" ht="13.5" customHeight="1">
      <c r="B655" s="12"/>
      <c r="E655" s="190"/>
    </row>
    <row r="656" ht="13.5" customHeight="1">
      <c r="B656" s="12"/>
      <c r="E656" s="190"/>
    </row>
    <row r="657" ht="13.5" customHeight="1">
      <c r="B657" s="12"/>
      <c r="E657" s="190"/>
    </row>
    <row r="658" ht="13.5" customHeight="1">
      <c r="B658" s="12"/>
      <c r="E658" s="190"/>
    </row>
    <row r="659" ht="13.5" customHeight="1">
      <c r="B659" s="12"/>
      <c r="E659" s="190"/>
    </row>
    <row r="660" ht="13.5" customHeight="1">
      <c r="B660" s="12"/>
      <c r="E660" s="190"/>
    </row>
    <row r="661" ht="13.5" customHeight="1">
      <c r="B661" s="12"/>
      <c r="E661" s="190"/>
    </row>
    <row r="662" ht="13.5" customHeight="1">
      <c r="B662" s="12"/>
      <c r="E662" s="190"/>
    </row>
    <row r="663" ht="13.5" customHeight="1">
      <c r="B663" s="12"/>
      <c r="E663" s="190"/>
    </row>
    <row r="664" ht="13.5" customHeight="1">
      <c r="B664" s="12"/>
      <c r="E664" s="190"/>
    </row>
    <row r="665" ht="13.5" customHeight="1">
      <c r="B665" s="12"/>
      <c r="E665" s="190"/>
    </row>
    <row r="666" ht="13.5" customHeight="1">
      <c r="B666" s="12"/>
      <c r="E666" s="190"/>
    </row>
    <row r="667" ht="13.5" customHeight="1">
      <c r="B667" s="12"/>
      <c r="E667" s="190"/>
    </row>
    <row r="668" ht="13.5" customHeight="1">
      <c r="B668" s="12"/>
      <c r="E668" s="190"/>
    </row>
    <row r="669" ht="13.5" customHeight="1">
      <c r="B669" s="12"/>
      <c r="E669" s="190"/>
    </row>
    <row r="670" ht="13.5" customHeight="1">
      <c r="B670" s="12"/>
      <c r="E670" s="190"/>
    </row>
    <row r="671" ht="13.5" customHeight="1">
      <c r="B671" s="12"/>
      <c r="E671" s="190"/>
    </row>
    <row r="672" ht="13.5" customHeight="1">
      <c r="B672" s="12"/>
      <c r="E672" s="190"/>
    </row>
    <row r="673" ht="13.5" customHeight="1">
      <c r="B673" s="12"/>
      <c r="E673" s="190"/>
    </row>
    <row r="674" ht="13.5" customHeight="1">
      <c r="B674" s="12"/>
      <c r="E674" s="190"/>
    </row>
    <row r="675" ht="13.5" customHeight="1">
      <c r="B675" s="12"/>
      <c r="E675" s="190"/>
    </row>
    <row r="676" ht="13.5" customHeight="1">
      <c r="B676" s="12"/>
      <c r="E676" s="190"/>
    </row>
    <row r="677" ht="13.5" customHeight="1">
      <c r="B677" s="12"/>
      <c r="E677" s="190"/>
    </row>
    <row r="678" ht="13.5" customHeight="1">
      <c r="B678" s="12"/>
      <c r="E678" s="190"/>
    </row>
    <row r="679" ht="13.5" customHeight="1">
      <c r="B679" s="12"/>
      <c r="E679" s="190"/>
    </row>
    <row r="680" ht="13.5" customHeight="1">
      <c r="B680" s="12"/>
      <c r="E680" s="190"/>
    </row>
    <row r="681" ht="13.5" customHeight="1">
      <c r="B681" s="12"/>
      <c r="E681" s="190"/>
    </row>
    <row r="682" ht="13.5" customHeight="1">
      <c r="B682" s="12"/>
      <c r="E682" s="190"/>
    </row>
    <row r="683" ht="13.5" customHeight="1">
      <c r="B683" s="12"/>
      <c r="E683" s="190"/>
    </row>
    <row r="684" ht="13.5" customHeight="1">
      <c r="B684" s="12"/>
      <c r="E684" s="190"/>
    </row>
    <row r="685" ht="13.5" customHeight="1">
      <c r="B685" s="12"/>
      <c r="E685" s="190"/>
    </row>
    <row r="686" ht="13.5" customHeight="1">
      <c r="B686" s="12"/>
      <c r="E686" s="190"/>
    </row>
    <row r="687" ht="13.5" customHeight="1">
      <c r="B687" s="12"/>
      <c r="E687" s="190"/>
    </row>
    <row r="688" ht="13.5" customHeight="1">
      <c r="B688" s="12"/>
      <c r="E688" s="190"/>
    </row>
    <row r="689" ht="13.5" customHeight="1">
      <c r="B689" s="12"/>
      <c r="E689" s="190"/>
    </row>
    <row r="690" ht="13.5" customHeight="1">
      <c r="B690" s="12"/>
      <c r="E690" s="190"/>
    </row>
    <row r="691" ht="13.5" customHeight="1">
      <c r="B691" s="12"/>
      <c r="E691" s="190"/>
    </row>
    <row r="692" ht="13.5" customHeight="1">
      <c r="B692" s="12"/>
      <c r="E692" s="190"/>
    </row>
    <row r="693" ht="13.5" customHeight="1">
      <c r="B693" s="12"/>
      <c r="E693" s="190"/>
    </row>
    <row r="694" ht="13.5" customHeight="1">
      <c r="B694" s="12"/>
      <c r="E694" s="190"/>
    </row>
    <row r="695" ht="13.5" customHeight="1">
      <c r="B695" s="12"/>
      <c r="E695" s="190"/>
    </row>
    <row r="696" ht="13.5" customHeight="1">
      <c r="B696" s="12"/>
      <c r="E696" s="190"/>
    </row>
    <row r="697" ht="13.5" customHeight="1">
      <c r="B697" s="12"/>
      <c r="E697" s="190"/>
    </row>
    <row r="698" ht="13.5" customHeight="1">
      <c r="B698" s="12"/>
      <c r="E698" s="190"/>
    </row>
    <row r="699" ht="13.5" customHeight="1">
      <c r="B699" s="12"/>
      <c r="E699" s="190"/>
    </row>
    <row r="700" ht="13.5" customHeight="1">
      <c r="B700" s="12"/>
      <c r="E700" s="190"/>
    </row>
    <row r="701" ht="13.5" customHeight="1">
      <c r="B701" s="12"/>
      <c r="E701" s="190"/>
    </row>
    <row r="702" ht="13.5" customHeight="1">
      <c r="B702" s="12"/>
      <c r="E702" s="190"/>
    </row>
    <row r="703" ht="13.5" customHeight="1">
      <c r="B703" s="12"/>
      <c r="E703" s="190"/>
    </row>
    <row r="704" ht="13.5" customHeight="1">
      <c r="B704" s="12"/>
      <c r="E704" s="190"/>
    </row>
    <row r="705" ht="13.5" customHeight="1">
      <c r="B705" s="12"/>
      <c r="E705" s="190"/>
    </row>
    <row r="706" ht="13.5" customHeight="1">
      <c r="B706" s="12"/>
      <c r="E706" s="190"/>
    </row>
    <row r="707" ht="13.5" customHeight="1">
      <c r="B707" s="12"/>
      <c r="E707" s="190"/>
    </row>
    <row r="708" ht="13.5" customHeight="1">
      <c r="B708" s="12"/>
      <c r="E708" s="190"/>
    </row>
    <row r="709" ht="13.5" customHeight="1">
      <c r="B709" s="12"/>
      <c r="E709" s="190"/>
    </row>
    <row r="710" ht="13.5" customHeight="1">
      <c r="B710" s="12"/>
      <c r="E710" s="190"/>
    </row>
    <row r="711" ht="13.5" customHeight="1">
      <c r="B711" s="12"/>
      <c r="E711" s="190"/>
    </row>
    <row r="712" ht="13.5" customHeight="1">
      <c r="B712" s="12"/>
      <c r="E712" s="190"/>
    </row>
    <row r="713" ht="13.5" customHeight="1">
      <c r="B713" s="12"/>
      <c r="E713" s="190"/>
    </row>
    <row r="714" ht="13.5" customHeight="1">
      <c r="B714" s="12"/>
      <c r="E714" s="190"/>
    </row>
    <row r="715" ht="13.5" customHeight="1">
      <c r="B715" s="12"/>
      <c r="E715" s="190"/>
    </row>
    <row r="716" ht="13.5" customHeight="1">
      <c r="B716" s="12"/>
      <c r="E716" s="190"/>
    </row>
    <row r="717" ht="13.5" customHeight="1">
      <c r="B717" s="12"/>
      <c r="E717" s="190"/>
    </row>
    <row r="718" ht="13.5" customHeight="1">
      <c r="B718" s="12"/>
      <c r="E718" s="190"/>
    </row>
    <row r="719" ht="13.5" customHeight="1">
      <c r="B719" s="12"/>
      <c r="E719" s="190"/>
    </row>
    <row r="720" ht="13.5" customHeight="1">
      <c r="B720" s="12"/>
      <c r="E720" s="190"/>
    </row>
    <row r="721" ht="13.5" customHeight="1">
      <c r="B721" s="12"/>
      <c r="E721" s="190"/>
    </row>
    <row r="722" ht="13.5" customHeight="1">
      <c r="B722" s="12"/>
      <c r="E722" s="190"/>
    </row>
    <row r="723" ht="13.5" customHeight="1">
      <c r="B723" s="12"/>
      <c r="E723" s="190"/>
    </row>
    <row r="724" ht="13.5" customHeight="1">
      <c r="B724" s="12"/>
      <c r="E724" s="190"/>
    </row>
    <row r="725" ht="13.5" customHeight="1">
      <c r="B725" s="12"/>
      <c r="E725" s="190"/>
    </row>
    <row r="726" ht="13.5" customHeight="1">
      <c r="B726" s="12"/>
      <c r="E726" s="190"/>
    </row>
    <row r="727" ht="13.5" customHeight="1">
      <c r="B727" s="12"/>
      <c r="E727" s="190"/>
    </row>
    <row r="728" ht="13.5" customHeight="1">
      <c r="B728" s="12"/>
      <c r="E728" s="190"/>
    </row>
    <row r="729" ht="13.5" customHeight="1">
      <c r="B729" s="12"/>
      <c r="E729" s="190"/>
    </row>
    <row r="730" ht="13.5" customHeight="1">
      <c r="B730" s="12"/>
      <c r="E730" s="190"/>
    </row>
    <row r="731" ht="13.5" customHeight="1">
      <c r="B731" s="12"/>
      <c r="E731" s="190"/>
    </row>
    <row r="732" ht="13.5" customHeight="1">
      <c r="B732" s="12"/>
      <c r="E732" s="190"/>
    </row>
    <row r="733" ht="13.5" customHeight="1">
      <c r="B733" s="12"/>
      <c r="E733" s="190"/>
    </row>
    <row r="734" ht="13.5" customHeight="1">
      <c r="B734" s="12"/>
      <c r="E734" s="190"/>
    </row>
    <row r="735" ht="13.5" customHeight="1">
      <c r="B735" s="12"/>
      <c r="E735" s="190"/>
    </row>
    <row r="736" ht="13.5" customHeight="1">
      <c r="B736" s="12"/>
      <c r="E736" s="190"/>
    </row>
    <row r="737" ht="13.5" customHeight="1">
      <c r="B737" s="12"/>
      <c r="E737" s="190"/>
    </row>
    <row r="738" ht="13.5" customHeight="1">
      <c r="B738" s="12"/>
      <c r="E738" s="190"/>
    </row>
    <row r="739" ht="13.5" customHeight="1">
      <c r="B739" s="12"/>
      <c r="E739" s="190"/>
    </row>
    <row r="740" ht="13.5" customHeight="1">
      <c r="B740" s="12"/>
      <c r="E740" s="190"/>
    </row>
    <row r="741" ht="13.5" customHeight="1">
      <c r="B741" s="12"/>
      <c r="E741" s="190"/>
    </row>
    <row r="742" ht="13.5" customHeight="1">
      <c r="B742" s="12"/>
      <c r="E742" s="190"/>
    </row>
    <row r="743" ht="13.5" customHeight="1">
      <c r="B743" s="12"/>
      <c r="E743" s="190"/>
    </row>
    <row r="744" ht="13.5" customHeight="1">
      <c r="B744" s="12"/>
      <c r="E744" s="190"/>
    </row>
    <row r="745" ht="13.5" customHeight="1">
      <c r="B745" s="12"/>
      <c r="E745" s="190"/>
    </row>
    <row r="746" ht="13.5" customHeight="1">
      <c r="B746" s="12"/>
      <c r="E746" s="190"/>
    </row>
    <row r="747" ht="13.5" customHeight="1">
      <c r="B747" s="12"/>
      <c r="E747" s="190"/>
    </row>
    <row r="748" ht="13.5" customHeight="1">
      <c r="B748" s="12"/>
      <c r="E748" s="190"/>
    </row>
    <row r="749" ht="13.5" customHeight="1">
      <c r="B749" s="12"/>
      <c r="E749" s="190"/>
    </row>
    <row r="750" ht="13.5" customHeight="1">
      <c r="B750" s="12"/>
      <c r="E750" s="190"/>
    </row>
    <row r="751" ht="13.5" customHeight="1">
      <c r="B751" s="12"/>
      <c r="E751" s="190"/>
    </row>
    <row r="752" ht="13.5" customHeight="1">
      <c r="B752" s="12"/>
      <c r="E752" s="190"/>
    </row>
    <row r="753" ht="13.5" customHeight="1">
      <c r="B753" s="12"/>
      <c r="E753" s="190"/>
    </row>
    <row r="754" ht="13.5" customHeight="1">
      <c r="B754" s="12"/>
      <c r="E754" s="190"/>
    </row>
    <row r="755" ht="13.5" customHeight="1">
      <c r="B755" s="12"/>
      <c r="E755" s="190"/>
    </row>
    <row r="756" ht="13.5" customHeight="1">
      <c r="B756" s="12"/>
      <c r="E756" s="190"/>
    </row>
    <row r="757" ht="13.5" customHeight="1">
      <c r="B757" s="12"/>
      <c r="E757" s="190"/>
    </row>
    <row r="758" ht="13.5" customHeight="1">
      <c r="B758" s="12"/>
      <c r="E758" s="190"/>
    </row>
    <row r="759" ht="13.5" customHeight="1">
      <c r="B759" s="12"/>
      <c r="E759" s="190"/>
    </row>
    <row r="760" ht="13.5" customHeight="1">
      <c r="B760" s="12"/>
      <c r="E760" s="190"/>
    </row>
    <row r="761" ht="13.5" customHeight="1">
      <c r="B761" s="12"/>
      <c r="E761" s="190"/>
    </row>
    <row r="762" ht="13.5" customHeight="1">
      <c r="B762" s="12"/>
      <c r="E762" s="190"/>
    </row>
    <row r="763" ht="13.5" customHeight="1">
      <c r="B763" s="12"/>
      <c r="E763" s="190"/>
    </row>
    <row r="764" ht="13.5" customHeight="1">
      <c r="B764" s="12"/>
      <c r="E764" s="190"/>
    </row>
    <row r="765" ht="13.5" customHeight="1">
      <c r="B765" s="12"/>
      <c r="E765" s="190"/>
    </row>
    <row r="766" ht="13.5" customHeight="1">
      <c r="B766" s="12"/>
      <c r="E766" s="190"/>
    </row>
    <row r="767" ht="13.5" customHeight="1">
      <c r="B767" s="12"/>
      <c r="E767" s="190"/>
    </row>
    <row r="768" ht="13.5" customHeight="1">
      <c r="B768" s="12"/>
      <c r="E768" s="190"/>
    </row>
    <row r="769" ht="13.5" customHeight="1">
      <c r="B769" s="12"/>
      <c r="E769" s="190"/>
    </row>
    <row r="770" ht="13.5" customHeight="1">
      <c r="B770" s="12"/>
      <c r="E770" s="190"/>
    </row>
    <row r="771" ht="13.5" customHeight="1">
      <c r="B771" s="12"/>
      <c r="E771" s="190"/>
    </row>
    <row r="772" ht="13.5" customHeight="1">
      <c r="B772" s="12"/>
      <c r="E772" s="190"/>
    </row>
    <row r="773" ht="13.5" customHeight="1">
      <c r="B773" s="12"/>
      <c r="E773" s="190"/>
    </row>
    <row r="774" ht="13.5" customHeight="1">
      <c r="B774" s="12"/>
      <c r="E774" s="190"/>
    </row>
    <row r="775" ht="13.5" customHeight="1">
      <c r="B775" s="12"/>
      <c r="E775" s="190"/>
    </row>
    <row r="776" ht="13.5" customHeight="1">
      <c r="B776" s="12"/>
      <c r="E776" s="190"/>
    </row>
    <row r="777" ht="13.5" customHeight="1">
      <c r="B777" s="12"/>
      <c r="E777" s="190"/>
    </row>
    <row r="778" ht="13.5" customHeight="1">
      <c r="B778" s="12"/>
      <c r="E778" s="190"/>
    </row>
    <row r="779" ht="13.5" customHeight="1">
      <c r="B779" s="12"/>
      <c r="E779" s="190"/>
    </row>
    <row r="780" ht="13.5" customHeight="1">
      <c r="B780" s="12"/>
      <c r="E780" s="190"/>
    </row>
    <row r="781" ht="13.5" customHeight="1">
      <c r="B781" s="12"/>
      <c r="E781" s="190"/>
    </row>
    <row r="782" ht="13.5" customHeight="1">
      <c r="B782" s="12"/>
      <c r="E782" s="190"/>
    </row>
    <row r="783" ht="13.5" customHeight="1">
      <c r="B783" s="12"/>
      <c r="E783" s="190"/>
    </row>
    <row r="784" ht="13.5" customHeight="1">
      <c r="B784" s="12"/>
      <c r="E784" s="190"/>
    </row>
    <row r="785" ht="13.5" customHeight="1">
      <c r="B785" s="12"/>
      <c r="E785" s="190"/>
    </row>
    <row r="786" ht="13.5" customHeight="1">
      <c r="B786" s="12"/>
      <c r="E786" s="190"/>
    </row>
    <row r="787" ht="13.5" customHeight="1">
      <c r="B787" s="12"/>
      <c r="E787" s="190"/>
    </row>
    <row r="788" ht="13.5" customHeight="1">
      <c r="B788" s="12"/>
      <c r="E788" s="190"/>
    </row>
    <row r="789" ht="13.5" customHeight="1">
      <c r="B789" s="12"/>
      <c r="E789" s="190"/>
    </row>
    <row r="790" ht="13.5" customHeight="1">
      <c r="B790" s="12"/>
      <c r="E790" s="190"/>
    </row>
    <row r="791" ht="13.5" customHeight="1">
      <c r="B791" s="12"/>
      <c r="E791" s="190"/>
    </row>
    <row r="792" ht="13.5" customHeight="1">
      <c r="B792" s="12"/>
      <c r="E792" s="190"/>
    </row>
    <row r="793" ht="13.5" customHeight="1">
      <c r="B793" s="12"/>
      <c r="E793" s="190"/>
    </row>
    <row r="794" ht="13.5" customHeight="1">
      <c r="B794" s="12"/>
      <c r="E794" s="190"/>
    </row>
    <row r="795" ht="13.5" customHeight="1">
      <c r="B795" s="12"/>
      <c r="E795" s="190"/>
    </row>
    <row r="796" ht="13.5" customHeight="1">
      <c r="B796" s="12"/>
      <c r="E796" s="190"/>
    </row>
    <row r="797" ht="13.5" customHeight="1">
      <c r="B797" s="12"/>
      <c r="E797" s="190"/>
    </row>
    <row r="798" ht="13.5" customHeight="1">
      <c r="B798" s="12"/>
      <c r="E798" s="190"/>
    </row>
    <row r="799" ht="13.5" customHeight="1">
      <c r="B799" s="12"/>
      <c r="E799" s="190"/>
    </row>
    <row r="800" ht="13.5" customHeight="1">
      <c r="B800" s="12"/>
      <c r="E800" s="190"/>
    </row>
    <row r="801" ht="13.5" customHeight="1">
      <c r="B801" s="12"/>
      <c r="E801" s="190"/>
    </row>
    <row r="802" ht="13.5" customHeight="1">
      <c r="B802" s="12"/>
      <c r="E802" s="190"/>
    </row>
    <row r="803" ht="13.5" customHeight="1">
      <c r="B803" s="12"/>
      <c r="E803" s="190"/>
    </row>
    <row r="804" ht="13.5" customHeight="1">
      <c r="B804" s="12"/>
      <c r="E804" s="190"/>
    </row>
    <row r="805" ht="13.5" customHeight="1">
      <c r="B805" s="12"/>
      <c r="E805" s="190"/>
    </row>
    <row r="806" ht="13.5" customHeight="1">
      <c r="B806" s="12"/>
      <c r="E806" s="190"/>
    </row>
    <row r="807" ht="13.5" customHeight="1">
      <c r="B807" s="12"/>
      <c r="E807" s="190"/>
    </row>
    <row r="808" ht="13.5" customHeight="1">
      <c r="B808" s="12"/>
      <c r="E808" s="190"/>
    </row>
    <row r="809" ht="13.5" customHeight="1">
      <c r="B809" s="12"/>
      <c r="E809" s="190"/>
    </row>
    <row r="810" ht="13.5" customHeight="1">
      <c r="B810" s="12"/>
      <c r="E810" s="190"/>
    </row>
    <row r="811" ht="13.5" customHeight="1">
      <c r="B811" s="12"/>
      <c r="E811" s="190"/>
    </row>
    <row r="812" ht="13.5" customHeight="1">
      <c r="B812" s="12"/>
      <c r="E812" s="190"/>
    </row>
    <row r="813" ht="13.5" customHeight="1">
      <c r="B813" s="12"/>
      <c r="E813" s="190"/>
    </row>
    <row r="814" ht="13.5" customHeight="1">
      <c r="B814" s="12"/>
      <c r="E814" s="190"/>
    </row>
    <row r="815" ht="13.5" customHeight="1">
      <c r="B815" s="12"/>
      <c r="E815" s="190"/>
    </row>
    <row r="816" ht="13.5" customHeight="1">
      <c r="B816" s="12"/>
      <c r="E816" s="190"/>
    </row>
    <row r="817" ht="13.5" customHeight="1">
      <c r="B817" s="12"/>
      <c r="E817" s="190"/>
    </row>
    <row r="818" ht="13.5" customHeight="1">
      <c r="B818" s="12"/>
      <c r="E818" s="190"/>
    </row>
    <row r="819" ht="13.5" customHeight="1">
      <c r="B819" s="12"/>
      <c r="E819" s="190"/>
    </row>
    <row r="820" ht="13.5" customHeight="1">
      <c r="B820" s="12"/>
      <c r="E820" s="190"/>
    </row>
    <row r="821" ht="13.5" customHeight="1">
      <c r="B821" s="12"/>
      <c r="E821" s="190"/>
    </row>
    <row r="822" ht="13.5" customHeight="1">
      <c r="B822" s="12"/>
      <c r="E822" s="190"/>
    </row>
    <row r="823" ht="13.5" customHeight="1">
      <c r="B823" s="12"/>
      <c r="E823" s="190"/>
    </row>
    <row r="824" ht="13.5" customHeight="1">
      <c r="B824" s="12"/>
      <c r="E824" s="190"/>
    </row>
    <row r="825" ht="13.5" customHeight="1">
      <c r="B825" s="12"/>
      <c r="E825" s="190"/>
    </row>
    <row r="826" ht="13.5" customHeight="1">
      <c r="B826" s="12"/>
      <c r="E826" s="190"/>
    </row>
    <row r="827" ht="13.5" customHeight="1">
      <c r="B827" s="12"/>
      <c r="E827" s="190"/>
    </row>
    <row r="828" ht="13.5" customHeight="1">
      <c r="B828" s="12"/>
      <c r="E828" s="190"/>
    </row>
    <row r="829" ht="13.5" customHeight="1">
      <c r="B829" s="12"/>
      <c r="E829" s="190"/>
    </row>
    <row r="830" ht="13.5" customHeight="1">
      <c r="B830" s="12"/>
      <c r="E830" s="190"/>
    </row>
    <row r="831" ht="13.5" customHeight="1">
      <c r="B831" s="12"/>
      <c r="E831" s="190"/>
    </row>
    <row r="832" ht="13.5" customHeight="1">
      <c r="B832" s="12"/>
      <c r="E832" s="190"/>
    </row>
    <row r="833" ht="13.5" customHeight="1">
      <c r="B833" s="12"/>
      <c r="E833" s="190"/>
    </row>
    <row r="834" ht="13.5" customHeight="1">
      <c r="B834" s="12"/>
      <c r="E834" s="190"/>
    </row>
    <row r="835" ht="13.5" customHeight="1">
      <c r="B835" s="12"/>
      <c r="E835" s="190"/>
    </row>
    <row r="836" ht="13.5" customHeight="1">
      <c r="B836" s="12"/>
      <c r="E836" s="190"/>
    </row>
    <row r="837" ht="13.5" customHeight="1">
      <c r="B837" s="12"/>
      <c r="E837" s="190"/>
    </row>
    <row r="838" ht="13.5" customHeight="1">
      <c r="B838" s="12"/>
      <c r="E838" s="190"/>
    </row>
    <row r="839" ht="13.5" customHeight="1">
      <c r="B839" s="12"/>
      <c r="E839" s="190"/>
    </row>
    <row r="840" ht="13.5" customHeight="1">
      <c r="B840" s="12"/>
      <c r="E840" s="190"/>
    </row>
    <row r="841" ht="13.5" customHeight="1">
      <c r="B841" s="12"/>
      <c r="E841" s="190"/>
    </row>
    <row r="842" ht="13.5" customHeight="1">
      <c r="B842" s="12"/>
      <c r="E842" s="190"/>
    </row>
    <row r="843" ht="13.5" customHeight="1">
      <c r="B843" s="12"/>
      <c r="E843" s="190"/>
    </row>
    <row r="844" ht="13.5" customHeight="1">
      <c r="B844" s="12"/>
      <c r="E844" s="190"/>
    </row>
    <row r="845" ht="13.5" customHeight="1">
      <c r="B845" s="12"/>
      <c r="E845" s="190"/>
    </row>
    <row r="846" ht="13.5" customHeight="1">
      <c r="B846" s="12"/>
      <c r="E846" s="190"/>
    </row>
    <row r="847" ht="13.5" customHeight="1">
      <c r="B847" s="12"/>
      <c r="E847" s="190"/>
    </row>
    <row r="848" ht="13.5" customHeight="1">
      <c r="B848" s="12"/>
      <c r="E848" s="190"/>
    </row>
    <row r="849" ht="13.5" customHeight="1">
      <c r="B849" s="12"/>
      <c r="E849" s="190"/>
    </row>
    <row r="850" ht="13.5" customHeight="1">
      <c r="B850" s="12"/>
      <c r="E850" s="190"/>
    </row>
    <row r="851" ht="13.5" customHeight="1">
      <c r="B851" s="12"/>
      <c r="E851" s="190"/>
    </row>
    <row r="852" ht="13.5" customHeight="1">
      <c r="B852" s="12"/>
      <c r="E852" s="190"/>
    </row>
    <row r="853" ht="13.5" customHeight="1">
      <c r="B853" s="12"/>
      <c r="E853" s="190"/>
    </row>
    <row r="854" ht="13.5" customHeight="1">
      <c r="B854" s="12"/>
      <c r="E854" s="190"/>
    </row>
    <row r="855" ht="13.5" customHeight="1">
      <c r="B855" s="12"/>
      <c r="E855" s="190"/>
    </row>
    <row r="856" ht="13.5" customHeight="1">
      <c r="B856" s="12"/>
      <c r="E856" s="190"/>
    </row>
    <row r="857" ht="13.5" customHeight="1">
      <c r="B857" s="12"/>
      <c r="E857" s="190"/>
    </row>
    <row r="858" ht="13.5" customHeight="1">
      <c r="B858" s="12"/>
      <c r="E858" s="190"/>
    </row>
    <row r="859" ht="13.5" customHeight="1">
      <c r="B859" s="12"/>
      <c r="E859" s="190"/>
    </row>
    <row r="860" ht="13.5" customHeight="1">
      <c r="B860" s="12"/>
      <c r="E860" s="190"/>
    </row>
    <row r="861" ht="13.5" customHeight="1">
      <c r="B861" s="12"/>
      <c r="E861" s="190"/>
    </row>
    <row r="862" ht="13.5" customHeight="1">
      <c r="B862" s="12"/>
      <c r="E862" s="190"/>
    </row>
    <row r="863" ht="13.5" customHeight="1">
      <c r="B863" s="12"/>
      <c r="E863" s="190"/>
    </row>
    <row r="864" ht="13.5" customHeight="1">
      <c r="B864" s="12"/>
      <c r="E864" s="190"/>
    </row>
    <row r="865" ht="13.5" customHeight="1">
      <c r="B865" s="12"/>
      <c r="E865" s="190"/>
    </row>
    <row r="866" ht="13.5" customHeight="1">
      <c r="B866" s="12"/>
      <c r="E866" s="190"/>
    </row>
    <row r="867" ht="13.5" customHeight="1">
      <c r="B867" s="12"/>
      <c r="E867" s="190"/>
    </row>
    <row r="868" ht="13.5" customHeight="1">
      <c r="B868" s="12"/>
      <c r="E868" s="190"/>
    </row>
    <row r="869" ht="13.5" customHeight="1">
      <c r="B869" s="12"/>
      <c r="E869" s="190"/>
    </row>
    <row r="870" ht="13.5" customHeight="1">
      <c r="B870" s="12"/>
      <c r="E870" s="190"/>
    </row>
    <row r="871" ht="13.5" customHeight="1">
      <c r="B871" s="12"/>
      <c r="E871" s="190"/>
    </row>
    <row r="872" ht="13.5" customHeight="1">
      <c r="B872" s="12"/>
      <c r="E872" s="190"/>
    </row>
    <row r="873" ht="13.5" customHeight="1">
      <c r="B873" s="12"/>
      <c r="E873" s="190"/>
    </row>
    <row r="874" ht="13.5" customHeight="1">
      <c r="B874" s="12"/>
      <c r="E874" s="190"/>
    </row>
    <row r="875" ht="13.5" customHeight="1">
      <c r="B875" s="12"/>
      <c r="E875" s="190"/>
    </row>
    <row r="876" ht="13.5" customHeight="1">
      <c r="B876" s="12"/>
      <c r="E876" s="190"/>
    </row>
    <row r="877" ht="13.5" customHeight="1">
      <c r="B877" s="12"/>
      <c r="E877" s="190"/>
    </row>
    <row r="878" ht="13.5" customHeight="1">
      <c r="B878" s="12"/>
      <c r="E878" s="190"/>
    </row>
    <row r="879" ht="13.5" customHeight="1">
      <c r="B879" s="12"/>
      <c r="E879" s="190"/>
    </row>
    <row r="880" ht="13.5" customHeight="1">
      <c r="B880" s="12"/>
      <c r="E880" s="190"/>
    </row>
    <row r="881" ht="13.5" customHeight="1">
      <c r="B881" s="12"/>
      <c r="E881" s="190"/>
    </row>
    <row r="882" ht="13.5" customHeight="1">
      <c r="B882" s="12"/>
      <c r="E882" s="190"/>
    </row>
    <row r="883" ht="13.5" customHeight="1">
      <c r="B883" s="12"/>
      <c r="E883" s="190"/>
    </row>
    <row r="884" ht="13.5" customHeight="1">
      <c r="B884" s="12"/>
      <c r="E884" s="190"/>
    </row>
    <row r="885" ht="13.5" customHeight="1">
      <c r="B885" s="12"/>
      <c r="E885" s="190"/>
    </row>
    <row r="886" ht="13.5" customHeight="1">
      <c r="B886" s="12"/>
      <c r="E886" s="190"/>
    </row>
    <row r="887" ht="13.5" customHeight="1">
      <c r="B887" s="12"/>
      <c r="E887" s="190"/>
    </row>
    <row r="888" ht="13.5" customHeight="1">
      <c r="B888" s="12"/>
      <c r="E888" s="190"/>
    </row>
    <row r="889" ht="13.5" customHeight="1">
      <c r="B889" s="12"/>
      <c r="E889" s="190"/>
    </row>
    <row r="890" ht="13.5" customHeight="1">
      <c r="B890" s="12"/>
      <c r="E890" s="190"/>
    </row>
    <row r="891" ht="13.5" customHeight="1">
      <c r="B891" s="12"/>
      <c r="E891" s="190"/>
    </row>
    <row r="892" ht="13.5" customHeight="1">
      <c r="B892" s="12"/>
      <c r="E892" s="190"/>
    </row>
    <row r="893" ht="13.5" customHeight="1">
      <c r="B893" s="12"/>
      <c r="E893" s="190"/>
    </row>
    <row r="894" ht="13.5" customHeight="1">
      <c r="B894" s="12"/>
      <c r="E894" s="190"/>
    </row>
    <row r="895" ht="13.5" customHeight="1">
      <c r="B895" s="12"/>
      <c r="E895" s="190"/>
    </row>
    <row r="896" ht="13.5" customHeight="1">
      <c r="B896" s="12"/>
      <c r="E896" s="190"/>
    </row>
    <row r="897" ht="13.5" customHeight="1">
      <c r="B897" s="12"/>
      <c r="E897" s="190"/>
    </row>
    <row r="898" ht="13.5" customHeight="1">
      <c r="B898" s="12"/>
      <c r="E898" s="190"/>
    </row>
    <row r="899" ht="13.5" customHeight="1">
      <c r="B899" s="12"/>
      <c r="E899" s="190"/>
    </row>
    <row r="900" ht="13.5" customHeight="1">
      <c r="B900" s="12"/>
      <c r="E900" s="190"/>
    </row>
    <row r="901" ht="13.5" customHeight="1">
      <c r="B901" s="12"/>
      <c r="E901" s="190"/>
    </row>
    <row r="902" ht="13.5" customHeight="1">
      <c r="B902" s="12"/>
      <c r="E902" s="190"/>
    </row>
    <row r="903" ht="13.5" customHeight="1">
      <c r="B903" s="12"/>
      <c r="E903" s="190"/>
    </row>
    <row r="904" ht="13.5" customHeight="1">
      <c r="B904" s="12"/>
      <c r="E904" s="190"/>
    </row>
    <row r="905" ht="13.5" customHeight="1">
      <c r="B905" s="12"/>
      <c r="E905" s="190"/>
    </row>
    <row r="906" ht="13.5" customHeight="1">
      <c r="B906" s="12"/>
      <c r="E906" s="190"/>
    </row>
    <row r="907" ht="13.5" customHeight="1">
      <c r="B907" s="12"/>
      <c r="E907" s="190"/>
    </row>
    <row r="908" ht="13.5" customHeight="1">
      <c r="B908" s="12"/>
      <c r="E908" s="190"/>
    </row>
    <row r="909" ht="13.5" customHeight="1">
      <c r="B909" s="12"/>
      <c r="E909" s="190"/>
    </row>
    <row r="910" ht="13.5" customHeight="1">
      <c r="B910" s="12"/>
      <c r="E910" s="190"/>
    </row>
    <row r="911" ht="13.5" customHeight="1">
      <c r="B911" s="12"/>
      <c r="E911" s="190"/>
    </row>
    <row r="912" ht="13.5" customHeight="1">
      <c r="B912" s="12"/>
      <c r="E912" s="190"/>
    </row>
    <row r="913" ht="13.5" customHeight="1">
      <c r="B913" s="12"/>
      <c r="E913" s="190"/>
    </row>
    <row r="914" ht="13.5" customHeight="1">
      <c r="B914" s="12"/>
      <c r="E914" s="190"/>
    </row>
    <row r="915" ht="13.5" customHeight="1">
      <c r="B915" s="12"/>
      <c r="E915" s="190"/>
    </row>
    <row r="916" ht="13.5" customHeight="1">
      <c r="B916" s="12"/>
      <c r="E916" s="190"/>
    </row>
    <row r="917" ht="13.5" customHeight="1">
      <c r="B917" s="12"/>
      <c r="E917" s="190"/>
    </row>
    <row r="918" ht="13.5" customHeight="1">
      <c r="B918" s="12"/>
      <c r="E918" s="190"/>
    </row>
    <row r="919" ht="13.5" customHeight="1">
      <c r="B919" s="12"/>
      <c r="E919" s="190"/>
    </row>
    <row r="920" ht="13.5" customHeight="1">
      <c r="B920" s="12"/>
      <c r="E920" s="190"/>
    </row>
    <row r="921" ht="13.5" customHeight="1">
      <c r="B921" s="12"/>
      <c r="E921" s="190"/>
    </row>
    <row r="922" ht="13.5" customHeight="1">
      <c r="B922" s="12"/>
      <c r="E922" s="190"/>
    </row>
    <row r="923" ht="13.5" customHeight="1">
      <c r="B923" s="12"/>
      <c r="E923" s="190"/>
    </row>
    <row r="924" ht="13.5" customHeight="1">
      <c r="B924" s="12"/>
      <c r="E924" s="190"/>
    </row>
    <row r="925" ht="13.5" customHeight="1">
      <c r="B925" s="12"/>
      <c r="E925" s="190"/>
    </row>
    <row r="926" ht="13.5" customHeight="1">
      <c r="B926" s="12"/>
      <c r="E926" s="190"/>
    </row>
    <row r="927" ht="13.5" customHeight="1">
      <c r="B927" s="12"/>
      <c r="E927" s="190"/>
    </row>
    <row r="928" ht="13.5" customHeight="1">
      <c r="B928" s="12"/>
      <c r="E928" s="190"/>
    </row>
    <row r="929" ht="13.5" customHeight="1">
      <c r="B929" s="12"/>
      <c r="E929" s="190"/>
    </row>
    <row r="930" ht="13.5" customHeight="1">
      <c r="B930" s="12"/>
      <c r="E930" s="190"/>
    </row>
    <row r="931" ht="13.5" customHeight="1">
      <c r="B931" s="12"/>
      <c r="E931" s="190"/>
    </row>
    <row r="932" ht="13.5" customHeight="1">
      <c r="B932" s="12"/>
      <c r="E932" s="190"/>
    </row>
    <row r="933" ht="13.5" customHeight="1">
      <c r="B933" s="12"/>
      <c r="E933" s="190"/>
    </row>
    <row r="934" ht="13.5" customHeight="1">
      <c r="B934" s="12"/>
      <c r="E934" s="190"/>
    </row>
    <row r="935" ht="13.5" customHeight="1">
      <c r="B935" s="12"/>
      <c r="E935" s="190"/>
    </row>
    <row r="936" ht="13.5" customHeight="1">
      <c r="B936" s="12"/>
      <c r="E936" s="190"/>
    </row>
    <row r="937" ht="13.5" customHeight="1">
      <c r="B937" s="12"/>
      <c r="E937" s="190"/>
    </row>
    <row r="938" ht="13.5" customHeight="1">
      <c r="B938" s="12"/>
      <c r="E938" s="190"/>
    </row>
    <row r="939" ht="13.5" customHeight="1">
      <c r="B939" s="12"/>
      <c r="E939" s="190"/>
    </row>
    <row r="940" ht="13.5" customHeight="1">
      <c r="B940" s="12"/>
      <c r="E940" s="190"/>
    </row>
    <row r="941" ht="13.5" customHeight="1">
      <c r="B941" s="12"/>
      <c r="E941" s="190"/>
    </row>
    <row r="942" ht="13.5" customHeight="1">
      <c r="B942" s="12"/>
      <c r="E942" s="190"/>
    </row>
    <row r="943" ht="13.5" customHeight="1">
      <c r="B943" s="12"/>
      <c r="E943" s="190"/>
    </row>
    <row r="944" ht="13.5" customHeight="1">
      <c r="B944" s="12"/>
      <c r="E944" s="190"/>
    </row>
    <row r="945" ht="13.5" customHeight="1">
      <c r="B945" s="12"/>
      <c r="E945" s="190"/>
    </row>
    <row r="946" ht="13.5" customHeight="1">
      <c r="B946" s="12"/>
      <c r="E946" s="190"/>
    </row>
    <row r="947" ht="13.5" customHeight="1">
      <c r="B947" s="12"/>
      <c r="E947" s="190"/>
    </row>
    <row r="948" ht="13.5" customHeight="1">
      <c r="B948" s="12"/>
      <c r="E948" s="190"/>
    </row>
    <row r="949" ht="13.5" customHeight="1">
      <c r="B949" s="12"/>
      <c r="E949" s="190"/>
    </row>
    <row r="950" ht="13.5" customHeight="1">
      <c r="B950" s="12"/>
      <c r="E950" s="190"/>
    </row>
    <row r="951" ht="13.5" customHeight="1">
      <c r="B951" s="12"/>
      <c r="E951" s="190"/>
    </row>
    <row r="952" ht="13.5" customHeight="1">
      <c r="B952" s="12"/>
      <c r="E952" s="190"/>
    </row>
    <row r="953" ht="13.5" customHeight="1">
      <c r="B953" s="12"/>
      <c r="E953" s="190"/>
    </row>
    <row r="954" ht="13.5" customHeight="1">
      <c r="B954" s="12"/>
      <c r="E954" s="190"/>
    </row>
    <row r="955" ht="13.5" customHeight="1">
      <c r="B955" s="12"/>
      <c r="E955" s="190"/>
    </row>
    <row r="956" ht="13.5" customHeight="1">
      <c r="B956" s="12"/>
      <c r="E956" s="190"/>
    </row>
    <row r="957" ht="13.5" customHeight="1">
      <c r="B957" s="12"/>
      <c r="E957" s="190"/>
    </row>
    <row r="958" ht="13.5" customHeight="1">
      <c r="B958" s="12"/>
      <c r="E958" s="190"/>
    </row>
    <row r="959" ht="13.5" customHeight="1">
      <c r="B959" s="12"/>
      <c r="E959" s="190"/>
    </row>
    <row r="960" ht="13.5" customHeight="1">
      <c r="B960" s="12"/>
      <c r="E960" s="190"/>
    </row>
    <row r="961" ht="13.5" customHeight="1">
      <c r="B961" s="12"/>
      <c r="E961" s="190"/>
    </row>
    <row r="962" ht="13.5" customHeight="1">
      <c r="B962" s="12"/>
      <c r="E962" s="190"/>
    </row>
    <row r="963" ht="13.5" customHeight="1">
      <c r="B963" s="12"/>
      <c r="E963" s="190"/>
    </row>
    <row r="964" ht="13.5" customHeight="1">
      <c r="B964" s="12"/>
      <c r="E964" s="190"/>
    </row>
    <row r="965" ht="13.5" customHeight="1">
      <c r="B965" s="12"/>
      <c r="E965" s="190"/>
    </row>
    <row r="966" ht="13.5" customHeight="1">
      <c r="B966" s="12"/>
      <c r="E966" s="190"/>
    </row>
    <row r="967" ht="13.5" customHeight="1">
      <c r="B967" s="12"/>
      <c r="E967" s="190"/>
    </row>
    <row r="968" ht="13.5" customHeight="1">
      <c r="B968" s="12"/>
      <c r="E968" s="190"/>
    </row>
    <row r="969" ht="13.5" customHeight="1">
      <c r="B969" s="12"/>
      <c r="E969" s="190"/>
    </row>
    <row r="970" ht="13.5" customHeight="1">
      <c r="B970" s="12"/>
      <c r="E970" s="190"/>
    </row>
    <row r="971" ht="13.5" customHeight="1">
      <c r="B971" s="12"/>
      <c r="E971" s="190"/>
    </row>
    <row r="972" ht="13.5" customHeight="1">
      <c r="B972" s="12"/>
      <c r="E972" s="190"/>
    </row>
    <row r="973" ht="13.5" customHeight="1">
      <c r="B973" s="12"/>
      <c r="E973" s="190"/>
    </row>
    <row r="974" ht="13.5" customHeight="1">
      <c r="B974" s="12"/>
      <c r="E974" s="190"/>
    </row>
    <row r="975" ht="13.5" customHeight="1">
      <c r="B975" s="12"/>
      <c r="E975" s="190"/>
    </row>
    <row r="976" ht="13.5" customHeight="1">
      <c r="B976" s="12"/>
      <c r="E976" s="190"/>
    </row>
    <row r="977" ht="13.5" customHeight="1">
      <c r="B977" s="12"/>
      <c r="E977" s="190"/>
    </row>
    <row r="978" ht="13.5" customHeight="1">
      <c r="B978" s="12"/>
      <c r="E978" s="190"/>
    </row>
    <row r="979" ht="13.5" customHeight="1">
      <c r="B979" s="12"/>
      <c r="E979" s="190"/>
    </row>
    <row r="980" ht="13.5" customHeight="1">
      <c r="B980" s="12"/>
      <c r="E980" s="190"/>
    </row>
    <row r="981" ht="13.5" customHeight="1">
      <c r="B981" s="12"/>
      <c r="E981" s="190"/>
    </row>
    <row r="982" ht="13.5" customHeight="1">
      <c r="B982" s="12"/>
      <c r="E982" s="190"/>
    </row>
    <row r="983" ht="13.5" customHeight="1">
      <c r="B983" s="12"/>
      <c r="E983" s="190"/>
    </row>
    <row r="984" ht="13.5" customHeight="1">
      <c r="B984" s="12"/>
      <c r="E984" s="190"/>
    </row>
    <row r="985" ht="13.5" customHeight="1">
      <c r="B985" s="12"/>
      <c r="E985" s="190"/>
    </row>
    <row r="986" ht="13.5" customHeight="1">
      <c r="B986" s="12"/>
      <c r="E986" s="190"/>
    </row>
    <row r="987" ht="13.5" customHeight="1">
      <c r="B987" s="12"/>
      <c r="E987" s="190"/>
    </row>
    <row r="988" ht="13.5" customHeight="1">
      <c r="B988" s="12"/>
      <c r="E988" s="190"/>
    </row>
    <row r="989" ht="13.5" customHeight="1">
      <c r="B989" s="12"/>
      <c r="E989" s="190"/>
    </row>
    <row r="990" ht="13.5" customHeight="1">
      <c r="B990" s="12"/>
      <c r="E990" s="190"/>
    </row>
    <row r="991" ht="13.5" customHeight="1">
      <c r="B991" s="12"/>
      <c r="E991" s="190"/>
    </row>
    <row r="992" ht="13.5" customHeight="1">
      <c r="B992" s="12"/>
      <c r="E992" s="190"/>
    </row>
    <row r="993" ht="13.5" customHeight="1">
      <c r="B993" s="12"/>
      <c r="E993" s="190"/>
    </row>
    <row r="994" ht="13.5" customHeight="1">
      <c r="B994" s="12"/>
      <c r="E994" s="190"/>
    </row>
    <row r="995" ht="13.5" customHeight="1">
      <c r="B995" s="12"/>
      <c r="E995" s="190"/>
    </row>
    <row r="996" ht="13.5" customHeight="1">
      <c r="B996" s="12"/>
      <c r="E996" s="190"/>
    </row>
    <row r="997" ht="13.5" customHeight="1">
      <c r="B997" s="12"/>
      <c r="E997" s="190"/>
    </row>
    <row r="998" ht="13.5" customHeight="1">
      <c r="B998" s="12"/>
      <c r="E998" s="190"/>
    </row>
    <row r="999" ht="13.5" customHeight="1">
      <c r="B999" s="12"/>
      <c r="E999" s="190"/>
    </row>
    <row r="1000" ht="13.5" customHeight="1">
      <c r="B1000" s="12"/>
      <c r="E1000" s="190"/>
    </row>
  </sheetData>
  <mergeCells count="1">
    <mergeCell ref="B3:E4"/>
  </mergeCells>
  <printOptions/>
  <pageMargins bottom="0.75" footer="0.0" header="0.0" left="0.7" right="0.7" top="0.75"/>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2022-05-29T18:57:31Z</dcterms:created>
  <dc:creator>MD. MASUD PARVEZ</dc:creator>
</cp:coreProperties>
</file>

<file path=docProps/custom.xml><?xml version="1.0" encoding="utf-8"?>
<Properties xmlns="http://schemas.openxmlformats.org/officeDocument/2006/custom-properties" xmlns:vt="http://schemas.openxmlformats.org/officeDocument/2006/docPropsVTypes"/>
</file>