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Office Working\ORIC\Revised Policy Scorecard Working\"/>
    </mc:Choice>
  </mc:AlternateContent>
  <bookViews>
    <workbookView xWindow="0" yWindow="0" windowWidth="20460" windowHeight="7680" activeTab="1"/>
  </bookViews>
  <sheets>
    <sheet name="Cover Page" sheetId="10" r:id="rId1"/>
    <sheet name="Score Card" sheetId="1" r:id="rId2"/>
    <sheet name="Index-A" sheetId="11" r:id="rId3"/>
    <sheet name="Index-B" sheetId="13" r:id="rId4"/>
    <sheet name="Index-C" sheetId="14" r:id="rId5"/>
    <sheet name="Index-D" sheetId="15" r:id="rId6"/>
  </sheets>
  <externalReferences>
    <externalReference r:id="rId7"/>
    <externalReference r:id="rId8"/>
  </externalReferences>
  <definedNames>
    <definedName name="Print">[1]FORM2!$A$1:$E$42</definedName>
    <definedName name="Print_Are">[1]FORM2!$A$1:$E$42</definedName>
    <definedName name="_xlnm.Print_Area" localSheetId="0">'Cover Page'!$A$1:$F$22</definedName>
    <definedName name="_xlnm.Print_Area" localSheetId="1">'Score Card'!$A$1:$J$73</definedName>
    <definedName name="_xlnm.Print_Area">#REF!</definedName>
    <definedName name="PRINT_AREA_MI" localSheetId="2">#REF!</definedName>
    <definedName name="PRINT_AREA_MI">#REF!</definedName>
    <definedName name="PrintA">[2]FORM2!$A$1:$E$42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5" i="1" l="1"/>
  <c r="F65" i="1"/>
  <c r="G56" i="1"/>
  <c r="F56" i="1"/>
  <c r="G37" i="1"/>
  <c r="F37" i="1"/>
  <c r="F16" i="1"/>
  <c r="G16" i="1"/>
  <c r="E65" i="1"/>
  <c r="E37" i="1"/>
  <c r="E56" i="1"/>
  <c r="E16" i="1"/>
  <c r="D18" i="10"/>
  <c r="E66" i="1" l="1"/>
</calcChain>
</file>

<file path=xl/sharedStrings.xml><?xml version="1.0" encoding="utf-8"?>
<sst xmlns="http://schemas.openxmlformats.org/spreadsheetml/2006/main" count="793" uniqueCount="499">
  <si>
    <t>Sr. No.</t>
  </si>
  <si>
    <t>Key Performance Indicator</t>
  </si>
  <si>
    <t>Parameters / Items</t>
  </si>
  <si>
    <t>Max. Score</t>
  </si>
  <si>
    <t>Score Obtained</t>
  </si>
  <si>
    <t>Annexure</t>
  </si>
  <si>
    <t>Sub Total (1)</t>
  </si>
  <si>
    <t>Copy of agreement with CRO</t>
  </si>
  <si>
    <t>Sub Total (2)</t>
  </si>
  <si>
    <t>Sub Total (3)</t>
  </si>
  <si>
    <t>Sub Total (4)</t>
  </si>
  <si>
    <t>Category</t>
  </si>
  <si>
    <t>Score</t>
  </si>
  <si>
    <t>W</t>
  </si>
  <si>
    <t>X</t>
  </si>
  <si>
    <t>Y</t>
  </si>
  <si>
    <t>40- 59</t>
  </si>
  <si>
    <t>i</t>
  </si>
  <si>
    <t>ii</t>
  </si>
  <si>
    <t>iii</t>
  </si>
  <si>
    <t>iv</t>
  </si>
  <si>
    <t>v</t>
  </si>
  <si>
    <t>vi</t>
  </si>
  <si>
    <t>vii</t>
  </si>
  <si>
    <t>Position</t>
  </si>
  <si>
    <t>Name</t>
  </si>
  <si>
    <t>CNIC</t>
  </si>
  <si>
    <t>Mobile Number</t>
  </si>
  <si>
    <t>Total number of Sanctioned Posts (Faculty only)</t>
  </si>
  <si>
    <t>Total Number of Existing Faculty</t>
  </si>
  <si>
    <t>Field of Study</t>
  </si>
  <si>
    <t>Information reflected on webpage</t>
  </si>
  <si>
    <t>TOTAL</t>
  </si>
  <si>
    <t>Score Assigned</t>
  </si>
  <si>
    <t>Self Evaluation Scores</t>
  </si>
  <si>
    <t>Summary of Assessment:</t>
  </si>
  <si>
    <t>Assessment Period:</t>
  </si>
  <si>
    <t>Date of ORIC Notification:</t>
  </si>
  <si>
    <t>Name of University / HEI:</t>
  </si>
  <si>
    <t>Performance Matrices for ORICs</t>
  </si>
  <si>
    <t>HIGHER EDUCATION COMMISSION</t>
  </si>
  <si>
    <t>viii</t>
  </si>
  <si>
    <t>Human Resource and Operations</t>
  </si>
  <si>
    <t>Copy of MoU / Agreements etc.</t>
  </si>
  <si>
    <t>Copy of Brochures / Leaflets / Letters / Program Details / Program Reports etc.</t>
  </si>
  <si>
    <t>ix</t>
  </si>
  <si>
    <t>x</t>
  </si>
  <si>
    <t>Total number of Vacant Posts (Faculty only)</t>
  </si>
  <si>
    <t>Short Link for the ORIC Webpage</t>
  </si>
  <si>
    <t>Total Number of PhD Faculty</t>
  </si>
  <si>
    <t>Score via Self-Assessment</t>
  </si>
  <si>
    <t>Score To be Filled by HEC</t>
  </si>
  <si>
    <t>University Title</t>
  </si>
  <si>
    <t>City</t>
  </si>
  <si>
    <t>Postal Address</t>
  </si>
  <si>
    <t>University Head Position - (VC/Rector) :</t>
  </si>
  <si>
    <t>VC/Rector - Name :</t>
  </si>
  <si>
    <t>VC/Rector - Email ID :</t>
  </si>
  <si>
    <t>VC/Rector - Cell/Phone #</t>
  </si>
  <si>
    <t>VC/Rector PA/PS - Email ID :</t>
  </si>
  <si>
    <t>VC/Rector PA/PS - Cell/Phone #</t>
  </si>
  <si>
    <t>Info. Dated</t>
  </si>
  <si>
    <t>Province :</t>
  </si>
  <si>
    <t>Registrar Name :</t>
  </si>
  <si>
    <t>Registrar Email ID :</t>
  </si>
  <si>
    <t>Registrar - Cell/Phone #</t>
  </si>
  <si>
    <t>Registrar PA/PS - Email ID :</t>
  </si>
  <si>
    <t>Registrar PA/PS - Cell/Phone #</t>
  </si>
  <si>
    <t xml:space="preserve">Sector : </t>
  </si>
  <si>
    <t>ORIC Bank Account Title/Account #</t>
  </si>
  <si>
    <t>ORIC Postal Address :</t>
  </si>
  <si>
    <t>TISC Phone # (If TISC exist)</t>
  </si>
  <si>
    <t>TISC Email ID :</t>
  </si>
  <si>
    <t>Webpage Managing Focal Person (with Contact Details)</t>
  </si>
  <si>
    <t>Full Time/Part Time</t>
  </si>
  <si>
    <t>Office Phone #</t>
  </si>
  <si>
    <t>Email ID</t>
  </si>
  <si>
    <t>Qualification Level</t>
  </si>
  <si>
    <t>Qualification Title</t>
  </si>
  <si>
    <t>Date of Appointment</t>
  </si>
  <si>
    <t>Period Upto</t>
  </si>
  <si>
    <t>Total Experience</t>
  </si>
  <si>
    <t>Non-Academia Experience (for Managerial Positions)</t>
  </si>
  <si>
    <t xml:space="preserve">
Webpage link with verifiable information</t>
  </si>
  <si>
    <t>A.   HUMAN RESOURCE AND OPERATIONS (Max. Score 10)</t>
  </si>
  <si>
    <t xml:space="preserve">C.    </t>
  </si>
  <si>
    <t xml:space="preserve">B.   </t>
  </si>
  <si>
    <t xml:space="preserve">Signature and Stamp (Vice Chancellor / Rector)
Dated : </t>
  </si>
  <si>
    <t xml:space="preserve">Signature and Stamp (Head of ORIC)
Dated : </t>
  </si>
  <si>
    <t>As per format attached at  Index-A</t>
  </si>
  <si>
    <t>As per format attached at Index-B</t>
  </si>
  <si>
    <t>As per format provided at Index-C</t>
  </si>
  <si>
    <t>As per format provided at Index-D</t>
  </si>
  <si>
    <t>1. Maintained in Excel Sheet/ MS Access = 1
2. Customized software / In-house Portal=2</t>
  </si>
  <si>
    <t>Scorecard for Office of Research Innovation and Commercialization</t>
  </si>
  <si>
    <t>Research for Innovation Wing</t>
  </si>
  <si>
    <t>ORIC Steering Committee</t>
  </si>
  <si>
    <t>ORIC Steering Committee Notification / Minutes of Meeting(s) Held / Action Taken Report(s)</t>
  </si>
  <si>
    <t>Snapshots of Facilities / Physical Visit Report</t>
  </si>
  <si>
    <t>ORIC HR as per ORIC Policy 2021</t>
  </si>
  <si>
    <t>Interactive Webpage for ORIC reflecting all the activities as per HEC policy guidelines &amp; beyond / ORIC Social Media Presence (Twitter / Facebook / LinkedIn)</t>
  </si>
  <si>
    <t>Notified and active (no score if SC is inactive or constitution of committee is in process)</t>
  </si>
  <si>
    <t>NA</t>
  </si>
  <si>
    <t>Volume of Contract Research Awarded by Industry or Government Organization (National or International)</t>
  </si>
  <si>
    <t>Human Resource &amp; Management</t>
  </si>
  <si>
    <t>Functioning &amp; Operations</t>
  </si>
  <si>
    <t>RESEARCH EXCELLENCE</t>
  </si>
  <si>
    <t>Research Linkages, Coordination &amp; Networking</t>
  </si>
  <si>
    <t>ORIC Centralized Database for Research Management &amp; Operations</t>
  </si>
  <si>
    <t>Liaison Developed with University's Advance Studies &amp; Research Board (AS&amp;RB)</t>
  </si>
  <si>
    <t>INNOVATION &amp; COMMERCIALIZATION</t>
  </si>
  <si>
    <t>Intellectual Property Rights Policy of the HEI</t>
  </si>
  <si>
    <t>Number of Non-Exclusive or Exclusive Licenses Signed (at National Level)</t>
  </si>
  <si>
    <t>Number of Non-Exclusive or Exclusive Licenses Signed (at International Level)</t>
  </si>
  <si>
    <t>Number of Patents / Trade marks / Design Patent / Copyrights, etc. GRANTED (at National Level)</t>
  </si>
  <si>
    <t>Number of Patents / Trade marks / Design Patent / Copyrights, etc. GRANTED (at International Level)</t>
  </si>
  <si>
    <t>Number of research products / process / prototype gone into prefeasibility / industrial scale testing or prototype development</t>
  </si>
  <si>
    <t>Number of Visits by Representatives of Industry or Community Members Regarding Potential Research Subjects</t>
  </si>
  <si>
    <t>Number of National or International Honors or Awards Won (in Research Excellence, Innovation &amp; Commercialization)</t>
  </si>
  <si>
    <t>Research Policy of the HEI</t>
  </si>
  <si>
    <t>Patents / Trademarks / Designs</t>
  </si>
  <si>
    <t>I&amp;C Linkages, Coordination and Networking</t>
  </si>
  <si>
    <t>HUMAN RESOURCE AND OPERATIONS</t>
  </si>
  <si>
    <t>80 and above</t>
  </si>
  <si>
    <t>60 – 79</t>
  </si>
  <si>
    <t>Below 40</t>
  </si>
  <si>
    <t>University Overhead</t>
  </si>
  <si>
    <t>-</t>
  </si>
  <si>
    <t>Non-Complying*</t>
  </si>
  <si>
    <t xml:space="preserve">*Non-Complying ORICs will be given one  warning and explanation will be called. If performance in next year not restored to Y category, its status of recognition will be denotified. </t>
  </si>
  <si>
    <t>The webpage has updated information on RI&amp;C activities, success stories and reflects the available research expertise (details of labs, equipment &amp; technical staff, etc.). of each Department along with deliverables (2 Score)</t>
  </si>
  <si>
    <t>Remarks (if any):</t>
  </si>
  <si>
    <t>Annual Research Revenue Generated by ORIC through Research Grants &amp; Projects</t>
  </si>
  <si>
    <t>Research Policy duly approved and implemented</t>
  </si>
  <si>
    <t>IP Rights Policy duly approved and implemented</t>
  </si>
  <si>
    <t>Research Ethics Policy / Technology Transfer Policy / Research Conflict of Interest Policy / etc.</t>
  </si>
  <si>
    <t>Research &amp; IP Legislation</t>
  </si>
  <si>
    <t>Other Research Policies of HEI Duly Approved and Implemented</t>
  </si>
  <si>
    <t>GRAND TOTAL</t>
  </si>
  <si>
    <t>Functional Offices and ICT facilities in ORIC (Computers, Phone, Internet, Multimedia, Video Conferencing, ICT facilities, etc.)</t>
  </si>
  <si>
    <t>Offices and suitable work environment for ORIC Personnel along with ICT facilities in ORIC (Computers, Phone, Internet etc.)</t>
  </si>
  <si>
    <t>Number of Research Projects Completed (won through non-HEC source - National or International) (which were due to be completed)</t>
  </si>
  <si>
    <t xml:space="preserve">
Webpage / Social Media Handles link with verifiable information</t>
  </si>
  <si>
    <t>Electronic copies of noticeboard clippings, emails, social media posts, etc.</t>
  </si>
  <si>
    <t>Name of Research Grant and Proposal Application Reference Number</t>
  </si>
  <si>
    <t>Name of Research Grant and Proposal Application Reference Number, Award Letter Copy</t>
  </si>
  <si>
    <t>Name of Research Grant and Project Completion Letter Copy</t>
  </si>
  <si>
    <t>Name of Research Project, Funding Agency, Approved Amount, Dates, Award Letter(s) Copies</t>
  </si>
  <si>
    <t>Proposal Evaluation Letters / Minutes of Respective IRB Meeting Copy</t>
  </si>
  <si>
    <t>Audited Statement of Accounts Showing ORIC Generated Research Revenue through Awarded Grants &amp; Projects</t>
  </si>
  <si>
    <t>Name of Funding Agency, Research Grant, Thematic Area, Proposal Title, PI Details, Funding Amount Sought, Dates</t>
  </si>
  <si>
    <t>Name of Funding Agency, Research Grant, Thematic Area, Proposal Title, PI Details, Funding Amount Approved, Key Deliverables, Dates, Award Letter Copy</t>
  </si>
  <si>
    <t>Name of Funding Agency, Research Grant, Thematic Area, Proposal Title, PI Details, Funding Amount Approved, Key Deliverables, Publications, Start End Dates, Completion Letter Copy</t>
  </si>
  <si>
    <t>Name of Funding Agency, Collaborating Partner, Research Grant, Thematic Area, Proposal Title, PI Details, Funding Amount Approved, Dates, Award Letter Copy</t>
  </si>
  <si>
    <t>Required Documentary Evidences</t>
  </si>
  <si>
    <t>Name of Contract Research Project, Contract Research Organization Details, Collaborating Partners (if any), Approved Amount, Dates, Agreement Copies</t>
  </si>
  <si>
    <t>Consultancy Opportunities Identified and Circulated to Faculty / Researchers</t>
  </si>
  <si>
    <t>Copy of Consultancy Agreement</t>
  </si>
  <si>
    <t>Copy of Annual Report</t>
  </si>
  <si>
    <t>IRB Notification / Member(s) Details / Record Notes or Minutes of Meetings Held / Actions Items / Action Taken Reports</t>
  </si>
  <si>
    <t>Patent Reference Number / Granting Authority / Issue Certificate Copy</t>
  </si>
  <si>
    <t>Title of Invention / Copy of Covering Page of IP Disclosure / Attorney Details</t>
  </si>
  <si>
    <t>Copy of Covering Page of Draft Licensing Agreement</t>
  </si>
  <si>
    <t>Copy of Covering Page of Licensing Agreement</t>
  </si>
  <si>
    <t>Audited Statement of Accounts Showing Revenue Generated from I&amp;C activities</t>
  </si>
  <si>
    <t>Visit Reports / Pictorial Evidences</t>
  </si>
  <si>
    <t>Copy of Awards (Certificates, Honors, Pictorial Evidences)</t>
  </si>
  <si>
    <t>Brief Event Report / Certificates of Participation / Pictorial Evidences</t>
  </si>
  <si>
    <t>Overall Remarks:</t>
  </si>
  <si>
    <t>D.</t>
  </si>
  <si>
    <t>Research Excellence</t>
  </si>
  <si>
    <t>Innovation &amp; Commercialization</t>
  </si>
  <si>
    <r>
      <rPr>
        <sz val="14"/>
        <color theme="1"/>
        <rFont val="Calibri"/>
        <family val="2"/>
        <scheme val="minor"/>
      </rPr>
      <t>Declaration:</t>
    </r>
    <r>
      <rPr>
        <sz val="11"/>
        <color theme="1"/>
        <rFont val="Calibri"/>
        <family val="2"/>
        <scheme val="minor"/>
      </rPr>
      <t xml:space="preserve">
This is to certify that all the information given in this form is correct and true to the best of our knowledge and belief.</t>
    </r>
  </si>
  <si>
    <t>Remarks</t>
  </si>
  <si>
    <t>Head of ORIC</t>
  </si>
  <si>
    <r>
      <t xml:space="preserve">Manager </t>
    </r>
    <r>
      <rPr>
        <sz val="16"/>
        <color theme="1"/>
        <rFont val="Calibri"/>
        <family val="2"/>
        <scheme val="minor"/>
      </rPr>
      <t>(Research Management)</t>
    </r>
  </si>
  <si>
    <r>
      <t xml:space="preserve">Manager </t>
    </r>
    <r>
      <rPr>
        <sz val="16"/>
        <color theme="1"/>
        <rFont val="Calibri"/>
        <family val="2"/>
        <scheme val="minor"/>
      </rPr>
      <t>(Innovation &amp; Commercialization)</t>
    </r>
  </si>
  <si>
    <t>Support Positions</t>
  </si>
  <si>
    <t>Commercialization &amp; IP Licensing</t>
  </si>
  <si>
    <t>ORIC Head [at the level of Pro Vice Chancellor / Vice President / Pro Rector  / equivalent position] (full time)</t>
  </si>
  <si>
    <t>Manager Research Management (full time)</t>
  </si>
  <si>
    <t>Manager Innovation &amp; Commercialization (full time)</t>
  </si>
  <si>
    <t>Copy of Approved Research Policy</t>
  </si>
  <si>
    <t>Copy of Approved IP Rights Policy</t>
  </si>
  <si>
    <t>Copy of Approved RE Policy / TT Policy / etc.</t>
  </si>
  <si>
    <t>Support Position(s)</t>
  </si>
  <si>
    <r>
      <t xml:space="preserve">1. </t>
    </r>
    <r>
      <rPr>
        <sz val="10"/>
        <rFont val="Calibri"/>
        <family val="2"/>
        <scheme val="minor"/>
      </rPr>
      <t xml:space="preserve">IRB Establishment Process Initiated = 0.5
</t>
    </r>
    <r>
      <rPr>
        <b/>
        <sz val="10"/>
        <rFont val="Calibri"/>
        <family val="2"/>
        <scheme val="minor"/>
      </rPr>
      <t xml:space="preserve">2. </t>
    </r>
    <r>
      <rPr>
        <sz val="10"/>
        <rFont val="Calibri"/>
        <family val="2"/>
        <scheme val="minor"/>
      </rPr>
      <t>IRB Established and Functional = 1</t>
    </r>
  </si>
  <si>
    <t>Establishment of Ethical Institutional Review Board (IRB)</t>
  </si>
  <si>
    <t>Science / Arts Products or Any Creative Activity Performed / Displayed at National or International Level</t>
  </si>
  <si>
    <t>xi</t>
  </si>
  <si>
    <t>Sharing of Annual Report with (AS&amp;RB) highlighting research achievements and priority areas of research for Graduate Studies.</t>
  </si>
  <si>
    <t>Prefeasibility Reports / Industrial Scale Testing Reports / Prototype Developed Report / Collaborating Partner</t>
  </si>
  <si>
    <t>Note: 
i. If there is any change/ new appointment, etc. in ORIC HR, then provide Appointment Letter/ Notification / Joining Report against each.
ii. Support Positions (either full time or part time) include personnel to facilitate and assist ORIC objectives such as IP/ Legal Executive, Communications Executive, Accounts &amp; Finance Executive, Research Associates, etc. Please add details in Column B and add additional row as per requirement.</t>
  </si>
  <si>
    <t>Trainings, Mentoring &amp; Workshops</t>
  </si>
  <si>
    <t>Number of Trainings / Workshops / Seminars / Conferences Arranged by other HEIs / Entities on Research, Innovation, &amp; Commercialization etc. - for Faculty, Researchers and Research Students</t>
  </si>
  <si>
    <t>Brief Event Report / Key Outcomes / Pictorial Evidences</t>
  </si>
  <si>
    <t>Policy or Case Study Brief, Acknowledgement from Government Body</t>
  </si>
  <si>
    <t>Brief Activity Reports Covering the Science / Arts Product(s) and Key Outcomes</t>
  </si>
  <si>
    <t>Category of University / HEI:</t>
  </si>
  <si>
    <t>SUSTAINABILITY &amp; CAPACITY BUILDING</t>
  </si>
  <si>
    <t>Sustainability &amp; Capacity Building</t>
  </si>
  <si>
    <t>Number of Civic Engagement Events / Initiatives on Issues of Public Concern</t>
  </si>
  <si>
    <t>Yearly Revenue Earned from Licensing, Royalties, Policy Advocacy, or other related Academic Activities</t>
  </si>
  <si>
    <t>Competitive Research Grant Opportunities Identified and Circulated to Faculty / Researchers (National or International)</t>
  </si>
  <si>
    <t>Number of Research Projects (won through HEC) Completed (which were due to be completed this year)</t>
  </si>
  <si>
    <t>Total Opportunities Circulated:</t>
  </si>
  <si>
    <t>Reported Numbers</t>
  </si>
  <si>
    <t>Total Proposals Due:
Total Proposals Completed:</t>
  </si>
  <si>
    <t>Total Volume (in PKR Million):</t>
  </si>
  <si>
    <t>Total Proposals Submitted:
Total Proposals Reviewed:</t>
  </si>
  <si>
    <t>Total Initiatives:</t>
  </si>
  <si>
    <t>Total Opportunities Identified:</t>
  </si>
  <si>
    <t>Total Patents Granted:</t>
  </si>
  <si>
    <t>Copy of Minutes of Steering Committee Meeting Held to Finalize Patent Applications for Filing / Copy of Patent Filing Applications</t>
  </si>
  <si>
    <t>Total Licenses Signed:</t>
  </si>
  <si>
    <t>Total Prototypes Developed:</t>
  </si>
  <si>
    <t>Total Products Displayed:</t>
  </si>
  <si>
    <t>Total Visits Held:</t>
  </si>
  <si>
    <t>Total Awards Won:</t>
  </si>
  <si>
    <t>Total Agreements Signed:</t>
  </si>
  <si>
    <t>Total Revenue:</t>
  </si>
  <si>
    <t>Total Programs Arranged:</t>
  </si>
  <si>
    <t>Total Programs Coordinated and Participated:</t>
  </si>
  <si>
    <t>Number of Exhibitions / Showcasing Events / Industry Linkages Fair / Seminars / Industry or IP &amp; Licensing Stimulus Arranged by ORIC</t>
  </si>
  <si>
    <t>Total Programs Attended:</t>
  </si>
  <si>
    <t>Number of Trainings / Workshops / Seminars on Research, Innovation, &amp; Commercialization etc. for and attended by ORIC Personnel</t>
  </si>
  <si>
    <t>Number of Trainings / Workshops / Seminars / Conferences Arranged by ORIC on Research, Innovation, &amp; Commercialization etc. - for Faculty,  Researchers and Research Students</t>
  </si>
  <si>
    <t>Ranking Criteria and University Overhead under HEC Funded Competitive Research Grants</t>
  </si>
  <si>
    <t>INDEX-B</t>
  </si>
  <si>
    <t>SN</t>
  </si>
  <si>
    <t>Title of Research Proposal</t>
  </si>
  <si>
    <t>Duration (Starting and Ending Date)</t>
  </si>
  <si>
    <t>Total Amount Approved (Rs.)</t>
  </si>
  <si>
    <t>ORIC Overhead in Approved Funding</t>
  </si>
  <si>
    <t>Date of Approval</t>
  </si>
  <si>
    <t>Title of Project</t>
  </si>
  <si>
    <t>Name of Co-PI with Designation, Department &amp; University</t>
  </si>
  <si>
    <t>Sponsoring Agency Name and Address &amp; Country</t>
  </si>
  <si>
    <t>Name of PI with Designation &amp; Department</t>
  </si>
  <si>
    <t>ORIC Overhead in Approved Funding (if any)</t>
  </si>
  <si>
    <t>Type of Linkages (Academic or Research)</t>
  </si>
  <si>
    <t>International or National</t>
  </si>
  <si>
    <t>Name and Address with Country of Host Institution</t>
  </si>
  <si>
    <t>Name and Address with country of Collaborating Agency/Institution</t>
  </si>
  <si>
    <t>Scope of Collaboration</t>
  </si>
  <si>
    <t>Linkage Establishment Date</t>
  </si>
  <si>
    <t>Name of PI with Designation, Department</t>
  </si>
  <si>
    <t>Name of Co-PI with Designation, Department &amp; University (if other than parent HEI)</t>
  </si>
  <si>
    <t>Counterpart from Industry (address with country)</t>
  </si>
  <si>
    <t>Project Expected Deliverables and Outcomes</t>
  </si>
  <si>
    <t>Total Funding Requested (Rs.)</t>
  </si>
  <si>
    <t>Status</t>
  </si>
  <si>
    <t>Name of Research Grant (NRPU, GCF, TTSF, ICRG, LCF etc.)</t>
  </si>
  <si>
    <t>(i) Research proposals submitted for funding by HEC in current year:</t>
  </si>
  <si>
    <t>(ii) Research proposals approved for funding by HEC in current year:</t>
  </si>
  <si>
    <t>Thematic Area</t>
  </si>
  <si>
    <t>Total Funding Approved (Rs.)</t>
  </si>
  <si>
    <t>Co Funding Partner(s) Details</t>
  </si>
  <si>
    <t>Collaborating Partner(s) Details (if any)</t>
  </si>
  <si>
    <t>Co Funding Partner(s) Details (if any)</t>
  </si>
  <si>
    <t>Remarks / Any other information</t>
  </si>
  <si>
    <t>Status of Project (Completed / In Process / Delayed)</t>
  </si>
  <si>
    <t>Name of PI with Designation and Department</t>
  </si>
  <si>
    <t>Total Funding Released (Rs.)</t>
  </si>
  <si>
    <t>Key Project Deliverables and Outcomes (attach brief summary)</t>
  </si>
  <si>
    <t>(iii) Research Projects (won through HEC) Completed (which were due to be completed this year)</t>
  </si>
  <si>
    <t>Name of Research Grant</t>
  </si>
  <si>
    <t>National or International</t>
  </si>
  <si>
    <t>Annex Page Ref. No. (Proposal Submission Email)</t>
  </si>
  <si>
    <t>(vi) Research Projects (won through non-HEC source) Completed (which were due to be completed this year)</t>
  </si>
  <si>
    <t>Name of Research Grant and Funding Body</t>
  </si>
  <si>
    <t>Annex Page Ref. No. (Proposal Submission Email Copy)</t>
  </si>
  <si>
    <t>Annex Page Ref. No. (Award Letter Copy)</t>
  </si>
  <si>
    <t>Annex Page Ref. No. (Completion Letter Copy)</t>
  </si>
  <si>
    <t>Annexure Page Ref. No. (Award Letter Copy)</t>
  </si>
  <si>
    <t>Total Amount Requested / Approved (Rs.)</t>
  </si>
  <si>
    <t>Name of Research Grant and Funding Body Applied</t>
  </si>
  <si>
    <t>IRB Meeting Decision (Approved / Require Modification / Deferred / Disapproved)</t>
  </si>
  <si>
    <t>Annex Page Ref. No. (IRB Meeting Minutes Copy)</t>
  </si>
  <si>
    <t>Name of Government Body Presented</t>
  </si>
  <si>
    <t>Area Advocated (Political, Law &amp; Order, Economic Development, Social Progress, etc.)</t>
  </si>
  <si>
    <t>Brief</t>
  </si>
  <si>
    <t>Issue Verification, Backing Research Status</t>
  </si>
  <si>
    <t>Advocacy Tools Adopted (briefings, meetings, websites, social media debates, etc.)</t>
  </si>
  <si>
    <t>Annex Page Ref. No. (Policy / Case Study Brief Copy)</t>
  </si>
  <si>
    <t>Details of Policy Advocacy or Case Studies. Please add as many rows as per need.</t>
  </si>
  <si>
    <t>Details of Research Proposals submitted for funding by HEC. Please add as many rows as per need.</t>
  </si>
  <si>
    <t>Details of Research Proposals approved for funding by HEC. Please add as many rows as per need.</t>
  </si>
  <si>
    <t>Details of Research Proposals Completed. Please add as many rows as per need.</t>
  </si>
  <si>
    <t>Details of Research Proposals submitted for funding. Please add as many rows as per need.</t>
  </si>
  <si>
    <t>Details of Research Proposals Approved for funding. Please add as many rows as per need.</t>
  </si>
  <si>
    <t>Details of Proposals Reviewed by IRB During the Year. Please add as many rows as per need.</t>
  </si>
  <si>
    <t>Details of Joint Research Proposals submitted for funding to National / International Funding Agencies. Please add as many rows as per need.</t>
  </si>
  <si>
    <t>Name of Joint Research Grant &amp; Funding Agency</t>
  </si>
  <si>
    <t>Details of Joint Research Proposals approved for funding to National / International Funding Agencies. Please add as many rows as per need.</t>
  </si>
  <si>
    <t>Details of Joint Research Proposals completed during the year funded from National / International Funding Agencies. Please add as many rows as per need.</t>
  </si>
  <si>
    <t>Status / Remarks</t>
  </si>
  <si>
    <t>Thematic Area and Title of Research Proposal</t>
  </si>
  <si>
    <t>Details of Research Links Established During the Year. Please add as many rows as per need.</t>
  </si>
  <si>
    <t>Type of Linkage (Academic or Research)</t>
  </si>
  <si>
    <t>Field of Study / Research Broader Areas</t>
  </si>
  <si>
    <t>Annex Page Ref. No. (MoU Copy)</t>
  </si>
  <si>
    <t>Salient Features of Linkage</t>
  </si>
  <si>
    <t>(i) Research Links established with other HEIs / Corporate Sector / Industry / Community (National / International)</t>
  </si>
  <si>
    <t>Number of contract research projects (national &amp; international) agreed / funded by National or International Industries. Please add as many rows as per need.</t>
  </si>
  <si>
    <t>Date of Contract</t>
  </si>
  <si>
    <t>Annex Page Ref. No. (Contract Research Agreement Copy)</t>
  </si>
  <si>
    <t>Thematic Areas and Title of Research Proposal</t>
  </si>
  <si>
    <t>National / International</t>
  </si>
  <si>
    <t>(ii) Contract Research Awarded by Industry or Government Organizations (National / International)</t>
  </si>
  <si>
    <t>(iii) Volume of Contract Research Awarded by Industry or Government Organization (National or International)</t>
  </si>
  <si>
    <t>Details of Volume (in PKR) of Contract Research Awarded during the year funded from National / International Funding Agencies. Please add as many rows as per need.</t>
  </si>
  <si>
    <t>(iv) Civic Engagement Events / Initiatives on Issues of Public Concern</t>
  </si>
  <si>
    <t>Outcome (Case study, Policy advice or relevant)</t>
  </si>
  <si>
    <t>Collaboration developed (local authorities, government department)</t>
  </si>
  <si>
    <t>Date of event/ initiative</t>
  </si>
  <si>
    <t>Name the CSOs (Civil Society Organizations)/ NGOs engaged with i.e. any collaboration</t>
  </si>
  <si>
    <t>Name of sponsoring agency, (Grant Value/ Sponsors)</t>
  </si>
  <si>
    <t>Will be Arranged/ Participated</t>
  </si>
  <si>
    <t>Dissemination/ outcome Material/ Literature (Brochure, report, web link, etc.)</t>
  </si>
  <si>
    <t>Title of Event /  Initiative</t>
  </si>
  <si>
    <t xml:space="preserve">Component of community involved /  addressed to. </t>
  </si>
  <si>
    <t>Annex Page Ref. No. (Brief Event Report / Brochures etc.)</t>
  </si>
  <si>
    <t>Please add as many rows as the number of Consultancy Contracts Executed during the current year.</t>
  </si>
  <si>
    <t>Please add as many rows as the number of Civic Engagement Initiatives under taken in current year.</t>
  </si>
  <si>
    <t>Annex Page Ref. No. (Contract Copy)</t>
  </si>
  <si>
    <t>(v) Consultancy Contracts Executed through ORIC with Industry, Commerce or Government</t>
  </si>
  <si>
    <t>Contract Value (Rs.)</t>
  </si>
  <si>
    <t>Project Timelines (Start and End)</t>
  </si>
  <si>
    <t>Company Details (Name, Country, etc.)</t>
  </si>
  <si>
    <t>Key Deliverables out of the Consultancy Contract</t>
  </si>
  <si>
    <t>ORIC Percentage (if any)</t>
  </si>
  <si>
    <t>INDEX-C</t>
  </si>
  <si>
    <t>(i) IP Disclosures Made with Patent Department / Patent Attorneys etc. (at National  / International Level)</t>
  </si>
  <si>
    <t>Details of IP Disclosures made at National or International Level. Please add as many rows as per need.</t>
  </si>
  <si>
    <t>Name, Designation and Department of Lead Inventor</t>
  </si>
  <si>
    <t>Category of IP (Product, Process, Technology, etc.)</t>
  </si>
  <si>
    <t>Development Status (Idea, Prototype, Validation, Production)</t>
  </si>
  <si>
    <t>Previous Disclosure (if any)</t>
  </si>
  <si>
    <t>Financial Support (if any)</t>
  </si>
  <si>
    <t>Key Scientific Aspects</t>
  </si>
  <si>
    <t>Commercial Partner (if any)</t>
  </si>
  <si>
    <t>Disclosure Made With (Name and Details of Patent Dept or Attorney, Date)</t>
  </si>
  <si>
    <t>Annex Page Ref. No. (Patent Disclosure Form Copy)</t>
  </si>
  <si>
    <t>Details of Patents FILED at National or International Level. Please add as many rows as per need.</t>
  </si>
  <si>
    <t>Date of Filing</t>
  </si>
  <si>
    <t>Title of Invention</t>
  </si>
  <si>
    <t>Annex Page Ref. No. (Patent Filing Proof Copy)</t>
  </si>
  <si>
    <t>(ii) Patents / Trade marks / Design Patent / Copyrights, etc. FILED (at National / International Level)</t>
  </si>
  <si>
    <t>(iii) Patents / Trade marks / Design Patent / Copyrights, etc. GRANTED (at National / International Level)</t>
  </si>
  <si>
    <t>Details of Patents GRANTED at National or International Level. Please add as many rows as per need.</t>
  </si>
  <si>
    <t>Patent Granting Authority (Name and Details)</t>
  </si>
  <si>
    <t>Patent Filed With (Name and Details of Patent Dept or Authority)</t>
  </si>
  <si>
    <t>Annex Page Ref. No. (Patent Granting Proof Copy)</t>
  </si>
  <si>
    <t>(iv) IP Licensing Negotiations Initiated (at National / International Level)</t>
  </si>
  <si>
    <t>Details of IP Licensing Initiated at National or International Level. Please add as many rows as per need.</t>
  </si>
  <si>
    <t>Development Status (Prototype, Validation, Production)</t>
  </si>
  <si>
    <t>Licensee Details (Name, Organization)</t>
  </si>
  <si>
    <t>Status of Negotiation</t>
  </si>
  <si>
    <t>Field of Use</t>
  </si>
  <si>
    <t>Duration of Agreement</t>
  </si>
  <si>
    <t>Annex Page Ref. No. (Negotiation Documentary Proof)</t>
  </si>
  <si>
    <t>(v) Non-Exclusive or Exclusive Licenses Signed (at National / International Level)</t>
  </si>
  <si>
    <t>Details of IP Licensing Signed at National or International Level. Please add as many rows as per need.</t>
  </si>
  <si>
    <t>Date and Duration of Agreement</t>
  </si>
  <si>
    <t>Exclusive or Non-Exclusive</t>
  </si>
  <si>
    <t>Annex Page Ref. No. (Agreement Cover Copy)</t>
  </si>
  <si>
    <t>Key Scientific Aspects / Milestones</t>
  </si>
  <si>
    <t>(vi) Research products / process / prototype gone into prefeasibility / industrial scale testing or prototype development</t>
  </si>
  <si>
    <t>Details of IP gone into prototype development at National or International Level. Please add as many rows as per need.</t>
  </si>
  <si>
    <t>Name and Details of Collaborating Industrial Partner</t>
  </si>
  <si>
    <t>Annex Page Ref. No. (PD Proof from Industrial Partner)</t>
  </si>
  <si>
    <t>(vii) Science / Arts Products or Any Creative Activity Performed / Displayed at National or International Level</t>
  </si>
  <si>
    <t>Details of Science / Performing Arts Products at National or International Level. Please add as many rows as per need.</t>
  </si>
  <si>
    <t>Title</t>
  </si>
  <si>
    <t>Forum where Registered / Performed / Displayed etc.</t>
  </si>
  <si>
    <t>Name, Designation and Department of Lead</t>
  </si>
  <si>
    <t>Category (Science, Arts, Design Product, Exhibition, etc.)</t>
  </si>
  <si>
    <t>Annex Page Ref. No. (Brief)</t>
  </si>
  <si>
    <t>(viii) Agreements Signed for Collaboration with Industry, Government or Community (at National / International Level)</t>
  </si>
  <si>
    <t>Details of Research and Commercialization Linkages made at National or International Level. Please add as many rows as per need.</t>
  </si>
  <si>
    <t>Duration</t>
  </si>
  <si>
    <t>Key Initiatives to be Undertaken</t>
  </si>
  <si>
    <t>Field</t>
  </si>
  <si>
    <t>Annex Page Ref. No. (Copy of MoU)</t>
  </si>
  <si>
    <t>(ix) National or International Honors or Awards Won (in Research Excellence, Innovation &amp; Commercialization)</t>
  </si>
  <si>
    <t>Details of Honors and Awards Won at National or International Level. Please add as many rows as per need.</t>
  </si>
  <si>
    <t>Forum/ conferring authority/ organization name, contacts</t>
  </si>
  <si>
    <t>Title of Award/ Honor</t>
  </si>
  <si>
    <t>Any award/ prize/ certificate or relevant received.</t>
  </si>
  <si>
    <t>Brief Details of work honored</t>
  </si>
  <si>
    <t>Amount of Prize Money (if any)</t>
  </si>
  <si>
    <t>Name, Designation and Department of Award Winner</t>
  </si>
  <si>
    <t>Remarks / Any other details</t>
  </si>
  <si>
    <t>INDEX-D</t>
  </si>
  <si>
    <t>(i) Annual Research Revenue Generated by ORIC through Research Grants, Projects, Joint Research Projects</t>
  </si>
  <si>
    <t>Details of Research Revenue Generated by ORIC. Please add as many rows as per need.</t>
  </si>
  <si>
    <t>ORIC Overhead in Approved Funding (Rs.)</t>
  </si>
  <si>
    <t>ORIC Overhead in Released Funding (Rs.)</t>
  </si>
  <si>
    <t>Annex Page Ref. No. (Audited Statement)</t>
  </si>
  <si>
    <t>Name of Research Grant (Individual or Joint Both)</t>
  </si>
  <si>
    <t>Name and Details of PI (Include Collaborating Partner in Case of Joint)</t>
  </si>
  <si>
    <t>(ii) Yearly Revenue Earned from Licensing, Royalties, Policy Advocacy, or other related Academic Activities</t>
  </si>
  <si>
    <t>Details of Revenue Generated through Commercialization Activities. Please add as many rows as per need.</t>
  </si>
  <si>
    <t>Fee / Royalty Share Percentages (between ORIC, University and Inventor)</t>
  </si>
  <si>
    <t>ORIC Approved Share (Rs.)</t>
  </si>
  <si>
    <t>ORIC Received Share (Rs.)</t>
  </si>
  <si>
    <t>Total Amount in lieu of Royalty / Fee etc. (Rs.)</t>
  </si>
  <si>
    <t>Title of Training</t>
  </si>
  <si>
    <t>Date of Event</t>
  </si>
  <si>
    <t>No. of Participants</t>
  </si>
  <si>
    <t>Major Focus Area &amp; Outcomes</t>
  </si>
  <si>
    <t>National Workshops / Trainings</t>
  </si>
  <si>
    <t>International Workshops / Trainings</t>
  </si>
  <si>
    <t>(iii) Trainings / Workshops / Seminars / Conferences Arranged by ORIC on Research, Innovation, &amp; Commercialization etc. - for Faculty,  Researchers and Research Students</t>
  </si>
  <si>
    <t>Audience Type (student /faculty /researchers)</t>
  </si>
  <si>
    <t>(iv) Trainings / Workshops / Seminars / Conferences Arranged by other HEIs / National or International CB Partners on Research, Innovation, &amp; Commercialization etc. - for Faculty,  Researchers and Research Students</t>
  </si>
  <si>
    <t>Organizer</t>
  </si>
  <si>
    <t>Type of Event</t>
  </si>
  <si>
    <t>National Level</t>
  </si>
  <si>
    <t>International Level</t>
  </si>
  <si>
    <t>(v) Exhibitions / Showcasing Events / Industry Linkages Fair / Seminars / Industry or IP &amp; Licensing Stimulus Arranged by ORIC</t>
  </si>
  <si>
    <t>(iii) Trainings / Workshops / Seminars / Conferences Arranged on Research, Innovation, &amp; Commercialization Ecosystem etc. - for ORIC Personnel</t>
  </si>
  <si>
    <t>Name and Details of ORIC Personnel Who Attended</t>
  </si>
  <si>
    <t>Key Project Expected Deliverables &amp; Outcomes (Summary)</t>
  </si>
  <si>
    <t>Coalition Partners in Advocacy ( if any)</t>
  </si>
  <si>
    <t>Type of Consultancy Services (Feasibility, Prototype Development, Testing, Analysis etc.)</t>
  </si>
  <si>
    <t>Details of Volume of R&amp;D Funding Secured During the Year. Please add as many rows as per need etc.</t>
  </si>
  <si>
    <t>*Any changes in HR status, may also be communicated to HEC at oric@hec.gov.pk without any delay.</t>
  </si>
  <si>
    <t>ORIC Centralized Email ID :</t>
  </si>
  <si>
    <t>Acceptance Ratio of JRPs:</t>
  </si>
  <si>
    <t>Acceptance Ratio of RPs:</t>
  </si>
  <si>
    <t>(iv) Research Proposals Submitted for Funding (from non HEC source - National or International)</t>
  </si>
  <si>
    <t>(v) Research Proposals Approved for Funding (from non HEC source - National or International)</t>
  </si>
  <si>
    <t>Volume of R&amp;D Funding Secured: National (HEC, Ignite, PSF, MOST, Joint Research Projects &amp; others from federal or provincial government) / International</t>
  </si>
  <si>
    <t>Number of Research Proposals / Joint Research Proposals Reviewed by IRB, before Submission to Funding Bodies (HEC, Ignite, PSF, MOST &amp; others from federal or provincial government) / International</t>
  </si>
  <si>
    <t>(vii-a) Joint Research Projects Submitted (National / International Funding Agencies)</t>
  </si>
  <si>
    <t>(vii-b) Joint Research Projects Approved (National / International Funding Agencies)</t>
  </si>
  <si>
    <t>(vii-c) Joint Research Projects Completed (National / International Funding Agencies) (which were due to be completed)</t>
  </si>
  <si>
    <t>(viii) Volume of R&amp;D Funding Secured: National (HEC, Ignite, PSF, MOST &amp; others from federal or provincial government) / International</t>
  </si>
  <si>
    <t>(ix) Research Proposals / Joint Research Proposals Reviewed by IRB, before Submission to Funding Bodies (HEC, Ignite, PSF, MOST &amp; others from federal or provincial government) / International</t>
  </si>
  <si>
    <t>(x) Policy Advocacy or Case Studies Presented to Government Departments</t>
  </si>
  <si>
    <t>Research Grants Management</t>
  </si>
  <si>
    <r>
      <t xml:space="preserve">1. </t>
    </r>
    <r>
      <rPr>
        <sz val="10"/>
        <rFont val="Calibri"/>
        <family val="2"/>
        <scheme val="minor"/>
      </rPr>
      <t xml:space="preserve">1-10 = 0.5
</t>
    </r>
    <r>
      <rPr>
        <b/>
        <sz val="10"/>
        <rFont val="Calibri"/>
        <family val="2"/>
        <scheme val="minor"/>
      </rPr>
      <t xml:space="preserve">2. </t>
    </r>
    <r>
      <rPr>
        <sz val="10"/>
        <rFont val="Calibri"/>
        <family val="2"/>
        <scheme val="minor"/>
      </rPr>
      <t>10 or above = 1</t>
    </r>
  </si>
  <si>
    <r>
      <rPr>
        <b/>
        <sz val="10"/>
        <color rgb="FF000000"/>
        <rFont val="Calibri"/>
        <family val="2"/>
        <scheme val="minor"/>
      </rPr>
      <t>1.</t>
    </r>
    <r>
      <rPr>
        <sz val="10"/>
        <color rgb="FF000000"/>
        <rFont val="Calibri"/>
        <family val="2"/>
        <scheme val="minor"/>
      </rPr>
      <t xml:space="preserve"> 1-5% of  total PhD faculty = 0.5
</t>
    </r>
    <r>
      <rPr>
        <b/>
        <sz val="10"/>
        <color rgb="FF000000"/>
        <rFont val="Calibri"/>
        <family val="2"/>
        <scheme val="minor"/>
      </rPr>
      <t>2.</t>
    </r>
    <r>
      <rPr>
        <sz val="10"/>
        <color rgb="FF000000"/>
        <rFont val="Calibri"/>
        <family val="2"/>
        <scheme val="minor"/>
      </rPr>
      <t xml:space="preserve"> 5% and above of total PhD faculty = 1</t>
    </r>
  </si>
  <si>
    <r>
      <rPr>
        <b/>
        <sz val="10"/>
        <rFont val="Calibri"/>
        <family val="2"/>
        <scheme val="minor"/>
      </rPr>
      <t>1.</t>
    </r>
    <r>
      <rPr>
        <sz val="10"/>
        <rFont val="Calibri"/>
        <family val="2"/>
        <scheme val="minor"/>
      </rPr>
      <t xml:space="preserve"> 1% - 5% of total PhD faculty = 0.5
</t>
    </r>
    <r>
      <rPr>
        <b/>
        <sz val="10"/>
        <rFont val="Calibri"/>
        <family val="2"/>
        <scheme val="minor"/>
      </rPr>
      <t>2.</t>
    </r>
    <r>
      <rPr>
        <sz val="10"/>
        <rFont val="Calibri"/>
        <family val="2"/>
        <scheme val="minor"/>
      </rPr>
      <t xml:space="preserve"> 5% - 20% of total PhD faculty = 1
</t>
    </r>
    <r>
      <rPr>
        <b/>
        <sz val="10"/>
        <rFont val="Calibri"/>
        <family val="2"/>
        <scheme val="minor"/>
      </rPr>
      <t xml:space="preserve">3. </t>
    </r>
    <r>
      <rPr>
        <sz val="10"/>
        <rFont val="Calibri"/>
        <family val="2"/>
        <scheme val="minor"/>
      </rPr>
      <t xml:space="preserve">20% - 50% of total PhD faculty = 1.5
</t>
    </r>
    <r>
      <rPr>
        <b/>
        <sz val="10"/>
        <rFont val="Calibri"/>
        <family val="2"/>
        <scheme val="minor"/>
      </rPr>
      <t xml:space="preserve">4. </t>
    </r>
    <r>
      <rPr>
        <sz val="10"/>
        <rFont val="Calibri"/>
        <family val="2"/>
        <scheme val="minor"/>
      </rPr>
      <t xml:space="preserve">50% - 80% of total PhD faculty = 2
</t>
    </r>
    <r>
      <rPr>
        <b/>
        <sz val="10"/>
        <rFont val="Calibri"/>
        <family val="2"/>
        <scheme val="minor"/>
      </rPr>
      <t xml:space="preserve">5. </t>
    </r>
    <r>
      <rPr>
        <sz val="10"/>
        <rFont val="Calibri"/>
        <family val="2"/>
        <scheme val="minor"/>
      </rPr>
      <t>80% - 100% of total PhD faculty = 2.5</t>
    </r>
  </si>
  <si>
    <r>
      <rPr>
        <b/>
        <sz val="10"/>
        <rFont val="Calibri"/>
        <family val="2"/>
        <scheme val="minor"/>
      </rPr>
      <t>1.</t>
    </r>
    <r>
      <rPr>
        <sz val="10"/>
        <rFont val="Calibri"/>
        <family val="2"/>
        <scheme val="minor"/>
      </rPr>
      <t xml:space="preserve"> 1% - 5% of total Research Proposal Submitted = 0.5
</t>
    </r>
    <r>
      <rPr>
        <b/>
        <sz val="10"/>
        <rFont val="Calibri"/>
        <family val="2"/>
        <scheme val="minor"/>
      </rPr>
      <t>2.</t>
    </r>
    <r>
      <rPr>
        <sz val="10"/>
        <rFont val="Calibri"/>
        <family val="2"/>
        <scheme val="minor"/>
      </rPr>
      <t xml:space="preserve"> 5% - 20% of total Research Proposal Submitted = 1
</t>
    </r>
    <r>
      <rPr>
        <b/>
        <sz val="10"/>
        <rFont val="Calibri"/>
        <family val="2"/>
        <scheme val="minor"/>
      </rPr>
      <t xml:space="preserve">3. </t>
    </r>
    <r>
      <rPr>
        <sz val="10"/>
        <rFont val="Calibri"/>
        <family val="2"/>
        <scheme val="minor"/>
      </rPr>
      <t xml:space="preserve">20% - 50% of total Research Proposal Submitted = 1.5
</t>
    </r>
    <r>
      <rPr>
        <b/>
        <sz val="10"/>
        <rFont val="Calibri"/>
        <family val="2"/>
        <scheme val="minor"/>
      </rPr>
      <t xml:space="preserve">4. </t>
    </r>
    <r>
      <rPr>
        <sz val="10"/>
        <rFont val="Calibri"/>
        <family val="2"/>
        <scheme val="minor"/>
      </rPr>
      <t xml:space="preserve">50% - 80% of total Research Proposal Submitted = 2
</t>
    </r>
    <r>
      <rPr>
        <b/>
        <sz val="10"/>
        <rFont val="Calibri"/>
        <family val="2"/>
        <scheme val="minor"/>
      </rPr>
      <t xml:space="preserve">5. </t>
    </r>
    <r>
      <rPr>
        <sz val="10"/>
        <rFont val="Calibri"/>
        <family val="2"/>
        <scheme val="minor"/>
      </rPr>
      <t>80% - 100% of total Research Proposal Submitted = 2.5</t>
    </r>
  </si>
  <si>
    <r>
      <rPr>
        <b/>
        <sz val="10"/>
        <rFont val="Calibri"/>
        <family val="2"/>
        <scheme val="minor"/>
      </rPr>
      <t>1.</t>
    </r>
    <r>
      <rPr>
        <sz val="10"/>
        <rFont val="Calibri"/>
        <family val="2"/>
        <scheme val="minor"/>
      </rPr>
      <t xml:space="preserve"> 40% or above = 0.5
</t>
    </r>
    <r>
      <rPr>
        <b/>
        <sz val="10"/>
        <rFont val="Calibri"/>
        <family val="2"/>
        <scheme val="minor"/>
      </rPr>
      <t xml:space="preserve">2. </t>
    </r>
    <r>
      <rPr>
        <sz val="10"/>
        <rFont val="Calibri"/>
        <family val="2"/>
        <scheme val="minor"/>
      </rPr>
      <t xml:space="preserve">50% or above = 1
</t>
    </r>
    <r>
      <rPr>
        <b/>
        <sz val="10"/>
        <rFont val="Calibri"/>
        <family val="2"/>
        <scheme val="minor"/>
      </rPr>
      <t xml:space="preserve">3. </t>
    </r>
    <r>
      <rPr>
        <sz val="10"/>
        <rFont val="Calibri"/>
        <family val="2"/>
        <scheme val="minor"/>
      </rPr>
      <t xml:space="preserve">60% or above = 1.5
</t>
    </r>
    <r>
      <rPr>
        <b/>
        <sz val="10"/>
        <rFont val="Calibri"/>
        <family val="2"/>
        <scheme val="minor"/>
      </rPr>
      <t>4.</t>
    </r>
    <r>
      <rPr>
        <sz val="10"/>
        <rFont val="Calibri"/>
        <family val="2"/>
        <scheme val="minor"/>
      </rPr>
      <t xml:space="preserve"> 70% or above = 2
</t>
    </r>
    <r>
      <rPr>
        <b/>
        <sz val="10"/>
        <rFont val="Calibri"/>
        <family val="2"/>
        <scheme val="minor"/>
      </rPr>
      <t xml:space="preserve">5. </t>
    </r>
    <r>
      <rPr>
        <sz val="10"/>
        <rFont val="Calibri"/>
        <family val="2"/>
        <scheme val="minor"/>
      </rPr>
      <t xml:space="preserve">80% or above= 2.5
</t>
    </r>
    <r>
      <rPr>
        <b/>
        <sz val="10"/>
        <rFont val="Calibri"/>
        <family val="2"/>
        <scheme val="minor"/>
      </rPr>
      <t xml:space="preserve">6. </t>
    </r>
    <r>
      <rPr>
        <sz val="10"/>
        <rFont val="Calibri"/>
        <family val="2"/>
        <scheme val="minor"/>
      </rPr>
      <t>90% or above = 3</t>
    </r>
  </si>
  <si>
    <r>
      <rPr>
        <b/>
        <sz val="10"/>
        <rFont val="Calibri"/>
        <family val="2"/>
        <scheme val="minor"/>
      </rPr>
      <t>1.</t>
    </r>
    <r>
      <rPr>
        <sz val="10"/>
        <rFont val="Calibri"/>
        <family val="2"/>
        <scheme val="minor"/>
      </rPr>
      <t xml:space="preserve"> Rs. 10 - 50 million = 0.5
</t>
    </r>
    <r>
      <rPr>
        <b/>
        <sz val="10"/>
        <rFont val="Calibri"/>
        <family val="2"/>
        <scheme val="minor"/>
      </rPr>
      <t>2.</t>
    </r>
    <r>
      <rPr>
        <sz val="10"/>
        <rFont val="Calibri"/>
        <family val="2"/>
        <scheme val="minor"/>
      </rPr>
      <t xml:space="preserve"> Rs. 50 - 150 million = 1
</t>
    </r>
    <r>
      <rPr>
        <b/>
        <sz val="10"/>
        <rFont val="Calibri"/>
        <family val="2"/>
        <scheme val="minor"/>
      </rPr>
      <t xml:space="preserve">3. </t>
    </r>
    <r>
      <rPr>
        <sz val="10"/>
        <rFont val="Calibri"/>
        <family val="2"/>
        <scheme val="minor"/>
      </rPr>
      <t xml:space="preserve">Rs. 150 - 300 million = 1.5
</t>
    </r>
    <r>
      <rPr>
        <b/>
        <sz val="10"/>
        <rFont val="Calibri"/>
        <family val="2"/>
        <scheme val="minor"/>
      </rPr>
      <t>4.</t>
    </r>
    <r>
      <rPr>
        <sz val="10"/>
        <rFont val="Calibri"/>
        <family val="2"/>
        <scheme val="minor"/>
      </rPr>
      <t xml:space="preserve"> Rs. 300 - 500 million = 2
</t>
    </r>
    <r>
      <rPr>
        <b/>
        <sz val="10"/>
        <rFont val="Calibri"/>
        <family val="2"/>
        <scheme val="minor"/>
      </rPr>
      <t xml:space="preserve">5. </t>
    </r>
    <r>
      <rPr>
        <sz val="10"/>
        <rFont val="Calibri"/>
        <family val="2"/>
        <scheme val="minor"/>
      </rPr>
      <t xml:space="preserve">Rs. 500 - 750 million = 2.5
</t>
    </r>
    <r>
      <rPr>
        <b/>
        <sz val="10"/>
        <rFont val="Calibri"/>
        <family val="2"/>
        <scheme val="minor"/>
      </rPr>
      <t xml:space="preserve">6. </t>
    </r>
    <r>
      <rPr>
        <sz val="10"/>
        <rFont val="Calibri"/>
        <family val="2"/>
        <scheme val="minor"/>
      </rPr>
      <t>Rs. 750 million and above = 3</t>
    </r>
  </si>
  <si>
    <r>
      <rPr>
        <b/>
        <sz val="10"/>
        <rFont val="Calibri"/>
        <family val="2"/>
        <scheme val="minor"/>
      </rPr>
      <t>1.</t>
    </r>
    <r>
      <rPr>
        <sz val="10"/>
        <rFont val="Calibri"/>
        <family val="2"/>
        <scheme val="minor"/>
      </rPr>
      <t xml:space="preserve"> 1% - 5% of total PhD faculty = 1
</t>
    </r>
    <r>
      <rPr>
        <b/>
        <sz val="10"/>
        <rFont val="Calibri"/>
        <family val="2"/>
        <scheme val="minor"/>
      </rPr>
      <t>2.</t>
    </r>
    <r>
      <rPr>
        <sz val="10"/>
        <rFont val="Calibri"/>
        <family val="2"/>
        <scheme val="minor"/>
      </rPr>
      <t xml:space="preserve"> 5% - 20% of total PhD faculty = 1.5
</t>
    </r>
    <r>
      <rPr>
        <b/>
        <sz val="10"/>
        <rFont val="Calibri"/>
        <family val="2"/>
        <scheme val="minor"/>
      </rPr>
      <t xml:space="preserve">3. </t>
    </r>
    <r>
      <rPr>
        <sz val="10"/>
        <rFont val="Calibri"/>
        <family val="2"/>
        <scheme val="minor"/>
      </rPr>
      <t xml:space="preserve">20% - 50% of total PhD faculty = 2
</t>
    </r>
    <r>
      <rPr>
        <b/>
        <sz val="10"/>
        <rFont val="Calibri"/>
        <family val="2"/>
        <scheme val="minor"/>
      </rPr>
      <t xml:space="preserve">4. </t>
    </r>
    <r>
      <rPr>
        <sz val="10"/>
        <rFont val="Calibri"/>
        <family val="2"/>
        <scheme val="minor"/>
      </rPr>
      <t xml:space="preserve">50% - 80% of total PhD faculty = 2.5
</t>
    </r>
    <r>
      <rPr>
        <b/>
        <sz val="10"/>
        <rFont val="Calibri"/>
        <family val="2"/>
        <scheme val="minor"/>
      </rPr>
      <t xml:space="preserve">5. </t>
    </r>
    <r>
      <rPr>
        <sz val="10"/>
        <rFont val="Calibri"/>
        <family val="2"/>
        <scheme val="minor"/>
      </rPr>
      <t>80% - 100% of total PhD faculty = 3</t>
    </r>
  </si>
  <si>
    <r>
      <rPr>
        <b/>
        <sz val="10"/>
        <rFont val="Calibri"/>
        <family val="2"/>
        <scheme val="minor"/>
      </rPr>
      <t>1.</t>
    </r>
    <r>
      <rPr>
        <sz val="10"/>
        <rFont val="Calibri"/>
        <family val="2"/>
        <scheme val="minor"/>
      </rPr>
      <t xml:space="preserve"> 1% - 5% of total PhD faculty = 0.5
</t>
    </r>
    <r>
      <rPr>
        <b/>
        <sz val="10"/>
        <rFont val="Calibri"/>
        <family val="2"/>
        <scheme val="minor"/>
      </rPr>
      <t>2.</t>
    </r>
    <r>
      <rPr>
        <sz val="10"/>
        <rFont val="Calibri"/>
        <family val="2"/>
        <scheme val="minor"/>
      </rPr>
      <t xml:space="preserve"> 5% - 20% of total PhD faculty = 1
</t>
    </r>
    <r>
      <rPr>
        <b/>
        <sz val="10"/>
        <rFont val="Calibri"/>
        <family val="2"/>
        <scheme val="minor"/>
      </rPr>
      <t xml:space="preserve">3. </t>
    </r>
    <r>
      <rPr>
        <sz val="10"/>
        <rFont val="Calibri"/>
        <family val="2"/>
        <scheme val="minor"/>
      </rPr>
      <t xml:space="preserve">20% - 70% of total PhD faculty = 1.5
</t>
    </r>
    <r>
      <rPr>
        <b/>
        <sz val="10"/>
        <rFont val="Calibri"/>
        <family val="2"/>
        <scheme val="minor"/>
      </rPr>
      <t xml:space="preserve">4. </t>
    </r>
    <r>
      <rPr>
        <sz val="10"/>
        <rFont val="Calibri"/>
        <family val="2"/>
        <scheme val="minor"/>
      </rPr>
      <t>70% and above of total PhD faculty = 2</t>
    </r>
    <r>
      <rPr>
        <b/>
        <sz val="10"/>
        <rFont val="Calibri"/>
        <family val="2"/>
        <scheme val="minor"/>
      </rPr>
      <t/>
    </r>
  </si>
  <si>
    <r>
      <rPr>
        <b/>
        <sz val="10"/>
        <color rgb="FF000000"/>
        <rFont val="Calibri"/>
        <family val="2"/>
        <scheme val="minor"/>
      </rPr>
      <t>1.</t>
    </r>
    <r>
      <rPr>
        <sz val="10"/>
        <color rgb="FF000000"/>
        <rFont val="Calibri"/>
        <family val="2"/>
        <scheme val="minor"/>
      </rPr>
      <t xml:space="preserve"> 1% - 5% of  total PhD faculty = 1
</t>
    </r>
    <r>
      <rPr>
        <b/>
        <sz val="10"/>
        <color rgb="FF000000"/>
        <rFont val="Calibri"/>
        <family val="2"/>
        <scheme val="minor"/>
      </rPr>
      <t>2.</t>
    </r>
    <r>
      <rPr>
        <sz val="10"/>
        <color rgb="FF000000"/>
        <rFont val="Calibri"/>
        <family val="2"/>
        <scheme val="minor"/>
      </rPr>
      <t xml:space="preserve"> 5% and above of total PhD faculty = 2</t>
    </r>
  </si>
  <si>
    <r>
      <rPr>
        <b/>
        <sz val="10"/>
        <rFont val="Calibri"/>
        <family val="2"/>
        <scheme val="minor"/>
      </rPr>
      <t>1.</t>
    </r>
    <r>
      <rPr>
        <sz val="10"/>
        <rFont val="Calibri"/>
        <family val="2"/>
        <scheme val="minor"/>
      </rPr>
      <t xml:space="preserve"> 1 - 2 = 1
</t>
    </r>
    <r>
      <rPr>
        <b/>
        <sz val="10"/>
        <rFont val="Calibri"/>
        <family val="2"/>
        <scheme val="minor"/>
      </rPr>
      <t>2.</t>
    </r>
    <r>
      <rPr>
        <sz val="10"/>
        <rFont val="Calibri"/>
        <family val="2"/>
        <scheme val="minor"/>
      </rPr>
      <t xml:space="preserve"> 2 - 5 = 1.5
</t>
    </r>
    <r>
      <rPr>
        <b/>
        <sz val="10"/>
        <rFont val="Calibri"/>
        <family val="2"/>
        <scheme val="minor"/>
      </rPr>
      <t xml:space="preserve">3. </t>
    </r>
    <r>
      <rPr>
        <sz val="10"/>
        <rFont val="Calibri"/>
        <family val="2"/>
        <scheme val="minor"/>
      </rPr>
      <t xml:space="preserve">5 - 10 = 2
</t>
    </r>
    <r>
      <rPr>
        <b/>
        <sz val="10"/>
        <rFont val="Calibri"/>
        <family val="2"/>
        <scheme val="minor"/>
      </rPr>
      <t xml:space="preserve">4. </t>
    </r>
    <r>
      <rPr>
        <sz val="10"/>
        <rFont val="Calibri"/>
        <family val="2"/>
        <scheme val="minor"/>
      </rPr>
      <t>10 and above = 3</t>
    </r>
  </si>
  <si>
    <r>
      <rPr>
        <b/>
        <sz val="10"/>
        <rFont val="Calibri"/>
        <family val="2"/>
        <scheme val="minor"/>
      </rPr>
      <t>1.</t>
    </r>
    <r>
      <rPr>
        <sz val="10"/>
        <rFont val="Calibri"/>
        <family val="2"/>
        <scheme val="minor"/>
      </rPr>
      <t xml:space="preserve"> 1 - 2 = 0.5
</t>
    </r>
    <r>
      <rPr>
        <b/>
        <sz val="10"/>
        <rFont val="Calibri"/>
        <family val="2"/>
        <scheme val="minor"/>
      </rPr>
      <t>2.</t>
    </r>
    <r>
      <rPr>
        <sz val="10"/>
        <rFont val="Calibri"/>
        <family val="2"/>
        <scheme val="minor"/>
      </rPr>
      <t xml:space="preserve"> 2 - 5 = 1
</t>
    </r>
    <r>
      <rPr>
        <b/>
        <sz val="10"/>
        <rFont val="Calibri"/>
        <family val="2"/>
        <scheme val="minor"/>
      </rPr>
      <t xml:space="preserve">3. </t>
    </r>
    <r>
      <rPr>
        <sz val="10"/>
        <rFont val="Calibri"/>
        <family val="2"/>
        <scheme val="minor"/>
      </rPr>
      <t xml:space="preserve">5 - 10 = 1.5
</t>
    </r>
    <r>
      <rPr>
        <b/>
        <sz val="10"/>
        <rFont val="Calibri"/>
        <family val="2"/>
        <scheme val="minor"/>
      </rPr>
      <t xml:space="preserve">4. </t>
    </r>
    <r>
      <rPr>
        <sz val="10"/>
        <rFont val="Calibri"/>
        <family val="2"/>
        <scheme val="minor"/>
      </rPr>
      <t>10 and above = 2</t>
    </r>
  </si>
  <si>
    <r>
      <rPr>
        <b/>
        <sz val="10"/>
        <rFont val="Calibri"/>
        <family val="2"/>
        <scheme val="minor"/>
      </rPr>
      <t>1.</t>
    </r>
    <r>
      <rPr>
        <sz val="10"/>
        <rFont val="Calibri"/>
        <family val="2"/>
        <scheme val="minor"/>
      </rPr>
      <t xml:space="preserve"> 1 - 5 = 0.5
</t>
    </r>
    <r>
      <rPr>
        <b/>
        <sz val="10"/>
        <rFont val="Calibri"/>
        <family val="2"/>
        <scheme val="minor"/>
      </rPr>
      <t>2.</t>
    </r>
    <r>
      <rPr>
        <sz val="10"/>
        <rFont val="Calibri"/>
        <family val="2"/>
        <scheme val="minor"/>
      </rPr>
      <t xml:space="preserve"> 5 - 10= 1
</t>
    </r>
    <r>
      <rPr>
        <b/>
        <sz val="10"/>
        <rFont val="Calibri"/>
        <family val="2"/>
        <scheme val="minor"/>
      </rPr>
      <t xml:space="preserve">3. </t>
    </r>
    <r>
      <rPr>
        <sz val="10"/>
        <rFont val="Calibri"/>
        <family val="2"/>
        <scheme val="minor"/>
      </rPr>
      <t xml:space="preserve">10 - 20 = 1.5
</t>
    </r>
    <r>
      <rPr>
        <b/>
        <sz val="10"/>
        <rFont val="Calibri"/>
        <family val="2"/>
        <scheme val="minor"/>
      </rPr>
      <t xml:space="preserve">4. </t>
    </r>
    <r>
      <rPr>
        <sz val="10"/>
        <rFont val="Calibri"/>
        <family val="2"/>
        <scheme val="minor"/>
      </rPr>
      <t>20 and above = 2</t>
    </r>
    <r>
      <rPr>
        <b/>
        <sz val="10"/>
        <rFont val="Calibri"/>
        <family val="2"/>
        <scheme val="minor"/>
      </rPr>
      <t/>
    </r>
  </si>
  <si>
    <r>
      <rPr>
        <b/>
        <sz val="10"/>
        <rFont val="Calibri"/>
        <family val="2"/>
        <scheme val="minor"/>
      </rPr>
      <t>1.</t>
    </r>
    <r>
      <rPr>
        <sz val="10"/>
        <rFont val="Calibri"/>
        <family val="2"/>
        <scheme val="minor"/>
      </rPr>
      <t xml:space="preserve"> 1 - 3 = 0.5
</t>
    </r>
    <r>
      <rPr>
        <b/>
        <sz val="10"/>
        <rFont val="Calibri"/>
        <family val="2"/>
        <scheme val="minor"/>
      </rPr>
      <t>2.</t>
    </r>
    <r>
      <rPr>
        <sz val="10"/>
        <rFont val="Calibri"/>
        <family val="2"/>
        <scheme val="minor"/>
      </rPr>
      <t xml:space="preserve"> 3 - 10 = 1
</t>
    </r>
    <r>
      <rPr>
        <b/>
        <sz val="10"/>
        <rFont val="Calibri"/>
        <family val="2"/>
        <scheme val="minor"/>
      </rPr>
      <t xml:space="preserve">3. </t>
    </r>
    <r>
      <rPr>
        <sz val="10"/>
        <rFont val="Calibri"/>
        <family val="2"/>
        <scheme val="minor"/>
      </rPr>
      <t xml:space="preserve">10 - 20 = 1.5
</t>
    </r>
    <r>
      <rPr>
        <b/>
        <sz val="10"/>
        <rFont val="Calibri"/>
        <family val="2"/>
        <scheme val="minor"/>
      </rPr>
      <t xml:space="preserve">4. </t>
    </r>
    <r>
      <rPr>
        <sz val="10"/>
        <rFont val="Calibri"/>
        <family val="2"/>
        <scheme val="minor"/>
      </rPr>
      <t>20 and above = 2</t>
    </r>
    <r>
      <rPr>
        <b/>
        <sz val="10"/>
        <rFont val="Calibri"/>
        <family val="2"/>
        <scheme val="minor"/>
      </rPr>
      <t/>
    </r>
  </si>
  <si>
    <r>
      <rPr>
        <b/>
        <sz val="10"/>
        <rFont val="Calibri"/>
        <family val="2"/>
        <scheme val="minor"/>
      </rPr>
      <t>1.</t>
    </r>
    <r>
      <rPr>
        <sz val="10"/>
        <rFont val="Calibri"/>
        <family val="2"/>
        <scheme val="minor"/>
      </rPr>
      <t xml:space="preserve"> 1 - 5 = 0.5
</t>
    </r>
    <r>
      <rPr>
        <b/>
        <sz val="10"/>
        <rFont val="Calibri"/>
        <family val="2"/>
        <scheme val="minor"/>
      </rPr>
      <t>2.</t>
    </r>
    <r>
      <rPr>
        <sz val="10"/>
        <rFont val="Calibri"/>
        <family val="2"/>
        <scheme val="minor"/>
      </rPr>
      <t xml:space="preserve"> 5 and above = 1</t>
    </r>
  </si>
  <si>
    <r>
      <rPr>
        <b/>
        <sz val="10"/>
        <rFont val="Calibri"/>
        <family val="2"/>
        <scheme val="minor"/>
      </rPr>
      <t>1.</t>
    </r>
    <r>
      <rPr>
        <sz val="10"/>
        <rFont val="Calibri"/>
        <family val="2"/>
        <scheme val="minor"/>
      </rPr>
      <t xml:space="preserve"> 1 - 5 = 1
</t>
    </r>
    <r>
      <rPr>
        <b/>
        <sz val="10"/>
        <rFont val="Calibri"/>
        <family val="2"/>
        <scheme val="minor"/>
      </rPr>
      <t>2.</t>
    </r>
    <r>
      <rPr>
        <sz val="10"/>
        <rFont val="Calibri"/>
        <family val="2"/>
        <scheme val="minor"/>
      </rPr>
      <t xml:space="preserve"> 5 and above = 2</t>
    </r>
  </si>
  <si>
    <t>Number of Agreements Signed for Collaboration with Industry, Government or Community (at National / International Level)</t>
  </si>
  <si>
    <r>
      <rPr>
        <b/>
        <sz val="10"/>
        <rFont val="Calibri"/>
        <family val="2"/>
        <scheme val="minor"/>
      </rPr>
      <t>1.</t>
    </r>
    <r>
      <rPr>
        <sz val="10"/>
        <rFont val="Calibri"/>
        <family val="2"/>
        <scheme val="minor"/>
      </rPr>
      <t xml:space="preserve"> 1 - 10 = 1
</t>
    </r>
    <r>
      <rPr>
        <b/>
        <sz val="10"/>
        <rFont val="Calibri"/>
        <family val="2"/>
        <scheme val="minor"/>
      </rPr>
      <t>2.</t>
    </r>
    <r>
      <rPr>
        <sz val="10"/>
        <rFont val="Calibri"/>
        <family val="2"/>
        <scheme val="minor"/>
      </rPr>
      <t xml:space="preserve"> 10 and above = 2</t>
    </r>
  </si>
  <si>
    <r>
      <rPr>
        <b/>
        <sz val="10"/>
        <rFont val="Calibri"/>
        <family val="2"/>
        <scheme val="minor"/>
      </rPr>
      <t>1.</t>
    </r>
    <r>
      <rPr>
        <sz val="10"/>
        <rFont val="Calibri"/>
        <family val="2"/>
        <scheme val="minor"/>
      </rPr>
      <t xml:space="preserve"> Rs. 10 - 50 million = 0.5
</t>
    </r>
    <r>
      <rPr>
        <b/>
        <sz val="10"/>
        <rFont val="Calibri"/>
        <family val="2"/>
        <scheme val="minor"/>
      </rPr>
      <t>2.</t>
    </r>
    <r>
      <rPr>
        <sz val="10"/>
        <rFont val="Calibri"/>
        <family val="2"/>
        <scheme val="minor"/>
      </rPr>
      <t xml:space="preserve"> Rs. 50 - 100 million = 1
</t>
    </r>
    <r>
      <rPr>
        <b/>
        <sz val="10"/>
        <rFont val="Calibri"/>
        <family val="2"/>
        <scheme val="minor"/>
      </rPr>
      <t>3.</t>
    </r>
    <r>
      <rPr>
        <sz val="10"/>
        <rFont val="Calibri"/>
        <family val="2"/>
        <scheme val="minor"/>
      </rPr>
      <t xml:space="preserve"> Rs. 100 million and above = 3</t>
    </r>
  </si>
  <si>
    <r>
      <rPr>
        <b/>
        <sz val="10"/>
        <rFont val="Calibri"/>
        <family val="2"/>
        <scheme val="minor"/>
      </rPr>
      <t>1.</t>
    </r>
    <r>
      <rPr>
        <sz val="10"/>
        <rFont val="Calibri"/>
        <family val="2"/>
        <scheme val="minor"/>
      </rPr>
      <t xml:space="preserve"> 1 - 3 = 1
</t>
    </r>
    <r>
      <rPr>
        <b/>
        <sz val="10"/>
        <rFont val="Calibri"/>
        <family val="2"/>
        <scheme val="minor"/>
      </rPr>
      <t>2.</t>
    </r>
    <r>
      <rPr>
        <sz val="10"/>
        <rFont val="Calibri"/>
        <family val="2"/>
        <scheme val="minor"/>
      </rPr>
      <t xml:space="preserve">  3 and above = 2</t>
    </r>
  </si>
  <si>
    <r>
      <rPr>
        <b/>
        <sz val="10"/>
        <rFont val="Calibri"/>
        <family val="2"/>
        <scheme val="minor"/>
      </rPr>
      <t>1.</t>
    </r>
    <r>
      <rPr>
        <sz val="10"/>
        <rFont val="Calibri"/>
        <family val="2"/>
        <scheme val="minor"/>
      </rPr>
      <t xml:space="preserve"> 1 - 4 = 1
</t>
    </r>
    <r>
      <rPr>
        <b/>
        <sz val="10"/>
        <rFont val="Calibri"/>
        <family val="2"/>
        <scheme val="minor"/>
      </rPr>
      <t>2.</t>
    </r>
    <r>
      <rPr>
        <sz val="10"/>
        <rFont val="Calibri"/>
        <family val="2"/>
        <scheme val="minor"/>
      </rPr>
      <t xml:space="preserve"> 4 and above = 2</t>
    </r>
  </si>
  <si>
    <r>
      <t xml:space="preserve">1. </t>
    </r>
    <r>
      <rPr>
        <sz val="10"/>
        <rFont val="Calibri"/>
        <family val="2"/>
        <scheme val="minor"/>
      </rPr>
      <t xml:space="preserve">10 - 50 = 0.5
</t>
    </r>
    <r>
      <rPr>
        <b/>
        <sz val="10"/>
        <rFont val="Calibri"/>
        <family val="2"/>
        <scheme val="minor"/>
      </rPr>
      <t xml:space="preserve">2. </t>
    </r>
    <r>
      <rPr>
        <sz val="10"/>
        <rFont val="Calibri"/>
        <family val="2"/>
        <scheme val="minor"/>
      </rPr>
      <t>50 or above = 1</t>
    </r>
  </si>
  <si>
    <r>
      <rPr>
        <b/>
        <sz val="10"/>
        <rFont val="Calibri"/>
        <family val="2"/>
        <scheme val="minor"/>
      </rPr>
      <t>1.</t>
    </r>
    <r>
      <rPr>
        <sz val="10"/>
        <rFont val="Calibri"/>
        <family val="2"/>
        <scheme val="minor"/>
      </rPr>
      <t xml:space="preserve"> 70% or above = 0.5
</t>
    </r>
    <r>
      <rPr>
        <b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>. 100% = 1</t>
    </r>
    <r>
      <rPr>
        <b/>
        <sz val="10"/>
        <rFont val="Calibri"/>
        <family val="2"/>
        <scheme val="minor"/>
      </rPr>
      <t/>
    </r>
  </si>
  <si>
    <r>
      <rPr>
        <b/>
        <sz val="10"/>
        <rFont val="Calibri"/>
        <family val="2"/>
        <scheme val="minor"/>
      </rPr>
      <t>1.</t>
    </r>
    <r>
      <rPr>
        <sz val="10"/>
        <rFont val="Calibri"/>
        <family val="2"/>
        <scheme val="minor"/>
      </rPr>
      <t xml:space="preserve"> 1% - 5% of total Research Proposal Submitted = 1
</t>
    </r>
    <r>
      <rPr>
        <b/>
        <sz val="10"/>
        <rFont val="Calibri"/>
        <family val="2"/>
        <scheme val="minor"/>
      </rPr>
      <t>2.</t>
    </r>
    <r>
      <rPr>
        <sz val="10"/>
        <rFont val="Calibri"/>
        <family val="2"/>
        <scheme val="minor"/>
      </rPr>
      <t xml:space="preserve"> 5% - 20% of total Research Proposal Submitted = 1.5
</t>
    </r>
    <r>
      <rPr>
        <b/>
        <sz val="10"/>
        <rFont val="Calibri"/>
        <family val="2"/>
        <scheme val="minor"/>
      </rPr>
      <t xml:space="preserve">3. </t>
    </r>
    <r>
      <rPr>
        <sz val="10"/>
        <rFont val="Calibri"/>
        <family val="2"/>
        <scheme val="minor"/>
      </rPr>
      <t xml:space="preserve">20% - 50% of total Research Proposal Submitted = 2
</t>
    </r>
    <r>
      <rPr>
        <b/>
        <sz val="10"/>
        <rFont val="Calibri"/>
        <family val="2"/>
        <scheme val="minor"/>
      </rPr>
      <t xml:space="preserve">4. </t>
    </r>
    <r>
      <rPr>
        <sz val="10"/>
        <rFont val="Calibri"/>
        <family val="2"/>
        <scheme val="minor"/>
      </rPr>
      <t xml:space="preserve">50% - 80% of total Research Proposal Submitted = 2.5
</t>
    </r>
    <r>
      <rPr>
        <b/>
        <sz val="10"/>
        <rFont val="Calibri"/>
        <family val="2"/>
        <scheme val="minor"/>
      </rPr>
      <t xml:space="preserve">5. </t>
    </r>
    <r>
      <rPr>
        <sz val="10"/>
        <rFont val="Calibri"/>
        <family val="2"/>
        <scheme val="minor"/>
      </rPr>
      <t>80% - 100% of total Research Proposal Submitted = 3</t>
    </r>
  </si>
  <si>
    <r>
      <rPr>
        <b/>
        <sz val="10"/>
        <rFont val="Calibri"/>
        <family val="2"/>
        <scheme val="minor"/>
      </rPr>
      <t>1.</t>
    </r>
    <r>
      <rPr>
        <sz val="10"/>
        <rFont val="Calibri"/>
        <family val="2"/>
        <scheme val="minor"/>
      </rPr>
      <t xml:space="preserve"> 1 - 5 = 0.5
</t>
    </r>
    <r>
      <rPr>
        <b/>
        <sz val="10"/>
        <rFont val="Calibri"/>
        <family val="2"/>
        <scheme val="minor"/>
      </rPr>
      <t>2.</t>
    </r>
    <r>
      <rPr>
        <sz val="10"/>
        <rFont val="Calibri"/>
        <family val="2"/>
        <scheme val="minor"/>
      </rPr>
      <t xml:space="preserve"> 5 - 10 = 1
</t>
    </r>
    <r>
      <rPr>
        <b/>
        <sz val="10"/>
        <rFont val="Calibri"/>
        <family val="2"/>
        <scheme val="minor"/>
      </rPr>
      <t xml:space="preserve">3. </t>
    </r>
    <r>
      <rPr>
        <sz val="10"/>
        <rFont val="Calibri"/>
        <family val="2"/>
        <scheme val="minor"/>
      </rPr>
      <t xml:space="preserve">10 - 15 = 1.5
</t>
    </r>
    <r>
      <rPr>
        <b/>
        <sz val="10"/>
        <rFont val="Calibri"/>
        <family val="2"/>
        <scheme val="minor"/>
      </rPr>
      <t xml:space="preserve">4. </t>
    </r>
    <r>
      <rPr>
        <sz val="10"/>
        <rFont val="Calibri"/>
        <family val="2"/>
        <scheme val="minor"/>
      </rPr>
      <t>15 and above = 2</t>
    </r>
    <r>
      <rPr>
        <b/>
        <sz val="10"/>
        <rFont val="Calibri"/>
        <family val="2"/>
        <scheme val="minor"/>
      </rPr>
      <t/>
    </r>
  </si>
  <si>
    <r>
      <rPr>
        <b/>
        <sz val="10"/>
        <color rgb="FF000000"/>
        <rFont val="Calibri"/>
        <family val="2"/>
        <scheme val="minor"/>
      </rPr>
      <t>1.</t>
    </r>
    <r>
      <rPr>
        <sz val="10"/>
        <color rgb="FF000000"/>
        <rFont val="Calibri"/>
        <family val="2"/>
        <scheme val="minor"/>
      </rPr>
      <t xml:space="preserve"> 1% - 5% of  total PhD faculty = 0.5
</t>
    </r>
    <r>
      <rPr>
        <b/>
        <sz val="10"/>
        <color rgb="FF000000"/>
        <rFont val="Calibri"/>
        <family val="2"/>
        <scheme val="minor"/>
      </rPr>
      <t>2.</t>
    </r>
    <r>
      <rPr>
        <sz val="10"/>
        <color rgb="FF000000"/>
        <rFont val="Calibri"/>
        <family val="2"/>
        <scheme val="minor"/>
      </rPr>
      <t xml:space="preserve"> 5% and above of total PhD faculty = 1</t>
    </r>
  </si>
  <si>
    <r>
      <rPr>
        <b/>
        <sz val="10"/>
        <rFont val="Calibri"/>
        <family val="2"/>
        <scheme val="minor"/>
      </rPr>
      <t>1.</t>
    </r>
    <r>
      <rPr>
        <sz val="10"/>
        <rFont val="Calibri"/>
        <family val="2"/>
        <scheme val="minor"/>
      </rPr>
      <t xml:space="preserve"> 1 - 2= 1
</t>
    </r>
    <r>
      <rPr>
        <b/>
        <sz val="10"/>
        <rFont val="Calibri"/>
        <family val="2"/>
        <scheme val="minor"/>
      </rPr>
      <t>2.</t>
    </r>
    <r>
      <rPr>
        <sz val="10"/>
        <rFont val="Calibri"/>
        <family val="2"/>
        <scheme val="minor"/>
      </rPr>
      <t xml:space="preserve"> 2 - 5= 1.5
</t>
    </r>
    <r>
      <rPr>
        <b/>
        <sz val="10"/>
        <rFont val="Calibri"/>
        <family val="2"/>
        <scheme val="minor"/>
      </rPr>
      <t xml:space="preserve">3. </t>
    </r>
    <r>
      <rPr>
        <sz val="10"/>
        <rFont val="Calibri"/>
        <family val="2"/>
        <scheme val="minor"/>
      </rPr>
      <t xml:space="preserve">5 - 10 = 2
</t>
    </r>
    <r>
      <rPr>
        <b/>
        <sz val="10"/>
        <rFont val="Calibri"/>
        <family val="2"/>
        <scheme val="minor"/>
      </rPr>
      <t xml:space="preserve">4. </t>
    </r>
    <r>
      <rPr>
        <sz val="10"/>
        <rFont val="Calibri"/>
        <family val="2"/>
        <scheme val="minor"/>
      </rPr>
      <t>10 and above = 3</t>
    </r>
  </si>
  <si>
    <t>Sustainability</t>
  </si>
  <si>
    <t>Five-Year Strategic Plan</t>
  </si>
  <si>
    <t>Approved from ORIC Steering Committee and duly Submitted to HEC</t>
  </si>
  <si>
    <r>
      <rPr>
        <b/>
        <sz val="10"/>
        <rFont val="Calibri"/>
        <family val="2"/>
        <scheme val="minor"/>
      </rPr>
      <t>1.</t>
    </r>
    <r>
      <rPr>
        <sz val="10"/>
        <rFont val="Calibri"/>
        <family val="2"/>
        <scheme val="minor"/>
      </rPr>
      <t xml:space="preserve"> Rs. 1 - 5 million = 0.5
</t>
    </r>
    <r>
      <rPr>
        <b/>
        <sz val="10"/>
        <rFont val="Calibri"/>
        <family val="2"/>
        <scheme val="minor"/>
      </rPr>
      <t>2.</t>
    </r>
    <r>
      <rPr>
        <sz val="10"/>
        <rFont val="Calibri"/>
        <family val="2"/>
        <scheme val="minor"/>
      </rPr>
      <t xml:space="preserve"> Rs. 5 - 10 million = 1
</t>
    </r>
    <r>
      <rPr>
        <b/>
        <sz val="10"/>
        <rFont val="Calibri"/>
        <family val="2"/>
        <scheme val="minor"/>
      </rPr>
      <t>3.</t>
    </r>
    <r>
      <rPr>
        <sz val="10"/>
        <rFont val="Calibri"/>
        <family val="2"/>
        <scheme val="minor"/>
      </rPr>
      <t xml:space="preserve"> Rs. 10 - 20 million = 1.5
</t>
    </r>
    <r>
      <rPr>
        <b/>
        <sz val="10"/>
        <rFont val="Calibri"/>
        <family val="2"/>
        <scheme val="minor"/>
      </rPr>
      <t xml:space="preserve">4. </t>
    </r>
    <r>
      <rPr>
        <sz val="10"/>
        <rFont val="Calibri"/>
        <family val="2"/>
        <scheme val="minor"/>
      </rPr>
      <t>Rs. 20 million and above = 2</t>
    </r>
  </si>
  <si>
    <t>Draft copy of Five Year Strategic Plan</t>
  </si>
  <si>
    <t>Number of Research Proposals Submitted for Funding by HEC (Proposals Submitted to PhD Faculty Ratio)</t>
  </si>
  <si>
    <t>Research Proposals Approved for Funding by HEC (Proposals Acceptance Ratio)</t>
  </si>
  <si>
    <t>Number of Research Proposals Submitted for Funding (from non HEC source - National or International) - (Proposals Submitted to PhD Faculty Ratio)</t>
  </si>
  <si>
    <t>Research Proposals Approved for Funding (from non HEC source - National or International) - (Proposals Acceptance Ratio)</t>
  </si>
  <si>
    <t>Joint Research Projects Approved for Funding (National / International Funding Agencies) - (Proposals Acceptance Ratio)</t>
  </si>
  <si>
    <t>Number of Policy Advocacy or Case Studies Presented to Government Departments - (Policy Advocacy or Case Studies Submitted to PhD Faculty Ratio)</t>
  </si>
  <si>
    <t>Number of Research Links established with other HEIs / Corporate Sector / Industry / Community (National / International) - (Research Links Established to PhD Faculty Ratio)</t>
  </si>
  <si>
    <t xml:space="preserve">Ratio of Research Links Established to Total PhD Faculty </t>
  </si>
  <si>
    <t>Number of Contract Research Awarded by Industry or Government Organizations (National) - (Contract Research Awarded to PhD Faculty Ratio)</t>
  </si>
  <si>
    <t xml:space="preserve">Ratio of Contract Awarded to Total PhD Faculty </t>
  </si>
  <si>
    <t>Number of Contract Research Awarded by Industry or Government Organizations (International) - (Contract Research Awarded to PhD Faculty Ratio)</t>
  </si>
  <si>
    <r>
      <rPr>
        <b/>
        <sz val="10"/>
        <rFont val="Calibri"/>
        <family val="2"/>
        <scheme val="minor"/>
      </rPr>
      <t>1.</t>
    </r>
    <r>
      <rPr>
        <sz val="10"/>
        <rFont val="Calibri"/>
        <family val="2"/>
        <scheme val="minor"/>
      </rPr>
      <t xml:space="preserve"> 1 - 5  = 1
</t>
    </r>
    <r>
      <rPr>
        <b/>
        <sz val="10"/>
        <rFont val="Calibri"/>
        <family val="2"/>
        <scheme val="minor"/>
      </rPr>
      <t>2.</t>
    </r>
    <r>
      <rPr>
        <sz val="10"/>
        <rFont val="Calibri"/>
        <family val="2"/>
        <scheme val="minor"/>
      </rPr>
      <t xml:space="preserve"> 5 - 20 = 1.5
</t>
    </r>
    <r>
      <rPr>
        <b/>
        <sz val="10"/>
        <rFont val="Calibri"/>
        <family val="2"/>
        <scheme val="minor"/>
      </rPr>
      <t xml:space="preserve">3. </t>
    </r>
    <r>
      <rPr>
        <sz val="10"/>
        <rFont val="Calibri"/>
        <family val="2"/>
        <scheme val="minor"/>
      </rPr>
      <t xml:space="preserve">20 - 50 = 2
</t>
    </r>
    <r>
      <rPr>
        <b/>
        <sz val="10"/>
        <rFont val="Calibri"/>
        <family val="2"/>
        <scheme val="minor"/>
      </rPr>
      <t xml:space="preserve">4. </t>
    </r>
    <r>
      <rPr>
        <sz val="10"/>
        <rFont val="Calibri"/>
        <family val="2"/>
        <scheme val="minor"/>
      </rPr>
      <t xml:space="preserve">50 - 80 = 2.5
</t>
    </r>
    <r>
      <rPr>
        <b/>
        <sz val="10"/>
        <rFont val="Calibri"/>
        <family val="2"/>
        <scheme val="minor"/>
      </rPr>
      <t xml:space="preserve">5. </t>
    </r>
    <r>
      <rPr>
        <sz val="10"/>
        <rFont val="Calibri"/>
        <family val="2"/>
        <scheme val="minor"/>
      </rPr>
      <t>80 and above = 3</t>
    </r>
  </si>
  <si>
    <t>Consultancy Contracts Executed through ORIC with Industry, Commerce or Government etc. - (Consultancy Contracts Executed to PhD Faculty Ratio)</t>
  </si>
  <si>
    <t xml:space="preserve">Ratio of Contract Executed to Total PhD Faculty </t>
  </si>
  <si>
    <t>Number of IP Disclosures Made with Patent Department / Patent Attorneys etc. (at National  / International Level) - (IP Disclosures Made to PhD Faculty Ratio)</t>
  </si>
  <si>
    <t xml:space="preserve">Ratio of IP Disclosures to Total PhD Faculty </t>
  </si>
  <si>
    <t>Number of Patents / Trade marks / Design Patent / Copyrights, etc. FILED (at National Level) - (Patents Filed to PhD Faculty Ratio)</t>
  </si>
  <si>
    <t xml:space="preserve">Ratio of Patents Filed to Total PhD Faculty </t>
  </si>
  <si>
    <t>Number of Patents / Trade marks / Design Patent / Copyrights, etc. FILED (at International Level) - (Patents Filed to PhD Faculty Ratio)</t>
  </si>
  <si>
    <t>Number of IP Licensing Negotiations Initiated (at National Level) - (IP Negotiations Made to PhD Faculty Ratio)</t>
  </si>
  <si>
    <t xml:space="preserve">Ratio of IP Negotiations to Total PhD Faculty </t>
  </si>
  <si>
    <t>Number of IP Licensing Negotiations Initiated (at International Level) - (IP Negotiations Made to PhD Faculty Ratio)</t>
  </si>
  <si>
    <t xml:space="preserve">Ratio of Policy Advocacy or Case Studies Submitted to Total PhD Faculty </t>
  </si>
  <si>
    <t xml:space="preserve">Ratio of Proposals Submitted to Total PhD Faculty </t>
  </si>
  <si>
    <r>
      <rPr>
        <b/>
        <sz val="10"/>
        <color rgb="FF000000"/>
        <rFont val="Calibri"/>
        <family val="2"/>
        <scheme val="minor"/>
      </rPr>
      <t>1.</t>
    </r>
    <r>
      <rPr>
        <sz val="10"/>
        <color rgb="FF000000"/>
        <rFont val="Calibri"/>
        <family val="2"/>
        <scheme val="minor"/>
      </rPr>
      <t xml:space="preserve"> 1% - 5% of  total PhD faculty = 0.5
</t>
    </r>
    <r>
      <rPr>
        <b/>
        <sz val="10"/>
        <color rgb="FF000000"/>
        <rFont val="Calibri"/>
        <family val="2"/>
        <scheme val="minor"/>
      </rPr>
      <t>2.</t>
    </r>
    <r>
      <rPr>
        <sz val="10"/>
        <color rgb="FF000000"/>
        <rFont val="Calibri"/>
        <family val="2"/>
        <scheme val="minor"/>
      </rPr>
      <t xml:space="preserve"> 5% - 20% of  total PhD faculty = 1
</t>
    </r>
    <r>
      <rPr>
        <b/>
        <sz val="10"/>
        <color rgb="FF000000"/>
        <rFont val="Calibri"/>
        <family val="2"/>
        <scheme val="minor"/>
      </rPr>
      <t xml:space="preserve">3. </t>
    </r>
    <r>
      <rPr>
        <sz val="10"/>
        <color rgb="FF000000"/>
        <rFont val="Calibri"/>
        <family val="2"/>
        <scheme val="minor"/>
      </rPr>
      <t xml:space="preserve">20% - 50% of  total PhD faculty = 1.5
</t>
    </r>
    <r>
      <rPr>
        <b/>
        <sz val="10"/>
        <color rgb="FF000000"/>
        <rFont val="Calibri"/>
        <family val="2"/>
        <scheme val="minor"/>
      </rPr>
      <t xml:space="preserve">4. </t>
    </r>
    <r>
      <rPr>
        <sz val="10"/>
        <color rgb="FF000000"/>
        <rFont val="Calibri"/>
        <family val="2"/>
        <scheme val="minor"/>
      </rPr>
      <t>50% and above of total PhD faculty = 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</si>
</sst>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u/>
      <sz val="16"/>
      <color theme="10"/>
      <name val="Calibri"/>
      <family val="2"/>
      <scheme val="minor"/>
    </font>
    <font>
      <b/>
      <sz val="16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8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Arial Black"/>
      <family val="2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6"/>
      <color theme="1"/>
      <name val="Arial Black"/>
      <family val="2"/>
    </font>
    <font>
      <sz val="8"/>
      <color rgb="FF000000"/>
      <name val="Segoe UI"/>
      <family val="2"/>
    </font>
    <font>
      <b/>
      <sz val="7"/>
      <name val="Calibri"/>
      <family val="2"/>
      <scheme val="minor"/>
    </font>
    <font>
      <sz val="7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01">
    <xf numFmtId="0" fontId="0" fillId="0" borderId="0" xfId="0"/>
    <xf numFmtId="0" fontId="2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4" borderId="14" xfId="0" applyFont="1" applyFill="1" applyBorder="1" applyAlignment="1">
      <alignment horizontal="center" vertical="top"/>
    </xf>
    <xf numFmtId="0" fontId="0" fillId="4" borderId="13" xfId="0" applyFont="1" applyFill="1" applyBorder="1" applyAlignment="1">
      <alignment horizontal="left" vertical="top"/>
    </xf>
    <xf numFmtId="0" fontId="6" fillId="5" borderId="13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left" vertical="center"/>
    </xf>
    <xf numFmtId="0" fontId="6" fillId="5" borderId="13" xfId="0" applyFont="1" applyFill="1" applyBorder="1" applyAlignment="1">
      <alignment horizontal="left" vertical="center"/>
    </xf>
    <xf numFmtId="0" fontId="6" fillId="5" borderId="13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1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justify" wrapText="1"/>
    </xf>
    <xf numFmtId="0" fontId="6" fillId="0" borderId="0" xfId="0" applyFont="1"/>
    <xf numFmtId="0" fontId="0" fillId="0" borderId="13" xfId="0" applyFont="1" applyBorder="1" applyAlignment="1">
      <alignment horizontal="center" vertical="top"/>
    </xf>
    <xf numFmtId="0" fontId="6" fillId="0" borderId="13" xfId="0" applyFont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7" fillId="5" borderId="13" xfId="0" applyFont="1" applyFill="1" applyBorder="1" applyAlignment="1">
      <alignment vertical="center"/>
    </xf>
    <xf numFmtId="0" fontId="2" fillId="0" borderId="0" xfId="0" applyFont="1" applyAlignment="1">
      <alignment horizontal="center"/>
    </xf>
    <xf numFmtId="0" fontId="0" fillId="0" borderId="12" xfId="0" applyFont="1" applyBorder="1" applyAlignment="1">
      <alignment vertical="top"/>
    </xf>
    <xf numFmtId="0" fontId="0" fillId="0" borderId="9" xfId="0" applyFont="1" applyBorder="1" applyAlignment="1">
      <alignment vertical="top"/>
    </xf>
    <xf numFmtId="0" fontId="2" fillId="0" borderId="13" xfId="0" applyFont="1" applyBorder="1" applyAlignment="1">
      <alignment horizontal="left" vertical="top"/>
    </xf>
    <xf numFmtId="0" fontId="16" fillId="0" borderId="13" xfId="0" applyFont="1" applyFill="1" applyBorder="1" applyAlignment="1">
      <alignment vertical="top" wrapText="1"/>
    </xf>
    <xf numFmtId="0" fontId="12" fillId="0" borderId="13" xfId="0" applyFont="1" applyFill="1" applyBorder="1" applyAlignment="1">
      <alignment vertical="top" wrapText="1"/>
    </xf>
    <xf numFmtId="0" fontId="12" fillId="0" borderId="0" xfId="0" applyFont="1" applyFill="1" applyAlignment="1">
      <alignment vertical="top" wrapText="1"/>
    </xf>
    <xf numFmtId="0" fontId="12" fillId="0" borderId="0" xfId="0" applyFont="1" applyFill="1" applyAlignment="1">
      <alignment vertical="top"/>
    </xf>
    <xf numFmtId="49" fontId="12" fillId="3" borderId="13" xfId="0" applyNumberFormat="1" applyFont="1" applyFill="1" applyBorder="1" applyAlignment="1">
      <alignment horizontal="center" vertical="top"/>
    </xf>
    <xf numFmtId="0" fontId="12" fillId="0" borderId="0" xfId="0" applyFont="1" applyFill="1" applyBorder="1" applyAlignment="1">
      <alignment vertical="top" wrapText="1"/>
    </xf>
    <xf numFmtId="0" fontId="14" fillId="0" borderId="13" xfId="0" applyFont="1" applyFill="1" applyBorder="1" applyAlignment="1">
      <alignment vertical="top" textRotation="255"/>
    </xf>
    <xf numFmtId="0" fontId="12" fillId="3" borderId="13" xfId="0" applyFont="1" applyFill="1" applyBorder="1" applyAlignment="1">
      <alignment horizontal="center" vertical="top"/>
    </xf>
    <xf numFmtId="0" fontId="12" fillId="0" borderId="13" xfId="0" applyFont="1" applyFill="1" applyBorder="1" applyAlignment="1">
      <alignment vertical="top"/>
    </xf>
    <xf numFmtId="0" fontId="12" fillId="3" borderId="13" xfId="0" applyFont="1" applyFill="1" applyBorder="1" applyAlignment="1">
      <alignment horizontal="center" vertical="top" wrapText="1"/>
    </xf>
    <xf numFmtId="0" fontId="14" fillId="0" borderId="13" xfId="0" applyFont="1" applyFill="1" applyBorder="1" applyAlignment="1">
      <alignment horizontal="center" vertical="top" textRotation="255"/>
    </xf>
    <xf numFmtId="0" fontId="12" fillId="0" borderId="13" xfId="0" applyFont="1" applyFill="1" applyBorder="1" applyAlignment="1">
      <alignment horizontal="center" vertical="top"/>
    </xf>
    <xf numFmtId="0" fontId="14" fillId="0" borderId="13" xfId="0" applyFont="1" applyFill="1" applyBorder="1" applyAlignment="1">
      <alignment horizontal="center" vertical="top"/>
    </xf>
    <xf numFmtId="0" fontId="18" fillId="0" borderId="13" xfId="0" applyFont="1" applyFill="1" applyBorder="1" applyAlignment="1">
      <alignment horizontal="center" vertical="top" wrapText="1"/>
    </xf>
    <xf numFmtId="0" fontId="16" fillId="0" borderId="13" xfId="0" applyFont="1" applyFill="1" applyBorder="1" applyAlignment="1">
      <alignment horizontal="center" vertical="top" wrapText="1"/>
    </xf>
    <xf numFmtId="0" fontId="12" fillId="0" borderId="13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top"/>
    </xf>
    <xf numFmtId="0" fontId="16" fillId="0" borderId="0" xfId="0" applyFont="1" applyFill="1" applyAlignment="1">
      <alignment vertical="top"/>
    </xf>
    <xf numFmtId="0" fontId="17" fillId="0" borderId="0" xfId="0" applyFont="1" applyFill="1" applyAlignment="1">
      <alignment vertical="top"/>
    </xf>
    <xf numFmtId="0" fontId="12" fillId="0" borderId="0" xfId="0" applyFont="1" applyFill="1" applyAlignment="1">
      <alignment horizontal="center" vertical="center"/>
    </xf>
    <xf numFmtId="0" fontId="18" fillId="0" borderId="13" xfId="0" applyFont="1" applyFill="1" applyBorder="1" applyAlignment="1">
      <alignment vertical="top" wrapText="1"/>
    </xf>
    <xf numFmtId="0" fontId="12" fillId="0" borderId="0" xfId="0" applyFont="1" applyFill="1" applyAlignment="1">
      <alignment vertical="center"/>
    </xf>
    <xf numFmtId="0" fontId="18" fillId="0" borderId="13" xfId="0" applyFont="1" applyFill="1" applyBorder="1" applyAlignment="1">
      <alignment horizontal="left" vertical="top" wrapText="1"/>
    </xf>
    <xf numFmtId="0" fontId="18" fillId="0" borderId="13" xfId="0" applyFont="1" applyFill="1" applyBorder="1" applyAlignment="1">
      <alignment horizontal="center" vertical="center" wrapText="1"/>
    </xf>
    <xf numFmtId="0" fontId="18" fillId="0" borderId="13" xfId="0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center" vertical="center" textRotation="255"/>
    </xf>
    <xf numFmtId="0" fontId="0" fillId="0" borderId="13" xfId="0" applyFont="1" applyFill="1" applyBorder="1" applyAlignment="1">
      <alignment horizontal="center" vertical="top"/>
    </xf>
    <xf numFmtId="0" fontId="0" fillId="0" borderId="10" xfId="0" applyFont="1" applyFill="1" applyBorder="1" applyAlignment="1">
      <alignment horizontal="center" vertical="top"/>
    </xf>
    <xf numFmtId="0" fontId="0" fillId="0" borderId="0" xfId="0" applyFont="1" applyAlignment="1">
      <alignment vertical="top"/>
    </xf>
    <xf numFmtId="0" fontId="0" fillId="4" borderId="13" xfId="0" applyFont="1" applyFill="1" applyBorder="1" applyAlignment="1">
      <alignment horizontal="center" vertical="top"/>
    </xf>
    <xf numFmtId="0" fontId="2" fillId="0" borderId="10" xfId="0" applyFont="1" applyBorder="1" applyAlignment="1">
      <alignment horizontal="left" vertical="top"/>
    </xf>
    <xf numFmtId="0" fontId="0" fillId="0" borderId="12" xfId="0" applyFont="1" applyBorder="1" applyAlignment="1">
      <alignment horizontal="center" vertical="center"/>
    </xf>
    <xf numFmtId="0" fontId="14" fillId="0" borderId="13" xfId="0" applyFont="1" applyFill="1" applyBorder="1" applyAlignment="1">
      <alignment vertical="top" wrapText="1"/>
    </xf>
    <xf numFmtId="0" fontId="16" fillId="0" borderId="0" xfId="0" applyFont="1" applyFill="1" applyAlignment="1">
      <alignment horizontal="center" vertical="center"/>
    </xf>
    <xf numFmtId="0" fontId="19" fillId="0" borderId="13" xfId="0" applyFont="1" applyFill="1" applyBorder="1" applyAlignment="1">
      <alignment vertical="top" wrapText="1"/>
    </xf>
    <xf numFmtId="0" fontId="24" fillId="0" borderId="0" xfId="0" applyFont="1" applyFill="1" applyAlignment="1">
      <alignment horizontal="left" vertical="top" wrapText="1"/>
    </xf>
    <xf numFmtId="0" fontId="25" fillId="3" borderId="13" xfId="0" applyFont="1" applyFill="1" applyBorder="1" applyAlignment="1">
      <alignment horizontal="center" vertical="center" wrapText="1"/>
    </xf>
    <xf numFmtId="0" fontId="0" fillId="0" borderId="13" xfId="0" applyFont="1" applyFill="1" applyBorder="1" applyAlignment="1">
      <alignment vertical="center"/>
    </xf>
    <xf numFmtId="0" fontId="25" fillId="0" borderId="13" xfId="0" applyFont="1" applyFill="1" applyBorder="1" applyAlignment="1">
      <alignment vertical="center" wrapText="1"/>
    </xf>
    <xf numFmtId="0" fontId="19" fillId="3" borderId="13" xfId="0" applyFont="1" applyFill="1" applyBorder="1" applyAlignment="1">
      <alignment horizontal="center" vertical="center" wrapText="1"/>
    </xf>
    <xf numFmtId="0" fontId="25" fillId="0" borderId="18" xfId="0" applyFont="1" applyFill="1" applyBorder="1" applyAlignment="1">
      <alignment vertical="center" wrapText="1"/>
    </xf>
    <xf numFmtId="0" fontId="25" fillId="0" borderId="19" xfId="0" applyFont="1" applyFill="1" applyBorder="1" applyAlignment="1">
      <alignment vertical="center" wrapText="1"/>
    </xf>
    <xf numFmtId="0" fontId="25" fillId="0" borderId="32" xfId="0" applyFont="1" applyFill="1" applyBorder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13" xfId="0" applyFont="1" applyFill="1" applyBorder="1" applyAlignment="1">
      <alignment vertical="center" wrapText="1"/>
    </xf>
    <xf numFmtId="0" fontId="0" fillId="3" borderId="13" xfId="0" applyFont="1" applyFill="1" applyBorder="1" applyAlignment="1">
      <alignment horizontal="center" vertical="center" wrapText="1"/>
    </xf>
    <xf numFmtId="0" fontId="0" fillId="3" borderId="13" xfId="0" applyFont="1" applyFill="1" applyBorder="1" applyAlignment="1">
      <alignment horizontal="center" vertical="center"/>
    </xf>
    <xf numFmtId="0" fontId="26" fillId="0" borderId="13" xfId="0" applyFont="1" applyFill="1" applyBorder="1" applyAlignment="1">
      <alignment vertical="center" wrapText="1"/>
    </xf>
    <xf numFmtId="0" fontId="26" fillId="0" borderId="0" xfId="0" applyFont="1" applyFill="1" applyAlignment="1">
      <alignment vertical="center" wrapText="1"/>
    </xf>
    <xf numFmtId="0" fontId="4" fillId="3" borderId="13" xfId="0" applyFont="1" applyFill="1" applyBorder="1" applyAlignment="1">
      <alignment horizontal="left" vertical="center" wrapText="1"/>
    </xf>
    <xf numFmtId="0" fontId="6" fillId="3" borderId="13" xfId="0" applyFont="1" applyFill="1" applyBorder="1" applyAlignment="1">
      <alignment vertical="center" wrapText="1"/>
    </xf>
    <xf numFmtId="0" fontId="6" fillId="3" borderId="13" xfId="0" applyFont="1" applyFill="1" applyBorder="1" applyAlignment="1">
      <alignment horizontal="left" vertical="center" wrapText="1"/>
    </xf>
    <xf numFmtId="49" fontId="8" fillId="3" borderId="13" xfId="1" applyNumberFormat="1" applyFont="1" applyFill="1" applyBorder="1" applyAlignment="1">
      <alignment vertical="center" wrapText="1"/>
    </xf>
    <xf numFmtId="14" fontId="4" fillId="3" borderId="13" xfId="0" applyNumberFormat="1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vertical="center" wrapText="1"/>
    </xf>
    <xf numFmtId="0" fontId="6" fillId="3" borderId="13" xfId="0" applyFont="1" applyFill="1" applyBorder="1" applyAlignment="1">
      <alignment vertical="center"/>
    </xf>
    <xf numFmtId="0" fontId="6" fillId="3" borderId="13" xfId="0" applyFont="1" applyFill="1" applyBorder="1" applyAlignment="1">
      <alignment horizontal="left" vertical="center"/>
    </xf>
    <xf numFmtId="0" fontId="4" fillId="3" borderId="13" xfId="0" applyFont="1" applyFill="1" applyBorder="1" applyAlignment="1">
      <alignment vertical="center"/>
    </xf>
    <xf numFmtId="0" fontId="6" fillId="3" borderId="13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vertical="center"/>
    </xf>
    <xf numFmtId="0" fontId="4" fillId="6" borderId="13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 applyProtection="1">
      <alignment horizontal="left" vertical="center" wrapText="1"/>
      <protection locked="0"/>
    </xf>
    <xf numFmtId="49" fontId="6" fillId="3" borderId="13" xfId="0" applyNumberFormat="1" applyFont="1" applyFill="1" applyBorder="1" applyAlignment="1" applyProtection="1">
      <alignment horizontal="left" vertical="center" wrapText="1"/>
      <protection locked="0"/>
    </xf>
    <xf numFmtId="1" fontId="6" fillId="3" borderId="13" xfId="0" applyNumberFormat="1" applyFont="1" applyFill="1" applyBorder="1" applyAlignment="1" applyProtection="1">
      <alignment horizontal="left" vertical="center" wrapText="1"/>
      <protection locked="0"/>
    </xf>
    <xf numFmtId="0" fontId="9" fillId="3" borderId="13" xfId="0" applyFont="1" applyFill="1" applyBorder="1" applyAlignment="1">
      <alignment vertical="center" wrapText="1"/>
    </xf>
    <xf numFmtId="0" fontId="21" fillId="0" borderId="27" xfId="0" applyFont="1" applyBorder="1" applyAlignment="1"/>
    <xf numFmtId="0" fontId="6" fillId="0" borderId="28" xfId="0" applyFont="1" applyBorder="1"/>
    <xf numFmtId="0" fontId="6" fillId="0" borderId="29" xfId="0" applyFont="1" applyBorder="1"/>
    <xf numFmtId="0" fontId="0" fillId="3" borderId="13" xfId="0" applyFill="1" applyBorder="1" applyAlignment="1">
      <alignment horizontal="center" vertical="center" wrapText="1"/>
    </xf>
    <xf numFmtId="0" fontId="26" fillId="4" borderId="14" xfId="0" applyFont="1" applyFill="1" applyBorder="1" applyAlignment="1">
      <alignment horizontal="center" vertical="top"/>
    </xf>
    <xf numFmtId="0" fontId="24" fillId="0" borderId="13" xfId="0" applyFont="1" applyFill="1" applyBorder="1" applyAlignment="1">
      <alignment horizontal="left" vertical="top" wrapText="1"/>
    </xf>
    <xf numFmtId="0" fontId="14" fillId="0" borderId="13" xfId="0" applyFont="1" applyFill="1" applyBorder="1" applyAlignment="1">
      <alignment horizontal="center" vertical="center" textRotation="90" wrapText="1"/>
    </xf>
    <xf numFmtId="0" fontId="16" fillId="0" borderId="13" xfId="0" applyFont="1" applyFill="1" applyBorder="1" applyAlignment="1">
      <alignment horizontal="left" vertical="top" wrapText="1"/>
    </xf>
    <xf numFmtId="0" fontId="12" fillId="0" borderId="13" xfId="0" applyFont="1" applyFill="1" applyBorder="1" applyAlignment="1">
      <alignment horizontal="center" vertical="top" wrapText="1"/>
    </xf>
    <xf numFmtId="0" fontId="14" fillId="0" borderId="13" xfId="0" applyFont="1" applyFill="1" applyBorder="1" applyAlignment="1">
      <alignment horizontal="center" vertical="top" wrapText="1"/>
    </xf>
    <xf numFmtId="0" fontId="24" fillId="0" borderId="13" xfId="0" applyFont="1" applyFill="1" applyBorder="1" applyAlignment="1">
      <alignment horizontal="left" vertical="top" wrapText="1"/>
    </xf>
    <xf numFmtId="0" fontId="17" fillId="0" borderId="13" xfId="0" applyFont="1" applyFill="1" applyBorder="1" applyAlignment="1">
      <alignment horizontal="left" vertical="top" wrapText="1"/>
    </xf>
    <xf numFmtId="0" fontId="17" fillId="0" borderId="13" xfId="0" applyFont="1" applyFill="1" applyBorder="1" applyAlignment="1">
      <alignment vertical="top" wrapText="1"/>
    </xf>
    <xf numFmtId="0" fontId="18" fillId="4" borderId="13" xfId="0" applyFont="1" applyFill="1" applyBorder="1" applyAlignment="1">
      <alignment horizontal="center" vertical="center" wrapText="1"/>
    </xf>
    <xf numFmtId="0" fontId="15" fillId="4" borderId="13" xfId="0" applyFont="1" applyFill="1" applyBorder="1" applyAlignment="1">
      <alignment horizontal="center" vertical="center" wrapText="1"/>
    </xf>
    <xf numFmtId="0" fontId="15" fillId="4" borderId="13" xfId="0" applyFont="1" applyFill="1" applyBorder="1" applyAlignment="1">
      <alignment vertical="top" wrapText="1"/>
    </xf>
    <xf numFmtId="0" fontId="23" fillId="4" borderId="13" xfId="0" applyFont="1" applyFill="1" applyBorder="1" applyAlignment="1">
      <alignment horizontal="left" vertical="top" wrapText="1"/>
    </xf>
    <xf numFmtId="0" fontId="15" fillId="4" borderId="13" xfId="0" applyFont="1" applyFill="1" applyBorder="1" applyAlignment="1">
      <alignment horizontal="left" vertical="center" wrapText="1"/>
    </xf>
    <xf numFmtId="0" fontId="15" fillId="4" borderId="13" xfId="0" applyFont="1" applyFill="1" applyBorder="1" applyAlignment="1">
      <alignment horizontal="left" vertical="top" wrapText="1"/>
    </xf>
    <xf numFmtId="0" fontId="12" fillId="0" borderId="13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left" vertical="top" wrapText="1"/>
    </xf>
    <xf numFmtId="0" fontId="2" fillId="0" borderId="13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top"/>
    </xf>
    <xf numFmtId="0" fontId="3" fillId="2" borderId="2" xfId="0" applyFont="1" applyFill="1" applyBorder="1" applyAlignment="1">
      <alignment horizontal="center" vertical="top"/>
    </xf>
    <xf numFmtId="0" fontId="3" fillId="2" borderId="3" xfId="0" applyFont="1" applyFill="1" applyBorder="1" applyAlignment="1">
      <alignment horizontal="center" vertical="top"/>
    </xf>
    <xf numFmtId="0" fontId="3" fillId="2" borderId="6" xfId="0" applyFont="1" applyFill="1" applyBorder="1" applyAlignment="1">
      <alignment horizontal="center" vertical="top"/>
    </xf>
    <xf numFmtId="0" fontId="3" fillId="2" borderId="0" xfId="0" applyFont="1" applyFill="1" applyBorder="1" applyAlignment="1">
      <alignment horizontal="center" vertical="top"/>
    </xf>
    <xf numFmtId="0" fontId="3" fillId="2" borderId="5" xfId="0" applyFont="1" applyFill="1" applyBorder="1" applyAlignment="1">
      <alignment horizontal="center" vertical="top"/>
    </xf>
    <xf numFmtId="0" fontId="3" fillId="2" borderId="7" xfId="0" applyFont="1" applyFill="1" applyBorder="1" applyAlignment="1">
      <alignment horizontal="center" vertical="top"/>
    </xf>
    <xf numFmtId="0" fontId="3" fillId="2" borderId="8" xfId="0" applyFont="1" applyFill="1" applyBorder="1" applyAlignment="1">
      <alignment horizontal="center" vertical="top"/>
    </xf>
    <xf numFmtId="0" fontId="3" fillId="2" borderId="4" xfId="0" applyFont="1" applyFill="1" applyBorder="1" applyAlignment="1">
      <alignment horizontal="center" vertical="top"/>
    </xf>
    <xf numFmtId="0" fontId="2" fillId="0" borderId="27" xfId="0" applyFont="1" applyBorder="1" applyAlignment="1">
      <alignment wrapText="1"/>
    </xf>
    <xf numFmtId="0" fontId="2" fillId="0" borderId="29" xfId="0" applyFont="1" applyBorder="1" applyAlignment="1">
      <alignment wrapText="1"/>
    </xf>
    <xf numFmtId="0" fontId="2" fillId="0" borderId="28" xfId="0" applyFont="1" applyBorder="1" applyAlignment="1">
      <alignment wrapText="1"/>
    </xf>
    <xf numFmtId="0" fontId="2" fillId="4" borderId="11" xfId="0" applyFont="1" applyFill="1" applyBorder="1" applyAlignment="1">
      <alignment horizontal="left" vertical="top"/>
    </xf>
    <xf numFmtId="0" fontId="2" fillId="4" borderId="10" xfId="0" applyFont="1" applyFill="1" applyBorder="1" applyAlignment="1">
      <alignment horizontal="left" vertical="top"/>
    </xf>
    <xf numFmtId="0" fontId="2" fillId="4" borderId="17" xfId="0" applyFont="1" applyFill="1" applyBorder="1" applyAlignment="1">
      <alignment horizontal="left" vertical="top"/>
    </xf>
    <xf numFmtId="0" fontId="2" fillId="4" borderId="16" xfId="0" applyFont="1" applyFill="1" applyBorder="1" applyAlignment="1">
      <alignment horizontal="left" vertical="top"/>
    </xf>
    <xf numFmtId="0" fontId="2" fillId="4" borderId="14" xfId="0" applyFont="1" applyFill="1" applyBorder="1" applyAlignment="1">
      <alignment horizontal="left" vertical="top"/>
    </xf>
    <xf numFmtId="0" fontId="2" fillId="4" borderId="13" xfId="0" applyFont="1" applyFill="1" applyBorder="1" applyAlignment="1">
      <alignment horizontal="left" vertical="top"/>
    </xf>
    <xf numFmtId="0" fontId="2" fillId="0" borderId="24" xfId="0" applyFont="1" applyBorder="1" applyAlignment="1">
      <alignment horizontal="center" vertical="top"/>
    </xf>
    <xf numFmtId="0" fontId="2" fillId="0" borderId="22" xfId="0" applyFont="1" applyBorder="1" applyAlignment="1">
      <alignment horizontal="center" vertical="top"/>
    </xf>
    <xf numFmtId="0" fontId="2" fillId="0" borderId="23" xfId="0" applyFont="1" applyBorder="1" applyAlignment="1">
      <alignment horizontal="center" vertical="top"/>
    </xf>
    <xf numFmtId="0" fontId="0" fillId="0" borderId="18" xfId="0" applyFont="1" applyBorder="1" applyAlignment="1">
      <alignment horizontal="center" vertical="top"/>
    </xf>
    <xf numFmtId="0" fontId="0" fillId="0" borderId="19" xfId="0" applyFont="1" applyBorder="1" applyAlignment="1">
      <alignment horizontal="center" vertical="top"/>
    </xf>
    <xf numFmtId="0" fontId="0" fillId="0" borderId="21" xfId="0" applyFont="1" applyBorder="1" applyAlignment="1">
      <alignment horizontal="center" vertical="top"/>
    </xf>
    <xf numFmtId="0" fontId="2" fillId="0" borderId="18" xfId="0" applyFont="1" applyBorder="1" applyAlignment="1">
      <alignment horizontal="center" vertical="top"/>
    </xf>
    <xf numFmtId="0" fontId="2" fillId="0" borderId="19" xfId="0" applyFont="1" applyBorder="1" applyAlignment="1">
      <alignment horizontal="center" vertical="top"/>
    </xf>
    <xf numFmtId="0" fontId="2" fillId="0" borderId="21" xfId="0" applyFont="1" applyBorder="1" applyAlignment="1">
      <alignment horizontal="center" vertical="top"/>
    </xf>
    <xf numFmtId="0" fontId="0" fillId="0" borderId="27" xfId="0" applyFont="1" applyBorder="1" applyAlignment="1">
      <alignment vertical="top" wrapText="1"/>
    </xf>
    <xf numFmtId="0" fontId="0" fillId="0" borderId="28" xfId="0" applyFont="1" applyBorder="1" applyAlignment="1">
      <alignment vertical="top" wrapText="1"/>
    </xf>
    <xf numFmtId="0" fontId="0" fillId="0" borderId="29" xfId="0" applyFont="1" applyBorder="1" applyAlignment="1">
      <alignment vertical="top" wrapText="1"/>
    </xf>
    <xf numFmtId="0" fontId="2" fillId="2" borderId="17" xfId="0" applyFont="1" applyFill="1" applyBorder="1" applyAlignment="1">
      <alignment horizontal="center" vertical="top"/>
    </xf>
    <xf numFmtId="0" fontId="2" fillId="2" borderId="16" xfId="0" applyFont="1" applyFill="1" applyBorder="1" applyAlignment="1">
      <alignment horizontal="center" vertical="top"/>
    </xf>
    <xf numFmtId="0" fontId="2" fillId="2" borderId="15" xfId="0" applyFont="1" applyFill="1" applyBorder="1" applyAlignment="1">
      <alignment horizontal="center" vertical="top"/>
    </xf>
    <xf numFmtId="0" fontId="2" fillId="4" borderId="30" xfId="0" applyFont="1" applyFill="1" applyBorder="1" applyAlignment="1">
      <alignment horizontal="left" vertical="top"/>
    </xf>
    <xf numFmtId="0" fontId="2" fillId="4" borderId="31" xfId="0" applyFont="1" applyFill="1" applyBorder="1" applyAlignment="1">
      <alignment horizontal="left" vertical="top"/>
    </xf>
    <xf numFmtId="0" fontId="0" fillId="0" borderId="20" xfId="0" applyFont="1" applyBorder="1" applyAlignment="1">
      <alignment horizontal="center" vertical="top"/>
    </xf>
    <xf numFmtId="0" fontId="0" fillId="0" borderId="25" xfId="0" applyFont="1" applyBorder="1" applyAlignment="1">
      <alignment horizontal="center" vertical="top"/>
    </xf>
    <xf numFmtId="0" fontId="0" fillId="0" borderId="26" xfId="0" applyFont="1" applyBorder="1" applyAlignment="1">
      <alignment horizontal="center" vertical="top"/>
    </xf>
    <xf numFmtId="0" fontId="24" fillId="0" borderId="13" xfId="0" applyFont="1" applyFill="1" applyBorder="1" applyAlignment="1">
      <alignment horizontal="left" vertical="top" wrapText="1"/>
    </xf>
    <xf numFmtId="0" fontId="14" fillId="0" borderId="13" xfId="0" applyFont="1" applyFill="1" applyBorder="1" applyAlignment="1">
      <alignment horizontal="center" vertical="center" textRotation="90" wrapText="1"/>
    </xf>
    <xf numFmtId="0" fontId="14" fillId="3" borderId="13" xfId="0" applyFont="1" applyFill="1" applyBorder="1" applyAlignment="1">
      <alignment horizontal="center" vertical="center" textRotation="90" wrapText="1"/>
    </xf>
    <xf numFmtId="0" fontId="14" fillId="4" borderId="13" xfId="0" applyFont="1" applyFill="1" applyBorder="1" applyAlignment="1">
      <alignment horizontal="center" vertical="top"/>
    </xf>
    <xf numFmtId="0" fontId="15" fillId="3" borderId="13" xfId="0" applyFont="1" applyFill="1" applyBorder="1" applyAlignment="1">
      <alignment horizontal="center" vertical="top" wrapText="1"/>
    </xf>
    <xf numFmtId="0" fontId="15" fillId="3" borderId="13" xfId="0" applyFont="1" applyFill="1" applyBorder="1" applyAlignment="1">
      <alignment horizontal="left" vertical="top"/>
    </xf>
    <xf numFmtId="0" fontId="12" fillId="4" borderId="13" xfId="0" applyFont="1" applyFill="1" applyBorder="1" applyAlignment="1">
      <alignment horizontal="left" vertical="top" wrapText="1"/>
    </xf>
    <xf numFmtId="9" fontId="12" fillId="0" borderId="13" xfId="0" applyNumberFormat="1" applyFont="1" applyFill="1" applyBorder="1" applyAlignment="1">
      <alignment horizontal="center" vertical="top" wrapText="1"/>
    </xf>
    <xf numFmtId="0" fontId="12" fillId="0" borderId="13" xfId="0" applyFont="1" applyFill="1" applyBorder="1" applyAlignment="1">
      <alignment horizontal="center" vertical="top" wrapText="1"/>
    </xf>
    <xf numFmtId="0" fontId="15" fillId="4" borderId="13" xfId="0" applyFont="1" applyFill="1" applyBorder="1" applyAlignment="1">
      <alignment horizontal="center" vertical="top"/>
    </xf>
    <xf numFmtId="0" fontId="12" fillId="0" borderId="13" xfId="0" applyFont="1" applyFill="1" applyBorder="1" applyAlignment="1">
      <alignment horizontal="left" vertical="top"/>
    </xf>
    <xf numFmtId="0" fontId="15" fillId="3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center" vertical="center"/>
    </xf>
    <xf numFmtId="0" fontId="13" fillId="2" borderId="13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left" vertical="top" wrapText="1"/>
    </xf>
    <xf numFmtId="0" fontId="14" fillId="0" borderId="13" xfId="0" applyFont="1" applyFill="1" applyBorder="1" applyAlignment="1">
      <alignment horizontal="center" vertical="top"/>
    </xf>
    <xf numFmtId="0" fontId="14" fillId="2" borderId="13" xfId="0" applyFont="1" applyFill="1" applyBorder="1" applyAlignment="1">
      <alignment horizontal="center" vertical="center" wrapText="1"/>
    </xf>
    <xf numFmtId="0" fontId="14" fillId="0" borderId="13" xfId="0" applyFont="1" applyFill="1" applyBorder="1" applyAlignment="1">
      <alignment horizontal="center" vertical="top" wrapText="1"/>
    </xf>
    <xf numFmtId="0" fontId="14" fillId="2" borderId="13" xfId="0" applyFont="1" applyFill="1" applyBorder="1" applyAlignment="1">
      <alignment horizontal="center" vertical="top" wrapText="1"/>
    </xf>
    <xf numFmtId="49" fontId="14" fillId="3" borderId="13" xfId="0" applyNumberFormat="1" applyFont="1" applyFill="1" applyBorder="1" applyAlignment="1">
      <alignment horizontal="center" vertical="center" textRotation="90"/>
    </xf>
    <xf numFmtId="0" fontId="16" fillId="0" borderId="13" xfId="0" applyFont="1" applyFill="1" applyBorder="1" applyAlignment="1">
      <alignment horizontal="left" vertical="top" wrapText="1"/>
    </xf>
    <xf numFmtId="49" fontId="14" fillId="3" borderId="13" xfId="0" applyNumberFormat="1" applyFont="1" applyFill="1" applyBorder="1" applyAlignment="1">
      <alignment horizontal="center" vertical="center" textRotation="90" wrapText="1"/>
    </xf>
    <xf numFmtId="0" fontId="17" fillId="0" borderId="13" xfId="0" applyFont="1" applyFill="1" applyBorder="1" applyAlignment="1">
      <alignment horizontal="left" vertical="top" wrapText="1"/>
    </xf>
    <xf numFmtId="0" fontId="4" fillId="5" borderId="13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 wrapText="1"/>
    </xf>
    <xf numFmtId="0" fontId="7" fillId="5" borderId="13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 textRotation="90"/>
    </xf>
    <xf numFmtId="0" fontId="0" fillId="0" borderId="13" xfId="0" applyFont="1" applyFill="1" applyBorder="1" applyAlignment="1">
      <alignment horizontal="center" vertical="center" wrapText="1"/>
    </xf>
    <xf numFmtId="0" fontId="0" fillId="3" borderId="18" xfId="0" applyFont="1" applyFill="1" applyBorder="1" applyAlignment="1">
      <alignment horizontal="center" vertical="center" wrapText="1"/>
    </xf>
    <xf numFmtId="0" fontId="0" fillId="3" borderId="32" xfId="0" applyFont="1" applyFill="1" applyBorder="1" applyAlignment="1">
      <alignment horizontal="center" vertical="center" wrapText="1"/>
    </xf>
    <xf numFmtId="0" fontId="0" fillId="0" borderId="18" xfId="0" applyFont="1" applyFill="1" applyBorder="1" applyAlignment="1">
      <alignment horizontal="center" vertical="center" wrapText="1"/>
    </xf>
    <xf numFmtId="0" fontId="0" fillId="0" borderId="3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left" vertical="center" wrapText="1"/>
    </xf>
    <xf numFmtId="0" fontId="0" fillId="3" borderId="13" xfId="0" applyFont="1" applyFill="1" applyBorder="1" applyAlignment="1">
      <alignment horizontal="left" vertical="center" wrapText="1"/>
    </xf>
    <xf numFmtId="0" fontId="0" fillId="3" borderId="18" xfId="0" applyFont="1" applyFill="1" applyBorder="1" applyAlignment="1">
      <alignment horizontal="left" vertical="center" wrapText="1"/>
    </xf>
    <xf numFmtId="0" fontId="0" fillId="3" borderId="19" xfId="0" applyFont="1" applyFill="1" applyBorder="1" applyAlignment="1">
      <alignment horizontal="left" vertical="center" wrapText="1"/>
    </xf>
    <xf numFmtId="0" fontId="0" fillId="3" borderId="32" xfId="0" applyFont="1" applyFill="1" applyBorder="1" applyAlignment="1">
      <alignment horizontal="left" vertical="center" wrapText="1"/>
    </xf>
    <xf numFmtId="0" fontId="25" fillId="3" borderId="13" xfId="0" applyFont="1" applyFill="1" applyBorder="1" applyAlignment="1">
      <alignment horizontal="center" vertical="center" wrapText="1"/>
    </xf>
    <xf numFmtId="0" fontId="25" fillId="0" borderId="13" xfId="0" applyFont="1" applyFill="1" applyBorder="1" applyAlignment="1">
      <alignment horizontal="center" vertical="center" wrapText="1"/>
    </xf>
    <xf numFmtId="0" fontId="25" fillId="3" borderId="18" xfId="0" applyFont="1" applyFill="1" applyBorder="1" applyAlignment="1">
      <alignment horizontal="center" vertical="center" wrapText="1"/>
    </xf>
    <xf numFmtId="0" fontId="25" fillId="3" borderId="19" xfId="0" applyFont="1" applyFill="1" applyBorder="1" applyAlignment="1">
      <alignment horizontal="center" vertical="center" wrapText="1"/>
    </xf>
    <xf numFmtId="0" fontId="25" fillId="3" borderId="32" xfId="0" applyFont="1" applyFill="1" applyBorder="1" applyAlignment="1">
      <alignment horizontal="center" vertical="center" wrapText="1"/>
    </xf>
    <xf numFmtId="0" fontId="25" fillId="0" borderId="18" xfId="0" applyFont="1" applyFill="1" applyBorder="1" applyAlignment="1">
      <alignment horizontal="center" vertical="center" wrapText="1"/>
    </xf>
    <xf numFmtId="0" fontId="25" fillId="0" borderId="19" xfId="0" applyFont="1" applyFill="1" applyBorder="1" applyAlignment="1">
      <alignment horizontal="center" vertical="center" wrapText="1"/>
    </xf>
    <xf numFmtId="0" fontId="25" fillId="0" borderId="3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0" fillId="0" borderId="19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left" vertical="center"/>
    </xf>
    <xf numFmtId="0" fontId="0" fillId="3" borderId="13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371475</xdr:colOff>
          <xdr:row>5</xdr:row>
          <xdr:rowOff>180975</xdr:rowOff>
        </xdr:from>
        <xdr:to>
          <xdr:col>5</xdr:col>
          <xdr:colOff>495300</xdr:colOff>
          <xdr:row>7</xdr:row>
          <xdr:rowOff>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Tier 1 (Research Intensive University / HEI)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828675</xdr:colOff>
          <xdr:row>5</xdr:row>
          <xdr:rowOff>161925</xdr:rowOff>
        </xdr:from>
        <xdr:to>
          <xdr:col>5</xdr:col>
          <xdr:colOff>3000375</xdr:colOff>
          <xdr:row>7</xdr:row>
          <xdr:rowOff>19050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Tier 2 (Non Research Intensive University / HEI)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240241</xdr:colOff>
      <xdr:row>0</xdr:row>
      <xdr:rowOff>48685</xdr:rowOff>
    </xdr:from>
    <xdr:to>
      <xdr:col>2</xdr:col>
      <xdr:colOff>1100666</xdr:colOff>
      <xdr:row>2</xdr:row>
      <xdr:rowOff>10584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4" y="48685"/>
          <a:ext cx="860425" cy="861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et1\Data-For-%20All\Documents%20and%20Settings\sqamar\Desktop\HEC%20Budget%202008-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et1\Data-For-%20All\data-for-all\Finance\Saleem\HEC%20Budget%202008-0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 &amp; All Con. "/>
      <sheetName val="FORM2"/>
      <sheetName val="Reg.Allow"/>
      <sheetName val="INCOME"/>
      <sheetName val="Bud.Post-09 "/>
      <sheetName val="Creat Posts (08-09)"/>
      <sheetName val="Impct Creat post it Div 08-09"/>
      <sheetName val="Impct Creat Post 80-09"/>
      <sheetName val="Impct Creat Post 08-09"/>
      <sheetName val="Mp 07-08"/>
      <sheetName val="Mp 08-09 )"/>
      <sheetName val="Imp.V.P"/>
      <sheetName val="Inc Imp"/>
      <sheetName val="Pens.Cont"/>
      <sheetName val="Summary"/>
      <sheetName val="Member's List"/>
      <sheetName val="Pay &amp; All Con.  (2)"/>
      <sheetName val="Bud.Post-08-09 "/>
      <sheetName val="Impct Creat Post 80-09 (2)"/>
      <sheetName val="Orderly All"/>
      <sheetName val="Sheet1"/>
    </sheetNames>
    <sheetDataSet>
      <sheetData sheetId="0"/>
      <sheetData sheetId="1">
        <row r="2">
          <cell r="A2" t="str">
            <v>CHAIRMAN OFFICE</v>
          </cell>
        </row>
        <row r="4">
          <cell r="A4" t="str">
            <v>No. of Posts</v>
          </cell>
          <cell r="C4" t="str">
            <v xml:space="preserve">Code
No. </v>
          </cell>
          <cell r="D4" t="str">
            <v>Designation</v>
          </cell>
          <cell r="E4" t="str">
            <v>BPS</v>
          </cell>
        </row>
        <row r="5">
          <cell r="A5" t="str">
            <v>2007-08</v>
          </cell>
          <cell r="B5" t="str">
            <v>2008-09</v>
          </cell>
        </row>
        <row r="7">
          <cell r="C7" t="str">
            <v>A01101</v>
          </cell>
          <cell r="D7" t="str">
            <v xml:space="preserve">PAY OF OFFICERS </v>
          </cell>
        </row>
        <row r="9">
          <cell r="A9">
            <v>1</v>
          </cell>
          <cell r="B9">
            <v>1</v>
          </cell>
          <cell r="D9" t="str">
            <v xml:space="preserve">Chairman </v>
          </cell>
          <cell r="E9" t="str">
            <v>* Federal
Minister</v>
          </cell>
        </row>
        <row r="10">
          <cell r="A10">
            <v>1</v>
          </cell>
          <cell r="B10">
            <v>1</v>
          </cell>
          <cell r="D10" t="str">
            <v xml:space="preserve">Executive Secretary to Chairman </v>
          </cell>
          <cell r="E10">
            <v>19</v>
          </cell>
        </row>
        <row r="11">
          <cell r="A11">
            <v>1</v>
          </cell>
          <cell r="B11">
            <v>1</v>
          </cell>
          <cell r="D11" t="str">
            <v>Protocol Officer</v>
          </cell>
          <cell r="E11">
            <v>18</v>
          </cell>
        </row>
        <row r="12">
          <cell r="A12">
            <v>1</v>
          </cell>
          <cell r="B12">
            <v>1</v>
          </cell>
          <cell r="D12" t="str">
            <v>P.S. / Coordinator</v>
          </cell>
          <cell r="E12">
            <v>17</v>
          </cell>
        </row>
        <row r="13">
          <cell r="A13" t="str">
            <v xml:space="preserve"> </v>
          </cell>
          <cell r="B13" t="str">
            <v xml:space="preserve"> </v>
          </cell>
          <cell r="E13" t="str">
            <v xml:space="preserve">Total </v>
          </cell>
        </row>
        <row r="15">
          <cell r="C15" t="str">
            <v>A01151</v>
          </cell>
          <cell r="D15" t="str">
            <v>PAY OF STAFF</v>
          </cell>
        </row>
        <row r="17">
          <cell r="A17">
            <v>1</v>
          </cell>
          <cell r="B17">
            <v>1</v>
          </cell>
          <cell r="D17" t="str">
            <v xml:space="preserve">Stenographer </v>
          </cell>
          <cell r="E17">
            <v>16</v>
          </cell>
        </row>
        <row r="18">
          <cell r="A18">
            <v>1</v>
          </cell>
          <cell r="B18">
            <v>1</v>
          </cell>
          <cell r="D18" t="str">
            <v xml:space="preserve">Assistant </v>
          </cell>
          <cell r="E18">
            <v>14</v>
          </cell>
        </row>
        <row r="19">
          <cell r="A19">
            <v>1</v>
          </cell>
          <cell r="B19">
            <v>1</v>
          </cell>
          <cell r="D19" t="str">
            <v xml:space="preserve">Driver </v>
          </cell>
          <cell r="E19">
            <v>10</v>
          </cell>
        </row>
        <row r="20">
          <cell r="A20">
            <v>1</v>
          </cell>
          <cell r="B20">
            <v>1</v>
          </cell>
          <cell r="D20" t="str">
            <v>UDC</v>
          </cell>
          <cell r="E20">
            <v>9</v>
          </cell>
        </row>
        <row r="21">
          <cell r="A21">
            <v>1</v>
          </cell>
          <cell r="B21">
            <v>1</v>
          </cell>
          <cell r="D21" t="str">
            <v xml:space="preserve">Qasid </v>
          </cell>
          <cell r="E21" t="str">
            <v>4 (5)</v>
          </cell>
        </row>
        <row r="22">
          <cell r="A22">
            <v>1</v>
          </cell>
          <cell r="B22">
            <v>1</v>
          </cell>
          <cell r="D22" t="str">
            <v xml:space="preserve">Qasid </v>
          </cell>
          <cell r="E22" t="str">
            <v>3 (4)</v>
          </cell>
        </row>
        <row r="23">
          <cell r="A23">
            <v>10</v>
          </cell>
          <cell r="B23">
            <v>10</v>
          </cell>
          <cell r="E23" t="str">
            <v xml:space="preserve">Total </v>
          </cell>
        </row>
        <row r="25">
          <cell r="B25" t="str">
            <v xml:space="preserve"> </v>
          </cell>
          <cell r="D25" t="str">
            <v>REGULAR  ALLOWANCES</v>
          </cell>
        </row>
        <row r="27">
          <cell r="C27" t="str">
            <v>A01103</v>
          </cell>
          <cell r="D27" t="str">
            <v>Special Pay (Officers)</v>
          </cell>
        </row>
        <row r="28">
          <cell r="C28" t="str">
            <v>A01153</v>
          </cell>
          <cell r="D28" t="str">
            <v>Special Pay (Staff)</v>
          </cell>
        </row>
        <row r="29">
          <cell r="C29" t="str">
            <v>A01202</v>
          </cell>
          <cell r="D29" t="str">
            <v xml:space="preserve">House Rent Allowance </v>
          </cell>
        </row>
        <row r="30">
          <cell r="C30" t="str">
            <v>A01203</v>
          </cell>
          <cell r="D30" t="str">
            <v xml:space="preserve">Conveyance Allowance </v>
          </cell>
        </row>
        <row r="31">
          <cell r="C31" t="str">
            <v>A01204</v>
          </cell>
          <cell r="D31" t="str">
            <v xml:space="preserve">Sumptuary Allowance </v>
          </cell>
        </row>
        <row r="32">
          <cell r="C32" t="str">
            <v>A01205</v>
          </cell>
          <cell r="D32" t="str">
            <v>Dearness Allowance @ 15%</v>
          </cell>
        </row>
        <row r="33">
          <cell r="C33" t="str">
            <v>A01207</v>
          </cell>
          <cell r="D33" t="str">
            <v xml:space="preserve">Washing Allowance </v>
          </cell>
        </row>
        <row r="34">
          <cell r="C34" t="str">
            <v>A01209</v>
          </cell>
          <cell r="D34" t="str">
            <v>Special Addl. Allow.  @ 25%/20%</v>
          </cell>
        </row>
        <row r="35">
          <cell r="C35" t="str">
            <v>A01217</v>
          </cell>
          <cell r="D35" t="str">
            <v xml:space="preserve">Medical Allowance </v>
          </cell>
        </row>
        <row r="36">
          <cell r="C36" t="str">
            <v>A01224</v>
          </cell>
          <cell r="D36" t="str">
            <v xml:space="preserve">Entertainment Allowance </v>
          </cell>
        </row>
        <row r="37">
          <cell r="C37" t="str">
            <v>A01244</v>
          </cell>
          <cell r="D37" t="str">
            <v>Adhoc Relief @ 15%</v>
          </cell>
        </row>
        <row r="38">
          <cell r="C38" t="str">
            <v>A01249</v>
          </cell>
          <cell r="D38" t="str">
            <v xml:space="preserve">Utility Allowance </v>
          </cell>
        </row>
        <row r="39">
          <cell r="C39" t="str">
            <v>A01262</v>
          </cell>
          <cell r="D39" t="str">
            <v>SRA @ 15%</v>
          </cell>
        </row>
        <row r="40">
          <cell r="C40" t="str">
            <v>A01270</v>
          </cell>
          <cell r="D40" t="str">
            <v xml:space="preserve">Others (Integrated Allowance) </v>
          </cell>
        </row>
        <row r="41">
          <cell r="E41" t="str">
            <v xml:space="preserve">Total </v>
          </cell>
        </row>
        <row r="42">
          <cell r="E42" t="str">
            <v>G.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 &amp; All Con.  (2)"/>
      <sheetName val="Pay &amp; All Con. "/>
      <sheetName val="FORM2"/>
      <sheetName val="Reg.Allow"/>
      <sheetName val="INCOME"/>
      <sheetName val="Bud.Post-08-09 "/>
      <sheetName val="Creat Posts (08-09)"/>
      <sheetName val="Impct Creat post it Div 08-09"/>
      <sheetName val="Impct Creat Post 80-09 (2)"/>
      <sheetName val="Impct Creat Post 80-09"/>
      <sheetName val="Impct Creat Post 08-09"/>
      <sheetName val="Mp 07-08"/>
      <sheetName val="Mp 08-09 )"/>
      <sheetName val="Imp.V.P"/>
      <sheetName val="Inc Imp"/>
      <sheetName val="Pens.Cont"/>
      <sheetName val="Summary"/>
      <sheetName val="Member's List"/>
      <sheetName val="Orderly All"/>
      <sheetName val="Sheet1"/>
    </sheetNames>
    <sheetDataSet>
      <sheetData sheetId="0"/>
      <sheetData sheetId="1"/>
      <sheetData sheetId="2">
        <row r="2">
          <cell r="A2" t="str">
            <v>CHAIRMAN OFFICE</v>
          </cell>
        </row>
        <row r="4">
          <cell r="A4" t="str">
            <v>No. of Posts</v>
          </cell>
          <cell r="C4" t="str">
            <v xml:space="preserve">Code
No. </v>
          </cell>
          <cell r="D4" t="str">
            <v>Designation</v>
          </cell>
          <cell r="E4" t="str">
            <v>BPS</v>
          </cell>
        </row>
        <row r="5">
          <cell r="A5" t="str">
            <v>2007-08</v>
          </cell>
          <cell r="B5" t="str">
            <v>2008-09</v>
          </cell>
        </row>
        <row r="7">
          <cell r="C7" t="str">
            <v>A01101</v>
          </cell>
          <cell r="D7" t="str">
            <v xml:space="preserve">PAY OF OFFICERS </v>
          </cell>
        </row>
        <row r="9">
          <cell r="A9">
            <v>1</v>
          </cell>
          <cell r="B9">
            <v>1</v>
          </cell>
          <cell r="D9" t="str">
            <v xml:space="preserve">Chairman </v>
          </cell>
          <cell r="E9" t="str">
            <v>* Federal
Minister</v>
          </cell>
        </row>
        <row r="10">
          <cell r="A10">
            <v>1</v>
          </cell>
          <cell r="B10">
            <v>1</v>
          </cell>
          <cell r="D10" t="str">
            <v xml:space="preserve">Executive Secretary to Chairman </v>
          </cell>
          <cell r="E10">
            <v>19</v>
          </cell>
        </row>
        <row r="11">
          <cell r="A11">
            <v>1</v>
          </cell>
          <cell r="B11">
            <v>1</v>
          </cell>
          <cell r="D11" t="str">
            <v>Protocol Officer</v>
          </cell>
          <cell r="E11">
            <v>18</v>
          </cell>
        </row>
        <row r="12">
          <cell r="A12">
            <v>1</v>
          </cell>
          <cell r="B12">
            <v>1</v>
          </cell>
          <cell r="D12" t="str">
            <v>P.S. / Coordinator</v>
          </cell>
          <cell r="E12">
            <v>17</v>
          </cell>
        </row>
        <row r="13">
          <cell r="A13" t="str">
            <v xml:space="preserve"> </v>
          </cell>
          <cell r="B13" t="str">
            <v xml:space="preserve"> </v>
          </cell>
          <cell r="E13" t="str">
            <v xml:space="preserve">Total </v>
          </cell>
        </row>
        <row r="15">
          <cell r="C15" t="str">
            <v>A01151</v>
          </cell>
          <cell r="D15" t="str">
            <v>PAY OF STAFF</v>
          </cell>
        </row>
        <row r="17">
          <cell r="A17">
            <v>1</v>
          </cell>
          <cell r="B17">
            <v>1</v>
          </cell>
          <cell r="D17" t="str">
            <v xml:space="preserve">Stenographer </v>
          </cell>
          <cell r="E17">
            <v>16</v>
          </cell>
        </row>
        <row r="18">
          <cell r="A18">
            <v>1</v>
          </cell>
          <cell r="B18">
            <v>1</v>
          </cell>
          <cell r="D18" t="str">
            <v xml:space="preserve">Assistant </v>
          </cell>
          <cell r="E18">
            <v>14</v>
          </cell>
        </row>
        <row r="19">
          <cell r="A19">
            <v>1</v>
          </cell>
          <cell r="B19">
            <v>1</v>
          </cell>
          <cell r="D19" t="str">
            <v xml:space="preserve">Driver </v>
          </cell>
          <cell r="E19">
            <v>10</v>
          </cell>
        </row>
        <row r="20">
          <cell r="A20">
            <v>1</v>
          </cell>
          <cell r="B20">
            <v>1</v>
          </cell>
          <cell r="D20" t="str">
            <v>UDC</v>
          </cell>
          <cell r="E20">
            <v>9</v>
          </cell>
        </row>
        <row r="21">
          <cell r="A21">
            <v>1</v>
          </cell>
          <cell r="B21">
            <v>1</v>
          </cell>
          <cell r="D21" t="str">
            <v xml:space="preserve">Qasid </v>
          </cell>
          <cell r="E21" t="str">
            <v>4 (5)</v>
          </cell>
        </row>
        <row r="22">
          <cell r="A22">
            <v>1</v>
          </cell>
          <cell r="B22">
            <v>1</v>
          </cell>
          <cell r="D22" t="str">
            <v xml:space="preserve">Qasid </v>
          </cell>
          <cell r="E22" t="str">
            <v>3 (4)</v>
          </cell>
        </row>
        <row r="23">
          <cell r="A23">
            <v>10</v>
          </cell>
          <cell r="B23">
            <v>10</v>
          </cell>
          <cell r="E23" t="str">
            <v xml:space="preserve">Total </v>
          </cell>
        </row>
        <row r="25">
          <cell r="B25" t="str">
            <v xml:space="preserve"> </v>
          </cell>
          <cell r="D25" t="str">
            <v>REGULAR  ALLOWANCES</v>
          </cell>
        </row>
        <row r="27">
          <cell r="C27" t="str">
            <v>A01103</v>
          </cell>
          <cell r="D27" t="str">
            <v>Special Pay (Officers)</v>
          </cell>
        </row>
        <row r="28">
          <cell r="C28" t="str">
            <v>A01153</v>
          </cell>
          <cell r="D28" t="str">
            <v>Special Pay (Staff)</v>
          </cell>
        </row>
        <row r="29">
          <cell r="C29" t="str">
            <v>A01202</v>
          </cell>
          <cell r="D29" t="str">
            <v xml:space="preserve">House Rent Allowance </v>
          </cell>
        </row>
        <row r="30">
          <cell r="C30" t="str">
            <v>A01203</v>
          </cell>
          <cell r="D30" t="str">
            <v xml:space="preserve">Conveyance Allowance </v>
          </cell>
        </row>
        <row r="31">
          <cell r="C31" t="str">
            <v>A01204</v>
          </cell>
          <cell r="D31" t="str">
            <v xml:space="preserve">Sumptuary Allowance </v>
          </cell>
        </row>
        <row r="32">
          <cell r="C32" t="str">
            <v>A01205</v>
          </cell>
          <cell r="D32" t="str">
            <v>Dearness Allowance @ 15%</v>
          </cell>
        </row>
        <row r="33">
          <cell r="C33" t="str">
            <v>A01207</v>
          </cell>
          <cell r="D33" t="str">
            <v xml:space="preserve">Washing Allowance </v>
          </cell>
        </row>
        <row r="34">
          <cell r="C34" t="str">
            <v>A01209</v>
          </cell>
          <cell r="D34" t="str">
            <v>Special Addl. Allow.  @ 25%/20%</v>
          </cell>
        </row>
        <row r="35">
          <cell r="C35" t="str">
            <v>A01217</v>
          </cell>
          <cell r="D35" t="str">
            <v xml:space="preserve">Medical Allowance </v>
          </cell>
        </row>
        <row r="36">
          <cell r="C36" t="str">
            <v>A01224</v>
          </cell>
          <cell r="D36" t="str">
            <v xml:space="preserve">Entertainment Allowance </v>
          </cell>
        </row>
        <row r="37">
          <cell r="C37" t="str">
            <v>A01244</v>
          </cell>
          <cell r="D37" t="str">
            <v>Adhoc Relief @ 15%</v>
          </cell>
        </row>
        <row r="38">
          <cell r="C38" t="str">
            <v>A01249</v>
          </cell>
          <cell r="D38" t="str">
            <v xml:space="preserve">Utility Allowance </v>
          </cell>
        </row>
        <row r="39">
          <cell r="C39" t="str">
            <v>A01262</v>
          </cell>
          <cell r="D39" t="str">
            <v>SRA @ 15%</v>
          </cell>
        </row>
        <row r="40">
          <cell r="C40" t="str">
            <v>A01270</v>
          </cell>
          <cell r="D40" t="str">
            <v xml:space="preserve">Others (Integrated Allowance) </v>
          </cell>
        </row>
        <row r="41">
          <cell r="E41" t="str">
            <v xml:space="preserve">Total </v>
          </cell>
        </row>
        <row r="42">
          <cell r="E42" t="str">
            <v>G. Total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F22"/>
  <sheetViews>
    <sheetView showGridLines="0" view="pageBreakPreview" zoomScaleNormal="130" zoomScaleSheetLayoutView="100" workbookViewId="0">
      <selection activeCell="D9" sqref="D9:F9"/>
    </sheetView>
  </sheetViews>
  <sheetFormatPr defaultRowHeight="15" x14ac:dyDescent="0.25"/>
  <cols>
    <col min="1" max="1" width="1" style="2" customWidth="1"/>
    <col min="2" max="2" width="5.85546875" style="2" customWidth="1"/>
    <col min="3" max="3" width="31.28515625" style="2" customWidth="1"/>
    <col min="4" max="4" width="16" style="2" bestFit="1" customWidth="1"/>
    <col min="5" max="5" width="15.140625" style="2" customWidth="1"/>
    <col min="6" max="6" width="57.5703125" style="2" customWidth="1"/>
    <col min="7" max="16384" width="9.140625" style="2"/>
  </cols>
  <sheetData>
    <row r="1" spans="2:6" ht="2.25" customHeight="1" x14ac:dyDescent="0.25">
      <c r="B1" s="112" t="s">
        <v>40</v>
      </c>
      <c r="C1" s="113"/>
      <c r="D1" s="113"/>
      <c r="E1" s="113"/>
      <c r="F1" s="114"/>
    </row>
    <row r="2" spans="2:6" x14ac:dyDescent="0.25">
      <c r="B2" s="115"/>
      <c r="C2" s="116"/>
      <c r="D2" s="116"/>
      <c r="E2" s="116"/>
      <c r="F2" s="117"/>
    </row>
    <row r="3" spans="2:6" ht="15.75" x14ac:dyDescent="0.25">
      <c r="B3" s="115" t="s">
        <v>95</v>
      </c>
      <c r="C3" s="116"/>
      <c r="D3" s="116"/>
      <c r="E3" s="116"/>
      <c r="F3" s="117"/>
    </row>
    <row r="4" spans="2:6" ht="16.5" thickBot="1" x14ac:dyDescent="0.3">
      <c r="B4" s="118" t="s">
        <v>39</v>
      </c>
      <c r="C4" s="119"/>
      <c r="D4" s="119"/>
      <c r="E4" s="119"/>
      <c r="F4" s="120"/>
    </row>
    <row r="5" spans="2:6" ht="15.75" thickBot="1" x14ac:dyDescent="0.3">
      <c r="B5" s="1"/>
      <c r="C5" s="1"/>
      <c r="D5" s="1"/>
      <c r="E5" s="1"/>
    </row>
    <row r="6" spans="2:6" x14ac:dyDescent="0.25">
      <c r="B6" s="126" t="s">
        <v>38</v>
      </c>
      <c r="C6" s="127"/>
      <c r="D6" s="130"/>
      <c r="E6" s="131"/>
      <c r="F6" s="132"/>
    </row>
    <row r="7" spans="2:6" x14ac:dyDescent="0.25">
      <c r="B7" s="145" t="s">
        <v>198</v>
      </c>
      <c r="C7" s="146"/>
      <c r="D7" s="136"/>
      <c r="E7" s="137"/>
      <c r="F7" s="138"/>
    </row>
    <row r="8" spans="2:6" x14ac:dyDescent="0.25">
      <c r="B8" s="128" t="s">
        <v>37</v>
      </c>
      <c r="C8" s="129"/>
      <c r="D8" s="133"/>
      <c r="E8" s="134"/>
      <c r="F8" s="135"/>
    </row>
    <row r="9" spans="2:6" x14ac:dyDescent="0.25">
      <c r="B9" s="128" t="s">
        <v>36</v>
      </c>
      <c r="C9" s="129"/>
      <c r="D9" s="136"/>
      <c r="E9" s="137"/>
      <c r="F9" s="138"/>
    </row>
    <row r="10" spans="2:6" ht="69" customHeight="1" thickBot="1" x14ac:dyDescent="0.3">
      <c r="B10" s="124" t="s">
        <v>35</v>
      </c>
      <c r="C10" s="125"/>
      <c r="D10" s="147"/>
      <c r="E10" s="148"/>
      <c r="F10" s="149"/>
    </row>
    <row r="11" spans="2:6" ht="15.75" thickBot="1" x14ac:dyDescent="0.3"/>
    <row r="12" spans="2:6" x14ac:dyDescent="0.25">
      <c r="B12" s="142" t="s">
        <v>34</v>
      </c>
      <c r="C12" s="143"/>
      <c r="D12" s="143"/>
      <c r="E12" s="143"/>
      <c r="F12" s="144"/>
    </row>
    <row r="13" spans="2:6" x14ac:dyDescent="0.25">
      <c r="B13" s="93" t="s">
        <v>0</v>
      </c>
      <c r="C13" s="51" t="s">
        <v>1</v>
      </c>
      <c r="D13" s="48" t="s">
        <v>33</v>
      </c>
      <c r="E13" s="14" t="s">
        <v>4</v>
      </c>
      <c r="F13" s="53" t="s">
        <v>173</v>
      </c>
    </row>
    <row r="14" spans="2:6" x14ac:dyDescent="0.25">
      <c r="B14" s="3">
        <v>1</v>
      </c>
      <c r="C14" s="4" t="s">
        <v>42</v>
      </c>
      <c r="D14" s="48">
        <v>10</v>
      </c>
      <c r="E14" s="21"/>
      <c r="F14" s="19"/>
    </row>
    <row r="15" spans="2:6" x14ac:dyDescent="0.25">
      <c r="B15" s="3">
        <v>2</v>
      </c>
      <c r="C15" s="4" t="s">
        <v>170</v>
      </c>
      <c r="D15" s="48">
        <v>45</v>
      </c>
      <c r="E15" s="21"/>
      <c r="F15" s="19"/>
    </row>
    <row r="16" spans="2:6" x14ac:dyDescent="0.25">
      <c r="B16" s="3">
        <v>3</v>
      </c>
      <c r="C16" s="4" t="s">
        <v>171</v>
      </c>
      <c r="D16" s="48">
        <v>30</v>
      </c>
      <c r="E16" s="21"/>
      <c r="F16" s="19"/>
    </row>
    <row r="17" spans="2:6" x14ac:dyDescent="0.25">
      <c r="B17" s="3">
        <v>4</v>
      </c>
      <c r="C17" s="4" t="s">
        <v>200</v>
      </c>
      <c r="D17" s="48">
        <v>15</v>
      </c>
      <c r="E17" s="21"/>
      <c r="F17" s="19"/>
    </row>
    <row r="18" spans="2:6" ht="15.75" thickBot="1" x14ac:dyDescent="0.3">
      <c r="B18" s="124" t="s">
        <v>32</v>
      </c>
      <c r="C18" s="125"/>
      <c r="D18" s="49">
        <f>SUM(D14:D17)</f>
        <v>100</v>
      </c>
      <c r="E18" s="52"/>
      <c r="F18" s="20"/>
    </row>
    <row r="19" spans="2:6" ht="41.25" customHeight="1" thickBot="1" x14ac:dyDescent="0.3">
      <c r="B19" s="50"/>
      <c r="C19" s="50"/>
      <c r="D19" s="50"/>
      <c r="E19" s="50"/>
      <c r="F19" s="50"/>
    </row>
    <row r="20" spans="2:6" ht="72.75" customHeight="1" thickBot="1" x14ac:dyDescent="0.3">
      <c r="B20" s="139" t="s">
        <v>172</v>
      </c>
      <c r="C20" s="140"/>
      <c r="D20" s="140"/>
      <c r="E20" s="140"/>
      <c r="F20" s="141"/>
    </row>
    <row r="21" spans="2:6" s="18" customFormat="1" ht="129" customHeight="1" thickBot="1" x14ac:dyDescent="0.3">
      <c r="B21" s="121" t="s">
        <v>88</v>
      </c>
      <c r="C21" s="123"/>
      <c r="D21" s="122"/>
      <c r="E21" s="121" t="s">
        <v>87</v>
      </c>
      <c r="F21" s="122"/>
    </row>
    <row r="22" spans="2:6" x14ac:dyDescent="0.25">
      <c r="B22" s="50"/>
      <c r="C22" s="50"/>
      <c r="D22" s="50"/>
      <c r="E22" s="50"/>
      <c r="F22" s="50"/>
    </row>
  </sheetData>
  <mergeCells count="18">
    <mergeCell ref="D7:F7"/>
    <mergeCell ref="D10:F10"/>
    <mergeCell ref="B1:F2"/>
    <mergeCell ref="B3:F3"/>
    <mergeCell ref="B4:F4"/>
    <mergeCell ref="E21:F21"/>
    <mergeCell ref="B21:D21"/>
    <mergeCell ref="B18:C18"/>
    <mergeCell ref="B6:C6"/>
    <mergeCell ref="B8:C8"/>
    <mergeCell ref="B9:C9"/>
    <mergeCell ref="B10:C10"/>
    <mergeCell ref="D6:F6"/>
    <mergeCell ref="D8:F8"/>
    <mergeCell ref="D9:F9"/>
    <mergeCell ref="B20:F20"/>
    <mergeCell ref="B12:F12"/>
    <mergeCell ref="B7:C7"/>
  </mergeCells>
  <pageMargins left="0.7" right="0.7" top="0.75" bottom="0.75" header="0.3" footer="0.3"/>
  <pageSetup scale="71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3</xdr:col>
                    <xdr:colOff>371475</xdr:colOff>
                    <xdr:row>5</xdr:row>
                    <xdr:rowOff>180975</xdr:rowOff>
                  </from>
                  <to>
                    <xdr:col>5</xdr:col>
                    <xdr:colOff>495300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5</xdr:col>
                    <xdr:colOff>828675</xdr:colOff>
                    <xdr:row>5</xdr:row>
                    <xdr:rowOff>161925</xdr:rowOff>
                  </from>
                  <to>
                    <xdr:col>5</xdr:col>
                    <xdr:colOff>3000375</xdr:colOff>
                    <xdr:row>7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3"/>
  <sheetViews>
    <sheetView tabSelected="1" view="pageBreakPreview" zoomScaleNormal="100" zoomScaleSheetLayoutView="100" workbookViewId="0">
      <pane ySplit="5" topLeftCell="A61" activePane="bottomLeft" state="frozen"/>
      <selection pane="bottomLeft" activeCell="D61" sqref="D61"/>
    </sheetView>
  </sheetViews>
  <sheetFormatPr defaultRowHeight="15" x14ac:dyDescent="0.25"/>
  <cols>
    <col min="1" max="1" width="6.140625" style="41" customWidth="1"/>
    <col min="2" max="2" width="4" style="38" customWidth="1"/>
    <col min="3" max="3" width="53.7109375" style="24" customWidth="1"/>
    <col min="4" max="4" width="50.5703125" style="39" customWidth="1"/>
    <col min="5" max="5" width="11.42578125" style="55" customWidth="1"/>
    <col min="6" max="6" width="13.140625" style="25" customWidth="1"/>
    <col min="7" max="7" width="13" style="25" customWidth="1"/>
    <col min="8" max="8" width="11.28515625" style="57" customWidth="1"/>
    <col min="9" max="9" width="13.28515625" style="43" customWidth="1"/>
    <col min="10" max="10" width="43.5703125" style="40" customWidth="1"/>
    <col min="11" max="16384" width="9.140625" style="25"/>
  </cols>
  <sheetData>
    <row r="1" spans="1:11" x14ac:dyDescent="0.25">
      <c r="A1" s="162" t="s">
        <v>40</v>
      </c>
      <c r="B1" s="162"/>
      <c r="C1" s="162"/>
      <c r="D1" s="162"/>
      <c r="E1" s="162"/>
      <c r="F1" s="162"/>
      <c r="G1" s="162"/>
      <c r="H1" s="162"/>
      <c r="I1" s="162"/>
      <c r="J1" s="162"/>
    </row>
    <row r="2" spans="1:11" x14ac:dyDescent="0.25">
      <c r="A2" s="162"/>
      <c r="B2" s="162"/>
      <c r="C2" s="162"/>
      <c r="D2" s="162"/>
      <c r="E2" s="162"/>
      <c r="F2" s="162"/>
      <c r="G2" s="162"/>
      <c r="H2" s="162"/>
      <c r="I2" s="162"/>
      <c r="J2" s="162"/>
    </row>
    <row r="3" spans="1:11" ht="24.75" x14ac:dyDescent="0.25">
      <c r="A3" s="163" t="s">
        <v>94</v>
      </c>
      <c r="B3" s="163"/>
      <c r="C3" s="163"/>
      <c r="D3" s="163"/>
      <c r="E3" s="163"/>
      <c r="F3" s="163"/>
      <c r="G3" s="163"/>
      <c r="H3" s="163"/>
      <c r="I3" s="163"/>
      <c r="J3" s="163"/>
    </row>
    <row r="4" spans="1:11" ht="15" customHeight="1" x14ac:dyDescent="0.25">
      <c r="A4" s="166" t="s">
        <v>0</v>
      </c>
      <c r="B4" s="166"/>
      <c r="C4" s="166" t="s">
        <v>1</v>
      </c>
      <c r="D4" s="166" t="s">
        <v>2</v>
      </c>
      <c r="E4" s="166" t="s">
        <v>3</v>
      </c>
      <c r="F4" s="166" t="s">
        <v>50</v>
      </c>
      <c r="G4" s="166" t="s">
        <v>51</v>
      </c>
      <c r="H4" s="168" t="s">
        <v>206</v>
      </c>
      <c r="I4" s="166" t="s">
        <v>5</v>
      </c>
      <c r="J4" s="166" t="s">
        <v>154</v>
      </c>
    </row>
    <row r="5" spans="1:11" x14ac:dyDescent="0.25">
      <c r="A5" s="166"/>
      <c r="B5" s="166"/>
      <c r="C5" s="166"/>
      <c r="D5" s="166"/>
      <c r="E5" s="166"/>
      <c r="F5" s="166"/>
      <c r="G5" s="166"/>
      <c r="H5" s="168"/>
      <c r="I5" s="166"/>
      <c r="J5" s="166"/>
    </row>
    <row r="6" spans="1:11" ht="18.75" customHeight="1" x14ac:dyDescent="0.25">
      <c r="A6" s="154" t="s">
        <v>84</v>
      </c>
      <c r="B6" s="154"/>
      <c r="C6" s="155" t="s">
        <v>122</v>
      </c>
      <c r="D6" s="155"/>
      <c r="E6" s="155"/>
      <c r="F6" s="155"/>
      <c r="G6" s="155"/>
      <c r="H6" s="155"/>
      <c r="I6" s="155"/>
      <c r="J6" s="155"/>
    </row>
    <row r="7" spans="1:11" ht="30" customHeight="1" x14ac:dyDescent="0.25">
      <c r="A7" s="171" t="s">
        <v>104</v>
      </c>
      <c r="B7" s="26" t="s">
        <v>17</v>
      </c>
      <c r="C7" s="23" t="s">
        <v>179</v>
      </c>
      <c r="D7" s="170" t="s">
        <v>99</v>
      </c>
      <c r="E7" s="45">
        <v>1</v>
      </c>
      <c r="F7" s="98"/>
      <c r="G7" s="23"/>
      <c r="H7" s="150" t="s">
        <v>102</v>
      </c>
      <c r="I7" s="151" t="s">
        <v>89</v>
      </c>
      <c r="J7" s="172" t="s">
        <v>192</v>
      </c>
    </row>
    <row r="8" spans="1:11" ht="30" customHeight="1" x14ac:dyDescent="0.25">
      <c r="A8" s="171"/>
      <c r="B8" s="26" t="s">
        <v>18</v>
      </c>
      <c r="C8" s="23" t="s">
        <v>180</v>
      </c>
      <c r="D8" s="170"/>
      <c r="E8" s="45">
        <v>1</v>
      </c>
      <c r="F8" s="98"/>
      <c r="G8" s="23"/>
      <c r="H8" s="150"/>
      <c r="I8" s="151"/>
      <c r="J8" s="172"/>
    </row>
    <row r="9" spans="1:11" ht="30" customHeight="1" x14ac:dyDescent="0.25">
      <c r="A9" s="171"/>
      <c r="B9" s="26" t="s">
        <v>19</v>
      </c>
      <c r="C9" s="23" t="s">
        <v>181</v>
      </c>
      <c r="D9" s="170"/>
      <c r="E9" s="45">
        <v>1</v>
      </c>
      <c r="F9" s="98"/>
      <c r="G9" s="23"/>
      <c r="H9" s="150"/>
      <c r="I9" s="151"/>
      <c r="J9" s="172"/>
    </row>
    <row r="10" spans="1:11" ht="30" customHeight="1" x14ac:dyDescent="0.25">
      <c r="A10" s="171"/>
      <c r="B10" s="26" t="s">
        <v>20</v>
      </c>
      <c r="C10" s="23" t="s">
        <v>185</v>
      </c>
      <c r="D10" s="170"/>
      <c r="E10" s="45">
        <v>1</v>
      </c>
      <c r="F10" s="54"/>
      <c r="G10" s="23"/>
      <c r="H10" s="150"/>
      <c r="I10" s="151"/>
      <c r="J10" s="172"/>
    </row>
    <row r="11" spans="1:11" ht="25.5" x14ac:dyDescent="0.25">
      <c r="A11" s="169" t="s">
        <v>105</v>
      </c>
      <c r="B11" s="26" t="s">
        <v>17</v>
      </c>
      <c r="C11" s="23" t="s">
        <v>96</v>
      </c>
      <c r="D11" s="22" t="s">
        <v>101</v>
      </c>
      <c r="E11" s="45">
        <v>2</v>
      </c>
      <c r="F11" s="98"/>
      <c r="G11" s="23"/>
      <c r="H11" s="150"/>
      <c r="I11" s="151"/>
      <c r="J11" s="100" t="s">
        <v>97</v>
      </c>
    </row>
    <row r="12" spans="1:11" ht="36" x14ac:dyDescent="0.25">
      <c r="A12" s="169"/>
      <c r="B12" s="26" t="s">
        <v>18</v>
      </c>
      <c r="C12" s="23" t="s">
        <v>187</v>
      </c>
      <c r="D12" s="44" t="s">
        <v>186</v>
      </c>
      <c r="E12" s="45">
        <v>1</v>
      </c>
      <c r="F12" s="98"/>
      <c r="G12" s="23"/>
      <c r="H12" s="150"/>
      <c r="I12" s="151"/>
      <c r="J12" s="101" t="s">
        <v>159</v>
      </c>
    </row>
    <row r="13" spans="1:11" ht="45" x14ac:dyDescent="0.25">
      <c r="A13" s="169"/>
      <c r="B13" s="26" t="s">
        <v>19</v>
      </c>
      <c r="C13" s="23" t="s">
        <v>139</v>
      </c>
      <c r="D13" s="22" t="s">
        <v>140</v>
      </c>
      <c r="E13" s="45">
        <v>1</v>
      </c>
      <c r="F13" s="98"/>
      <c r="G13" s="23"/>
      <c r="H13" s="150"/>
      <c r="I13" s="151"/>
      <c r="J13" s="101" t="s">
        <v>98</v>
      </c>
      <c r="K13" s="27"/>
    </row>
    <row r="14" spans="1:11" ht="63.75" customHeight="1" x14ac:dyDescent="0.25">
      <c r="A14" s="169"/>
      <c r="B14" s="26" t="s">
        <v>20</v>
      </c>
      <c r="C14" s="37" t="s">
        <v>100</v>
      </c>
      <c r="D14" s="22" t="s">
        <v>130</v>
      </c>
      <c r="E14" s="45">
        <v>1</v>
      </c>
      <c r="F14" s="98"/>
      <c r="G14" s="23"/>
      <c r="H14" s="150"/>
      <c r="I14" s="151"/>
      <c r="J14" s="100" t="s">
        <v>142</v>
      </c>
      <c r="K14" s="27"/>
    </row>
    <row r="15" spans="1:11" ht="30" x14ac:dyDescent="0.25">
      <c r="A15" s="169"/>
      <c r="B15" s="26" t="s">
        <v>21</v>
      </c>
      <c r="C15" s="37" t="s">
        <v>108</v>
      </c>
      <c r="D15" s="96" t="s">
        <v>93</v>
      </c>
      <c r="E15" s="45">
        <v>1</v>
      </c>
      <c r="F15" s="28"/>
      <c r="G15" s="23"/>
      <c r="H15" s="150"/>
      <c r="I15" s="151"/>
      <c r="J15" s="100" t="s">
        <v>83</v>
      </c>
    </row>
    <row r="16" spans="1:11" ht="15" customHeight="1" x14ac:dyDescent="0.25">
      <c r="A16" s="153" t="s">
        <v>6</v>
      </c>
      <c r="B16" s="153"/>
      <c r="C16" s="153"/>
      <c r="D16" s="153"/>
      <c r="E16" s="102">
        <f>SUM(E7:E15)</f>
        <v>10</v>
      </c>
      <c r="F16" s="102">
        <f>SUM(F7:F15)</f>
        <v>0</v>
      </c>
      <c r="G16" s="102">
        <f>SUM(G7:G15)</f>
        <v>0</v>
      </c>
      <c r="H16" s="156" t="s">
        <v>131</v>
      </c>
      <c r="I16" s="156"/>
      <c r="J16" s="156"/>
    </row>
    <row r="17" spans="1:10" ht="18.75" x14ac:dyDescent="0.25">
      <c r="A17" s="154" t="s">
        <v>86</v>
      </c>
      <c r="B17" s="154"/>
      <c r="C17" s="155" t="s">
        <v>106</v>
      </c>
      <c r="D17" s="155"/>
      <c r="E17" s="155"/>
      <c r="F17" s="155"/>
      <c r="G17" s="155"/>
      <c r="H17" s="155"/>
      <c r="I17" s="155"/>
      <c r="J17" s="155"/>
    </row>
    <row r="18" spans="1:10" ht="45" x14ac:dyDescent="0.25">
      <c r="A18" s="152" t="s">
        <v>442</v>
      </c>
      <c r="B18" s="29" t="s">
        <v>17</v>
      </c>
      <c r="C18" s="23" t="s">
        <v>203</v>
      </c>
      <c r="D18" s="42" t="s">
        <v>463</v>
      </c>
      <c r="E18" s="47">
        <v>1</v>
      </c>
      <c r="F18" s="28"/>
      <c r="G18" s="30"/>
      <c r="H18" s="94" t="s">
        <v>205</v>
      </c>
      <c r="I18" s="151" t="s">
        <v>90</v>
      </c>
      <c r="J18" s="101" t="s">
        <v>143</v>
      </c>
    </row>
    <row r="19" spans="1:10" ht="63.75" x14ac:dyDescent="0.25">
      <c r="A19" s="152"/>
      <c r="B19" s="29" t="s">
        <v>18</v>
      </c>
      <c r="C19" s="23" t="s">
        <v>474</v>
      </c>
      <c r="D19" s="22" t="s">
        <v>445</v>
      </c>
      <c r="E19" s="110">
        <v>2.5</v>
      </c>
      <c r="F19" s="28"/>
      <c r="G19" s="30"/>
      <c r="H19" s="94" t="s">
        <v>497</v>
      </c>
      <c r="I19" s="151"/>
      <c r="J19" s="101" t="s">
        <v>144</v>
      </c>
    </row>
    <row r="20" spans="1:10" ht="63.75" x14ac:dyDescent="0.25">
      <c r="A20" s="152"/>
      <c r="B20" s="29" t="s">
        <v>19</v>
      </c>
      <c r="C20" s="23" t="s">
        <v>475</v>
      </c>
      <c r="D20" s="22" t="s">
        <v>446</v>
      </c>
      <c r="E20" s="110">
        <v>2.5</v>
      </c>
      <c r="F20" s="28"/>
      <c r="G20" s="30"/>
      <c r="H20" s="94" t="s">
        <v>431</v>
      </c>
      <c r="I20" s="151"/>
      <c r="J20" s="101" t="s">
        <v>145</v>
      </c>
    </row>
    <row r="21" spans="1:10" ht="76.5" x14ac:dyDescent="0.25">
      <c r="A21" s="152"/>
      <c r="B21" s="29" t="s">
        <v>20</v>
      </c>
      <c r="C21" s="23" t="s">
        <v>204</v>
      </c>
      <c r="D21" s="96" t="s">
        <v>447</v>
      </c>
      <c r="E21" s="47">
        <v>3</v>
      </c>
      <c r="F21" s="28"/>
      <c r="G21" s="30"/>
      <c r="H21" s="94" t="s">
        <v>207</v>
      </c>
      <c r="I21" s="151"/>
      <c r="J21" s="101" t="s">
        <v>146</v>
      </c>
    </row>
    <row r="22" spans="1:10" ht="63.75" x14ac:dyDescent="0.25">
      <c r="A22" s="152"/>
      <c r="B22" s="29" t="s">
        <v>21</v>
      </c>
      <c r="C22" s="23" t="s">
        <v>476</v>
      </c>
      <c r="D22" s="22" t="s">
        <v>445</v>
      </c>
      <c r="E22" s="110">
        <v>2.5</v>
      </c>
      <c r="F22" s="28"/>
      <c r="G22" s="30"/>
      <c r="H22" s="111" t="s">
        <v>497</v>
      </c>
      <c r="I22" s="151"/>
      <c r="J22" s="101" t="s">
        <v>150</v>
      </c>
    </row>
    <row r="23" spans="1:10" ht="63.75" x14ac:dyDescent="0.25">
      <c r="A23" s="152"/>
      <c r="B23" s="29" t="s">
        <v>22</v>
      </c>
      <c r="C23" s="23" t="s">
        <v>477</v>
      </c>
      <c r="D23" s="22" t="s">
        <v>446</v>
      </c>
      <c r="E23" s="110">
        <v>2.5</v>
      </c>
      <c r="F23" s="28"/>
      <c r="G23" s="30"/>
      <c r="H23" s="94" t="s">
        <v>431</v>
      </c>
      <c r="I23" s="151"/>
      <c r="J23" s="101" t="s">
        <v>151</v>
      </c>
    </row>
    <row r="24" spans="1:10" ht="76.5" x14ac:dyDescent="0.25">
      <c r="A24" s="152"/>
      <c r="B24" s="29" t="s">
        <v>23</v>
      </c>
      <c r="C24" s="23" t="s">
        <v>141</v>
      </c>
      <c r="D24" s="96" t="s">
        <v>447</v>
      </c>
      <c r="E24" s="110">
        <v>3</v>
      </c>
      <c r="F24" s="28"/>
      <c r="G24" s="30"/>
      <c r="H24" s="94" t="s">
        <v>207</v>
      </c>
      <c r="I24" s="151"/>
      <c r="J24" s="101" t="s">
        <v>152</v>
      </c>
    </row>
    <row r="25" spans="1:10" ht="63.75" x14ac:dyDescent="0.25">
      <c r="A25" s="152"/>
      <c r="B25" s="29" t="s">
        <v>41</v>
      </c>
      <c r="C25" s="23" t="s">
        <v>478</v>
      </c>
      <c r="D25" s="22" t="s">
        <v>465</v>
      </c>
      <c r="E25" s="110">
        <v>3</v>
      </c>
      <c r="F25" s="28"/>
      <c r="G25" s="30"/>
      <c r="H25" s="94" t="s">
        <v>430</v>
      </c>
      <c r="I25" s="151"/>
      <c r="J25" s="101" t="s">
        <v>153</v>
      </c>
    </row>
    <row r="26" spans="1:10" ht="76.5" x14ac:dyDescent="0.25">
      <c r="A26" s="152"/>
      <c r="B26" s="29" t="s">
        <v>45</v>
      </c>
      <c r="C26" s="23" t="s">
        <v>434</v>
      </c>
      <c r="D26" s="22" t="s">
        <v>448</v>
      </c>
      <c r="E26" s="110">
        <v>3</v>
      </c>
      <c r="F26" s="28"/>
      <c r="G26" s="30"/>
      <c r="H26" s="94" t="s">
        <v>208</v>
      </c>
      <c r="I26" s="151"/>
      <c r="J26" s="101" t="s">
        <v>147</v>
      </c>
    </row>
    <row r="27" spans="1:10" ht="60" x14ac:dyDescent="0.25">
      <c r="A27" s="152"/>
      <c r="B27" s="29" t="s">
        <v>46</v>
      </c>
      <c r="C27" s="23" t="s">
        <v>435</v>
      </c>
      <c r="D27" s="96" t="s">
        <v>464</v>
      </c>
      <c r="E27" s="110">
        <v>1</v>
      </c>
      <c r="F27" s="28"/>
      <c r="G27" s="30"/>
      <c r="H27" s="94" t="s">
        <v>209</v>
      </c>
      <c r="I27" s="151"/>
      <c r="J27" s="101" t="s">
        <v>148</v>
      </c>
    </row>
    <row r="28" spans="1:10" ht="63.75" x14ac:dyDescent="0.25">
      <c r="A28" s="152"/>
      <c r="B28" s="29" t="s">
        <v>189</v>
      </c>
      <c r="C28" s="23" t="s">
        <v>479</v>
      </c>
      <c r="D28" s="22" t="s">
        <v>445</v>
      </c>
      <c r="E28" s="110">
        <v>2.5</v>
      </c>
      <c r="F28" s="28"/>
      <c r="G28" s="30"/>
      <c r="H28" s="111" t="s">
        <v>496</v>
      </c>
      <c r="I28" s="151"/>
      <c r="J28" s="101" t="s">
        <v>196</v>
      </c>
    </row>
    <row r="29" spans="1:10" ht="60" x14ac:dyDescent="0.25">
      <c r="A29" s="152" t="s">
        <v>107</v>
      </c>
      <c r="B29" s="31" t="s">
        <v>17</v>
      </c>
      <c r="C29" s="23" t="s">
        <v>480</v>
      </c>
      <c r="D29" s="56" t="s">
        <v>498</v>
      </c>
      <c r="E29" s="47">
        <v>2</v>
      </c>
      <c r="F29" s="28"/>
      <c r="G29" s="30"/>
      <c r="H29" s="111" t="s">
        <v>481</v>
      </c>
      <c r="I29" s="151"/>
      <c r="J29" s="100" t="s">
        <v>43</v>
      </c>
    </row>
    <row r="30" spans="1:10" ht="63.75" x14ac:dyDescent="0.25">
      <c r="A30" s="152"/>
      <c r="B30" s="31" t="s">
        <v>19</v>
      </c>
      <c r="C30" s="23" t="s">
        <v>482</v>
      </c>
      <c r="D30" s="22" t="s">
        <v>445</v>
      </c>
      <c r="E30" s="110">
        <v>2.5</v>
      </c>
      <c r="F30" s="28"/>
      <c r="G30" s="30"/>
      <c r="H30" s="111" t="s">
        <v>483</v>
      </c>
      <c r="I30" s="151"/>
      <c r="J30" s="101" t="s">
        <v>7</v>
      </c>
    </row>
    <row r="31" spans="1:10" ht="63.75" x14ac:dyDescent="0.25">
      <c r="A31" s="152"/>
      <c r="B31" s="31" t="s">
        <v>20</v>
      </c>
      <c r="C31" s="23" t="s">
        <v>484</v>
      </c>
      <c r="D31" s="22" t="s">
        <v>449</v>
      </c>
      <c r="E31" s="47">
        <v>3</v>
      </c>
      <c r="F31" s="28"/>
      <c r="G31" s="30"/>
      <c r="H31" s="111" t="s">
        <v>483</v>
      </c>
      <c r="I31" s="151"/>
      <c r="J31" s="101" t="s">
        <v>7</v>
      </c>
    </row>
    <row r="32" spans="1:10" ht="76.5" x14ac:dyDescent="0.25">
      <c r="A32" s="152"/>
      <c r="B32" s="31" t="s">
        <v>21</v>
      </c>
      <c r="C32" s="23" t="s">
        <v>103</v>
      </c>
      <c r="D32" s="22" t="s">
        <v>448</v>
      </c>
      <c r="E32" s="47">
        <v>3</v>
      </c>
      <c r="F32" s="28"/>
      <c r="G32" s="30"/>
      <c r="H32" s="94" t="s">
        <v>208</v>
      </c>
      <c r="I32" s="151"/>
      <c r="J32" s="101" t="s">
        <v>155</v>
      </c>
    </row>
    <row r="33" spans="1:10" ht="63.75" x14ac:dyDescent="0.25">
      <c r="A33" s="152"/>
      <c r="B33" s="31" t="s">
        <v>22</v>
      </c>
      <c r="C33" s="37" t="s">
        <v>201</v>
      </c>
      <c r="D33" s="22" t="s">
        <v>485</v>
      </c>
      <c r="E33" s="110">
        <v>3</v>
      </c>
      <c r="F33" s="28"/>
      <c r="G33" s="30"/>
      <c r="H33" s="94" t="s">
        <v>210</v>
      </c>
      <c r="I33" s="151"/>
      <c r="J33" s="101" t="s">
        <v>195</v>
      </c>
    </row>
    <row r="34" spans="1:10" ht="30" x14ac:dyDescent="0.25">
      <c r="A34" s="152"/>
      <c r="B34" s="31" t="s">
        <v>23</v>
      </c>
      <c r="C34" s="23" t="s">
        <v>156</v>
      </c>
      <c r="D34" s="42" t="s">
        <v>443</v>
      </c>
      <c r="E34" s="47">
        <v>1</v>
      </c>
      <c r="F34" s="28"/>
      <c r="G34" s="30"/>
      <c r="H34" s="94" t="s">
        <v>211</v>
      </c>
      <c r="I34" s="151"/>
      <c r="J34" s="101" t="s">
        <v>143</v>
      </c>
    </row>
    <row r="35" spans="1:10" ht="63.75" x14ac:dyDescent="0.25">
      <c r="A35" s="152"/>
      <c r="B35" s="31" t="s">
        <v>41</v>
      </c>
      <c r="C35" s="23" t="s">
        <v>486</v>
      </c>
      <c r="D35" s="22" t="s">
        <v>449</v>
      </c>
      <c r="E35" s="110">
        <v>3</v>
      </c>
      <c r="F35" s="28"/>
      <c r="G35" s="30"/>
      <c r="H35" s="111" t="s">
        <v>487</v>
      </c>
      <c r="I35" s="151"/>
      <c r="J35" s="101" t="s">
        <v>157</v>
      </c>
    </row>
    <row r="36" spans="1:10" ht="38.25" x14ac:dyDescent="0.25">
      <c r="A36" s="152"/>
      <c r="B36" s="31" t="s">
        <v>45</v>
      </c>
      <c r="C36" s="23" t="s">
        <v>109</v>
      </c>
      <c r="D36" s="96" t="s">
        <v>190</v>
      </c>
      <c r="E36" s="47">
        <v>1</v>
      </c>
      <c r="F36" s="28"/>
      <c r="G36" s="30"/>
      <c r="H36" s="94" t="s">
        <v>102</v>
      </c>
      <c r="I36" s="151"/>
      <c r="J36" s="101" t="s">
        <v>158</v>
      </c>
    </row>
    <row r="37" spans="1:10" ht="15" customHeight="1" x14ac:dyDescent="0.25">
      <c r="A37" s="153" t="s">
        <v>8</v>
      </c>
      <c r="B37" s="153"/>
      <c r="C37" s="153"/>
      <c r="D37" s="153"/>
      <c r="E37" s="102">
        <f>SUM(E18:E36)</f>
        <v>45</v>
      </c>
      <c r="F37" s="102">
        <f>SUM(F18:F36)</f>
        <v>0</v>
      </c>
      <c r="G37" s="102">
        <f>SUM(G18:G36)</f>
        <v>0</v>
      </c>
      <c r="H37" s="156" t="s">
        <v>131</v>
      </c>
      <c r="I37" s="156"/>
      <c r="J37" s="156"/>
    </row>
    <row r="38" spans="1:10" ht="18.75" x14ac:dyDescent="0.25">
      <c r="A38" s="154" t="s">
        <v>85</v>
      </c>
      <c r="B38" s="154"/>
      <c r="C38" s="155" t="s">
        <v>110</v>
      </c>
      <c r="D38" s="155"/>
      <c r="E38" s="155"/>
      <c r="F38" s="155"/>
      <c r="G38" s="155"/>
      <c r="H38" s="155"/>
      <c r="I38" s="155"/>
      <c r="J38" s="155"/>
    </row>
    <row r="39" spans="1:10" ht="25.5" customHeight="1" x14ac:dyDescent="0.25">
      <c r="A39" s="152" t="s">
        <v>136</v>
      </c>
      <c r="B39" s="31" t="s">
        <v>17</v>
      </c>
      <c r="C39" s="37" t="s">
        <v>119</v>
      </c>
      <c r="D39" s="22" t="s">
        <v>133</v>
      </c>
      <c r="E39" s="47">
        <v>1</v>
      </c>
      <c r="F39" s="28"/>
      <c r="G39" s="30"/>
      <c r="H39" s="150" t="s">
        <v>102</v>
      </c>
      <c r="I39" s="151" t="s">
        <v>91</v>
      </c>
      <c r="J39" s="101" t="s">
        <v>182</v>
      </c>
    </row>
    <row r="40" spans="1:10" ht="25.5" customHeight="1" x14ac:dyDescent="0.25">
      <c r="A40" s="152"/>
      <c r="B40" s="31" t="s">
        <v>18</v>
      </c>
      <c r="C40" s="37" t="s">
        <v>111</v>
      </c>
      <c r="D40" s="22" t="s">
        <v>134</v>
      </c>
      <c r="E40" s="47">
        <v>1</v>
      </c>
      <c r="F40" s="28"/>
      <c r="G40" s="30"/>
      <c r="H40" s="150"/>
      <c r="I40" s="151"/>
      <c r="J40" s="101" t="s">
        <v>183</v>
      </c>
    </row>
    <row r="41" spans="1:10" ht="30" x14ac:dyDescent="0.25">
      <c r="A41" s="152"/>
      <c r="B41" s="31" t="s">
        <v>19</v>
      </c>
      <c r="C41" s="37" t="s">
        <v>135</v>
      </c>
      <c r="D41" s="22" t="s">
        <v>137</v>
      </c>
      <c r="E41" s="47">
        <v>1</v>
      </c>
      <c r="F41" s="28"/>
      <c r="G41" s="30"/>
      <c r="H41" s="150"/>
      <c r="I41" s="151"/>
      <c r="J41" s="101" t="s">
        <v>184</v>
      </c>
    </row>
    <row r="42" spans="1:10" ht="51" x14ac:dyDescent="0.25">
      <c r="A42" s="152" t="s">
        <v>120</v>
      </c>
      <c r="B42" s="31" t="s">
        <v>17</v>
      </c>
      <c r="C42" s="37" t="s">
        <v>488</v>
      </c>
      <c r="D42" s="22" t="s">
        <v>450</v>
      </c>
      <c r="E42" s="47">
        <v>2</v>
      </c>
      <c r="F42" s="28"/>
      <c r="G42" s="30"/>
      <c r="H42" s="111" t="s">
        <v>489</v>
      </c>
      <c r="I42" s="151"/>
      <c r="J42" s="101" t="s">
        <v>161</v>
      </c>
    </row>
    <row r="43" spans="1:10" ht="45" x14ac:dyDescent="0.25">
      <c r="A43" s="152"/>
      <c r="B43" s="31" t="s">
        <v>18</v>
      </c>
      <c r="C43" s="23" t="s">
        <v>490</v>
      </c>
      <c r="D43" s="56" t="s">
        <v>444</v>
      </c>
      <c r="E43" s="47">
        <v>1</v>
      </c>
      <c r="F43" s="28"/>
      <c r="G43" s="30"/>
      <c r="H43" s="111" t="s">
        <v>491</v>
      </c>
      <c r="I43" s="151"/>
      <c r="J43" s="101" t="s">
        <v>213</v>
      </c>
    </row>
    <row r="44" spans="1:10" ht="51" x14ac:dyDescent="0.25">
      <c r="A44" s="152"/>
      <c r="B44" s="31" t="s">
        <v>19</v>
      </c>
      <c r="C44" s="23" t="s">
        <v>114</v>
      </c>
      <c r="D44" s="22" t="s">
        <v>466</v>
      </c>
      <c r="E44" s="47">
        <v>2</v>
      </c>
      <c r="F44" s="28"/>
      <c r="G44" s="30"/>
      <c r="H44" s="94" t="s">
        <v>212</v>
      </c>
      <c r="I44" s="151"/>
      <c r="J44" s="101" t="s">
        <v>160</v>
      </c>
    </row>
    <row r="45" spans="1:10" ht="45" x14ac:dyDescent="0.25">
      <c r="A45" s="152"/>
      <c r="B45" s="31" t="s">
        <v>20</v>
      </c>
      <c r="C45" s="23" t="s">
        <v>492</v>
      </c>
      <c r="D45" s="56" t="s">
        <v>451</v>
      </c>
      <c r="E45" s="47">
        <v>2</v>
      </c>
      <c r="F45" s="28"/>
      <c r="G45" s="30"/>
      <c r="H45" s="111" t="s">
        <v>491</v>
      </c>
      <c r="I45" s="151"/>
      <c r="J45" s="101" t="s">
        <v>213</v>
      </c>
    </row>
    <row r="46" spans="1:10" ht="51" x14ac:dyDescent="0.25">
      <c r="A46" s="152"/>
      <c r="B46" s="31" t="s">
        <v>21</v>
      </c>
      <c r="C46" s="23" t="s">
        <v>115</v>
      </c>
      <c r="D46" s="22" t="s">
        <v>452</v>
      </c>
      <c r="E46" s="47">
        <v>3</v>
      </c>
      <c r="F46" s="28"/>
      <c r="G46" s="30"/>
      <c r="H46" s="94" t="s">
        <v>212</v>
      </c>
      <c r="I46" s="151"/>
      <c r="J46" s="101" t="s">
        <v>160</v>
      </c>
    </row>
    <row r="47" spans="1:10" ht="36" x14ac:dyDescent="0.25">
      <c r="A47" s="152" t="s">
        <v>178</v>
      </c>
      <c r="B47" s="31" t="s">
        <v>17</v>
      </c>
      <c r="C47" s="37" t="s">
        <v>493</v>
      </c>
      <c r="D47" s="56" t="s">
        <v>467</v>
      </c>
      <c r="E47" s="47">
        <v>1</v>
      </c>
      <c r="F47" s="28"/>
      <c r="G47" s="30"/>
      <c r="H47" s="111" t="s">
        <v>494</v>
      </c>
      <c r="I47" s="151"/>
      <c r="J47" s="101" t="s">
        <v>162</v>
      </c>
    </row>
    <row r="48" spans="1:10" ht="51" x14ac:dyDescent="0.25">
      <c r="A48" s="152"/>
      <c r="B48" s="31" t="s">
        <v>18</v>
      </c>
      <c r="C48" s="37" t="s">
        <v>112</v>
      </c>
      <c r="D48" s="22" t="s">
        <v>453</v>
      </c>
      <c r="E48" s="47">
        <v>2</v>
      </c>
      <c r="F48" s="28"/>
      <c r="G48" s="30"/>
      <c r="H48" s="94" t="s">
        <v>214</v>
      </c>
      <c r="I48" s="151"/>
      <c r="J48" s="101" t="s">
        <v>163</v>
      </c>
    </row>
    <row r="49" spans="1:10" ht="45" x14ac:dyDescent="0.25">
      <c r="A49" s="152"/>
      <c r="B49" s="31" t="s">
        <v>19</v>
      </c>
      <c r="C49" s="37" t="s">
        <v>495</v>
      </c>
      <c r="D49" s="56" t="s">
        <v>451</v>
      </c>
      <c r="E49" s="47">
        <v>2</v>
      </c>
      <c r="F49" s="28"/>
      <c r="G49" s="30"/>
      <c r="H49" s="111" t="s">
        <v>494</v>
      </c>
      <c r="I49" s="151"/>
      <c r="J49" s="101" t="s">
        <v>162</v>
      </c>
    </row>
    <row r="50" spans="1:10" ht="51" x14ac:dyDescent="0.25">
      <c r="A50" s="152"/>
      <c r="B50" s="31" t="s">
        <v>20</v>
      </c>
      <c r="C50" s="37" t="s">
        <v>113</v>
      </c>
      <c r="D50" s="22" t="s">
        <v>468</v>
      </c>
      <c r="E50" s="47">
        <v>3</v>
      </c>
      <c r="F50" s="28"/>
      <c r="G50" s="30"/>
      <c r="H50" s="94" t="s">
        <v>214</v>
      </c>
      <c r="I50" s="151"/>
      <c r="J50" s="101" t="s">
        <v>163</v>
      </c>
    </row>
    <row r="51" spans="1:10" ht="51" x14ac:dyDescent="0.25">
      <c r="A51" s="152"/>
      <c r="B51" s="31" t="s">
        <v>21</v>
      </c>
      <c r="C51" s="23" t="s">
        <v>116</v>
      </c>
      <c r="D51" s="22" t="s">
        <v>454</v>
      </c>
      <c r="E51" s="47">
        <v>2</v>
      </c>
      <c r="F51" s="28"/>
      <c r="G51" s="30"/>
      <c r="H51" s="94" t="s">
        <v>215</v>
      </c>
      <c r="I51" s="151"/>
      <c r="J51" s="101" t="s">
        <v>191</v>
      </c>
    </row>
    <row r="52" spans="1:10" ht="51" x14ac:dyDescent="0.25">
      <c r="A52" s="152"/>
      <c r="B52" s="31" t="s">
        <v>22</v>
      </c>
      <c r="C52" s="23" t="s">
        <v>188</v>
      </c>
      <c r="D52" s="22" t="s">
        <v>455</v>
      </c>
      <c r="E52" s="47">
        <v>2</v>
      </c>
      <c r="F52" s="28"/>
      <c r="G52" s="30"/>
      <c r="H52" s="94" t="s">
        <v>216</v>
      </c>
      <c r="I52" s="151"/>
      <c r="J52" s="101" t="s">
        <v>197</v>
      </c>
    </row>
    <row r="53" spans="1:10" ht="45" x14ac:dyDescent="0.25">
      <c r="A53" s="152" t="s">
        <v>121</v>
      </c>
      <c r="B53" s="31" t="s">
        <v>17</v>
      </c>
      <c r="C53" s="23" t="s">
        <v>117</v>
      </c>
      <c r="D53" s="22" t="s">
        <v>456</v>
      </c>
      <c r="E53" s="47">
        <v>1</v>
      </c>
      <c r="F53" s="32"/>
      <c r="G53" s="33"/>
      <c r="H53" s="94" t="s">
        <v>217</v>
      </c>
      <c r="I53" s="151"/>
      <c r="J53" s="101" t="s">
        <v>165</v>
      </c>
    </row>
    <row r="54" spans="1:10" ht="45.75" customHeight="1" x14ac:dyDescent="0.25">
      <c r="A54" s="152"/>
      <c r="B54" s="29" t="s">
        <v>18</v>
      </c>
      <c r="C54" s="23" t="s">
        <v>458</v>
      </c>
      <c r="D54" s="22" t="s">
        <v>459</v>
      </c>
      <c r="E54" s="47">
        <v>2</v>
      </c>
      <c r="F54" s="32"/>
      <c r="G54" s="33"/>
      <c r="H54" s="94" t="s">
        <v>219</v>
      </c>
      <c r="I54" s="151"/>
      <c r="J54" s="101" t="s">
        <v>43</v>
      </c>
    </row>
    <row r="55" spans="1:10" ht="45" x14ac:dyDescent="0.25">
      <c r="A55" s="152"/>
      <c r="B55" s="29" t="s">
        <v>20</v>
      </c>
      <c r="C55" s="23" t="s">
        <v>118</v>
      </c>
      <c r="D55" s="22" t="s">
        <v>457</v>
      </c>
      <c r="E55" s="46">
        <v>2</v>
      </c>
      <c r="F55" s="34"/>
      <c r="G55" s="33"/>
      <c r="H55" s="94" t="s">
        <v>218</v>
      </c>
      <c r="I55" s="95"/>
      <c r="J55" s="100" t="s">
        <v>166</v>
      </c>
    </row>
    <row r="56" spans="1:10" ht="15" customHeight="1" x14ac:dyDescent="0.25">
      <c r="A56" s="153" t="s">
        <v>9</v>
      </c>
      <c r="B56" s="153"/>
      <c r="C56" s="153"/>
      <c r="D56" s="153"/>
      <c r="E56" s="102">
        <f>SUM(E39:E55)</f>
        <v>30</v>
      </c>
      <c r="F56" s="102">
        <f>SUM(F39:F55)</f>
        <v>0</v>
      </c>
      <c r="G56" s="102">
        <f>SUM(G39:G55)</f>
        <v>0</v>
      </c>
      <c r="H56" s="156" t="s">
        <v>131</v>
      </c>
      <c r="I56" s="156"/>
      <c r="J56" s="156"/>
    </row>
    <row r="57" spans="1:10" ht="18.75" x14ac:dyDescent="0.25">
      <c r="A57" s="154" t="s">
        <v>169</v>
      </c>
      <c r="B57" s="154"/>
      <c r="C57" s="161" t="s">
        <v>199</v>
      </c>
      <c r="D57" s="161"/>
      <c r="E57" s="161"/>
      <c r="F57" s="161"/>
      <c r="G57" s="161"/>
      <c r="H57" s="161"/>
      <c r="I57" s="161"/>
      <c r="J57" s="161"/>
    </row>
    <row r="58" spans="1:10" ht="51" x14ac:dyDescent="0.25">
      <c r="A58" s="152" t="s">
        <v>469</v>
      </c>
      <c r="B58" s="31" t="s">
        <v>17</v>
      </c>
      <c r="C58" s="23" t="s">
        <v>132</v>
      </c>
      <c r="D58" s="22" t="s">
        <v>472</v>
      </c>
      <c r="E58" s="46">
        <v>2</v>
      </c>
      <c r="F58" s="32"/>
      <c r="G58" s="30"/>
      <c r="H58" s="94" t="s">
        <v>220</v>
      </c>
      <c r="I58" s="151" t="s">
        <v>92</v>
      </c>
      <c r="J58" s="101" t="s">
        <v>149</v>
      </c>
    </row>
    <row r="59" spans="1:10" ht="38.25" x14ac:dyDescent="0.25">
      <c r="A59" s="152"/>
      <c r="B59" s="31" t="s">
        <v>18</v>
      </c>
      <c r="C59" s="109" t="s">
        <v>202</v>
      </c>
      <c r="D59" s="22" t="s">
        <v>460</v>
      </c>
      <c r="E59" s="46">
        <v>3</v>
      </c>
      <c r="F59" s="32"/>
      <c r="G59" s="30"/>
      <c r="H59" s="99" t="s">
        <v>220</v>
      </c>
      <c r="I59" s="151"/>
      <c r="J59" s="101" t="s">
        <v>164</v>
      </c>
    </row>
    <row r="60" spans="1:10" ht="25.5" x14ac:dyDescent="0.25">
      <c r="A60" s="152"/>
      <c r="B60" s="31" t="s">
        <v>19</v>
      </c>
      <c r="C60" s="37" t="s">
        <v>470</v>
      </c>
      <c r="D60" s="22" t="s">
        <v>471</v>
      </c>
      <c r="E60" s="47">
        <v>2</v>
      </c>
      <c r="F60" s="32"/>
      <c r="G60" s="30"/>
      <c r="H60" s="94" t="s">
        <v>102</v>
      </c>
      <c r="I60" s="151"/>
      <c r="J60" s="101" t="s">
        <v>473</v>
      </c>
    </row>
    <row r="61" spans="1:10" ht="60" x14ac:dyDescent="0.25">
      <c r="A61" s="152" t="s">
        <v>193</v>
      </c>
      <c r="B61" s="31" t="s">
        <v>17</v>
      </c>
      <c r="C61" s="37" t="s">
        <v>226</v>
      </c>
      <c r="D61" s="22" t="s">
        <v>457</v>
      </c>
      <c r="E61" s="46">
        <v>2</v>
      </c>
      <c r="F61" s="32"/>
      <c r="G61" s="30"/>
      <c r="H61" s="94" t="s">
        <v>221</v>
      </c>
      <c r="I61" s="151"/>
      <c r="J61" s="101" t="s">
        <v>44</v>
      </c>
    </row>
    <row r="62" spans="1:10" ht="60" x14ac:dyDescent="0.25">
      <c r="A62" s="152"/>
      <c r="B62" s="31" t="s">
        <v>18</v>
      </c>
      <c r="C62" s="37" t="s">
        <v>194</v>
      </c>
      <c r="D62" s="22" t="s">
        <v>459</v>
      </c>
      <c r="E62" s="46">
        <v>2</v>
      </c>
      <c r="F62" s="32"/>
      <c r="G62" s="30"/>
      <c r="H62" s="94" t="s">
        <v>222</v>
      </c>
      <c r="I62" s="151"/>
      <c r="J62" s="101" t="s">
        <v>195</v>
      </c>
    </row>
    <row r="63" spans="1:10" ht="45" x14ac:dyDescent="0.25">
      <c r="A63" s="152"/>
      <c r="B63" s="31" t="s">
        <v>19</v>
      </c>
      <c r="C63" s="37" t="s">
        <v>223</v>
      </c>
      <c r="D63" s="22" t="s">
        <v>461</v>
      </c>
      <c r="E63" s="47">
        <v>2</v>
      </c>
      <c r="F63" s="32"/>
      <c r="G63" s="30"/>
      <c r="H63" s="94" t="s">
        <v>221</v>
      </c>
      <c r="I63" s="151"/>
      <c r="J63" s="101" t="s">
        <v>195</v>
      </c>
    </row>
    <row r="64" spans="1:10" ht="45" x14ac:dyDescent="0.25">
      <c r="A64" s="152"/>
      <c r="B64" s="31" t="s">
        <v>20</v>
      </c>
      <c r="C64" s="37" t="s">
        <v>225</v>
      </c>
      <c r="D64" s="22" t="s">
        <v>462</v>
      </c>
      <c r="E64" s="46">
        <v>2</v>
      </c>
      <c r="F64" s="32"/>
      <c r="G64" s="30"/>
      <c r="H64" s="94" t="s">
        <v>224</v>
      </c>
      <c r="I64" s="151"/>
      <c r="J64" s="101" t="s">
        <v>167</v>
      </c>
    </row>
    <row r="65" spans="1:10" ht="15" customHeight="1" x14ac:dyDescent="0.25">
      <c r="A65" s="153" t="s">
        <v>10</v>
      </c>
      <c r="B65" s="153"/>
      <c r="C65" s="153"/>
      <c r="D65" s="153"/>
      <c r="E65" s="102">
        <f>SUM(E58:E64)</f>
        <v>15</v>
      </c>
      <c r="F65" s="102">
        <f>SUM(F58:F64)</f>
        <v>0</v>
      </c>
      <c r="G65" s="102">
        <f>SUM(G58:G64)</f>
        <v>0</v>
      </c>
      <c r="H65" s="156" t="s">
        <v>131</v>
      </c>
      <c r="I65" s="156"/>
      <c r="J65" s="156"/>
    </row>
    <row r="66" spans="1:10" ht="18.75" x14ac:dyDescent="0.25">
      <c r="A66" s="159" t="s">
        <v>138</v>
      </c>
      <c r="B66" s="159"/>
      <c r="C66" s="159"/>
      <c r="D66" s="159"/>
      <c r="E66" s="103">
        <f>E65+E56+E37+E16</f>
        <v>100</v>
      </c>
      <c r="F66" s="104"/>
      <c r="G66" s="104"/>
      <c r="H66" s="105"/>
      <c r="I66" s="106"/>
      <c r="J66" s="107"/>
    </row>
    <row r="67" spans="1:10" x14ac:dyDescent="0.25">
      <c r="A67" s="108"/>
      <c r="B67" s="33"/>
      <c r="C67" s="165" t="s">
        <v>227</v>
      </c>
      <c r="D67" s="165"/>
      <c r="E67" s="165"/>
      <c r="F67" s="165"/>
      <c r="G67" s="165"/>
      <c r="H67" s="160" t="s">
        <v>168</v>
      </c>
      <c r="I67" s="160"/>
      <c r="J67" s="160"/>
    </row>
    <row r="68" spans="1:10" x14ac:dyDescent="0.25">
      <c r="A68" s="108"/>
      <c r="B68" s="33"/>
      <c r="C68" s="98" t="s">
        <v>11</v>
      </c>
      <c r="D68" s="35" t="s">
        <v>12</v>
      </c>
      <c r="E68" s="167" t="s">
        <v>126</v>
      </c>
      <c r="F68" s="167"/>
      <c r="G68" s="167"/>
      <c r="H68" s="160"/>
      <c r="I68" s="160"/>
      <c r="J68" s="160"/>
    </row>
    <row r="69" spans="1:10" x14ac:dyDescent="0.25">
      <c r="A69" s="108"/>
      <c r="B69" s="33"/>
      <c r="C69" s="97" t="s">
        <v>13</v>
      </c>
      <c r="D69" s="36" t="s">
        <v>123</v>
      </c>
      <c r="E69" s="157">
        <v>0.15</v>
      </c>
      <c r="F69" s="158"/>
      <c r="G69" s="158"/>
      <c r="H69" s="160"/>
      <c r="I69" s="160"/>
      <c r="J69" s="160"/>
    </row>
    <row r="70" spans="1:10" x14ac:dyDescent="0.25">
      <c r="A70" s="108"/>
      <c r="B70" s="33"/>
      <c r="C70" s="97" t="s">
        <v>14</v>
      </c>
      <c r="D70" s="36" t="s">
        <v>124</v>
      </c>
      <c r="E70" s="157">
        <v>0.1</v>
      </c>
      <c r="F70" s="158"/>
      <c r="G70" s="158"/>
      <c r="H70" s="160"/>
      <c r="I70" s="160"/>
      <c r="J70" s="160"/>
    </row>
    <row r="71" spans="1:10" x14ac:dyDescent="0.25">
      <c r="A71" s="108"/>
      <c r="B71" s="33"/>
      <c r="C71" s="97" t="s">
        <v>15</v>
      </c>
      <c r="D71" s="36" t="s">
        <v>16</v>
      </c>
      <c r="E71" s="157">
        <v>0.05</v>
      </c>
      <c r="F71" s="158"/>
      <c r="G71" s="158"/>
      <c r="H71" s="160"/>
      <c r="I71" s="160"/>
      <c r="J71" s="160"/>
    </row>
    <row r="72" spans="1:10" x14ac:dyDescent="0.25">
      <c r="A72" s="108"/>
      <c r="B72" s="33"/>
      <c r="C72" s="97" t="s">
        <v>128</v>
      </c>
      <c r="D72" s="36" t="s">
        <v>125</v>
      </c>
      <c r="E72" s="158" t="s">
        <v>127</v>
      </c>
      <c r="F72" s="158"/>
      <c r="G72" s="158"/>
      <c r="H72" s="160"/>
      <c r="I72" s="160"/>
      <c r="J72" s="160"/>
    </row>
    <row r="73" spans="1:10" x14ac:dyDescent="0.25">
      <c r="A73" s="164" t="s">
        <v>129</v>
      </c>
      <c r="B73" s="164"/>
      <c r="C73" s="164"/>
      <c r="D73" s="164"/>
      <c r="E73" s="164"/>
      <c r="F73" s="164"/>
      <c r="G73" s="164"/>
      <c r="H73" s="164"/>
      <c r="I73" s="164"/>
      <c r="J73" s="164"/>
    </row>
  </sheetData>
  <mergeCells count="54">
    <mergeCell ref="A4:B5"/>
    <mergeCell ref="A6:B6"/>
    <mergeCell ref="H7:H15"/>
    <mergeCell ref="A18:A28"/>
    <mergeCell ref="A17:B17"/>
    <mergeCell ref="C17:J17"/>
    <mergeCell ref="C6:J6"/>
    <mergeCell ref="A16:D16"/>
    <mergeCell ref="I18:I36"/>
    <mergeCell ref="A11:A15"/>
    <mergeCell ref="D7:D10"/>
    <mergeCell ref="A7:A10"/>
    <mergeCell ref="I7:I15"/>
    <mergeCell ref="J7:J10"/>
    <mergeCell ref="H16:J16"/>
    <mergeCell ref="A1:J2"/>
    <mergeCell ref="A3:J3"/>
    <mergeCell ref="A73:J73"/>
    <mergeCell ref="C67:G67"/>
    <mergeCell ref="E70:G70"/>
    <mergeCell ref="G4:G5"/>
    <mergeCell ref="E4:E5"/>
    <mergeCell ref="D4:D5"/>
    <mergeCell ref="C4:C5"/>
    <mergeCell ref="E71:G71"/>
    <mergeCell ref="E72:G72"/>
    <mergeCell ref="E68:G68"/>
    <mergeCell ref="J4:J5"/>
    <mergeCell ref="I4:I5"/>
    <mergeCell ref="F4:F5"/>
    <mergeCell ref="H4:H5"/>
    <mergeCell ref="E69:G69"/>
    <mergeCell ref="I39:I54"/>
    <mergeCell ref="A56:D56"/>
    <mergeCell ref="H56:J56"/>
    <mergeCell ref="A66:D66"/>
    <mergeCell ref="H67:J72"/>
    <mergeCell ref="A53:A55"/>
    <mergeCell ref="A57:B57"/>
    <mergeCell ref="C57:J57"/>
    <mergeCell ref="A61:A64"/>
    <mergeCell ref="A39:A41"/>
    <mergeCell ref="A47:A52"/>
    <mergeCell ref="A42:A46"/>
    <mergeCell ref="A58:A60"/>
    <mergeCell ref="A65:D65"/>
    <mergeCell ref="H65:J65"/>
    <mergeCell ref="H39:H41"/>
    <mergeCell ref="I58:I64"/>
    <mergeCell ref="A29:A36"/>
    <mergeCell ref="A37:D37"/>
    <mergeCell ref="A38:B38"/>
    <mergeCell ref="C38:J38"/>
    <mergeCell ref="H37:J37"/>
  </mergeCells>
  <phoneticPr fontId="1" type="noConversion"/>
  <pageMargins left="0.7" right="0.7" top="0.75" bottom="0.75" header="0.3" footer="0.3"/>
  <pageSetup scale="41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2:O20"/>
  <sheetViews>
    <sheetView showGridLines="0" zoomScale="60" zoomScaleNormal="60" zoomScaleSheetLayoutView="55" workbookViewId="0">
      <selection activeCell="M7" sqref="M7"/>
    </sheetView>
  </sheetViews>
  <sheetFormatPr defaultRowHeight="21" x14ac:dyDescent="0.35"/>
  <cols>
    <col min="1" max="1" width="3" style="13" customWidth="1"/>
    <col min="2" max="2" width="32.85546875" style="13" customWidth="1"/>
    <col min="3" max="3" width="15.28515625" style="13" customWidth="1"/>
    <col min="4" max="4" width="32.5703125" style="13" customWidth="1"/>
    <col min="5" max="5" width="17.7109375" style="13" customWidth="1"/>
    <col min="6" max="6" width="21.28515625" style="13" customWidth="1"/>
    <col min="7" max="7" width="17.7109375" style="13" customWidth="1"/>
    <col min="8" max="9" width="19.42578125" style="13" customWidth="1"/>
    <col min="10" max="10" width="19.7109375" style="13" customWidth="1"/>
    <col min="11" max="11" width="16.85546875" style="13" customWidth="1"/>
    <col min="12" max="15" width="21.28515625" style="13" customWidth="1"/>
    <col min="16" max="16384" width="9.140625" style="13"/>
  </cols>
  <sheetData>
    <row r="2" spans="1:15" s="9" customFormat="1" x14ac:dyDescent="0.25">
      <c r="A2" s="5"/>
      <c r="B2" s="17" t="s">
        <v>52</v>
      </c>
      <c r="C2" s="175"/>
      <c r="D2" s="175"/>
      <c r="E2" s="175"/>
      <c r="F2" s="6" t="s">
        <v>53</v>
      </c>
      <c r="G2" s="6"/>
      <c r="H2" s="6" t="s">
        <v>54</v>
      </c>
      <c r="I2" s="173"/>
      <c r="J2" s="173"/>
      <c r="K2" s="173"/>
      <c r="L2" s="7"/>
      <c r="M2" s="8"/>
      <c r="N2" s="8"/>
      <c r="O2" s="8"/>
    </row>
    <row r="3" spans="1:15" s="16" customFormat="1" ht="63" x14ac:dyDescent="0.25">
      <c r="A3" s="15"/>
      <c r="B3" s="72" t="s">
        <v>55</v>
      </c>
      <c r="C3" s="73"/>
      <c r="D3" s="72" t="s">
        <v>56</v>
      </c>
      <c r="E3" s="74"/>
      <c r="F3" s="72" t="s">
        <v>57</v>
      </c>
      <c r="G3" s="72"/>
      <c r="H3" s="72" t="s">
        <v>58</v>
      </c>
      <c r="I3" s="73"/>
      <c r="J3" s="72" t="s">
        <v>59</v>
      </c>
      <c r="K3" s="75"/>
      <c r="L3" s="72" t="s">
        <v>60</v>
      </c>
      <c r="M3" s="74"/>
      <c r="N3" s="72" t="s">
        <v>61</v>
      </c>
      <c r="O3" s="76"/>
    </row>
    <row r="4" spans="1:15" s="16" customFormat="1" ht="63" x14ac:dyDescent="0.25">
      <c r="A4" s="15"/>
      <c r="B4" s="72" t="s">
        <v>62</v>
      </c>
      <c r="C4" s="73"/>
      <c r="D4" s="77" t="s">
        <v>63</v>
      </c>
      <c r="E4" s="73"/>
      <c r="F4" s="72" t="s">
        <v>64</v>
      </c>
      <c r="G4" s="72"/>
      <c r="H4" s="72" t="s">
        <v>65</v>
      </c>
      <c r="I4" s="73"/>
      <c r="J4" s="72" t="s">
        <v>66</v>
      </c>
      <c r="K4" s="75"/>
      <c r="L4" s="72" t="s">
        <v>67</v>
      </c>
      <c r="M4" s="74"/>
      <c r="N4" s="73"/>
      <c r="O4" s="73"/>
    </row>
    <row r="5" spans="1:15" s="16" customFormat="1" ht="63" x14ac:dyDescent="0.25">
      <c r="A5" s="15"/>
      <c r="B5" s="77" t="s">
        <v>68</v>
      </c>
      <c r="C5" s="73"/>
      <c r="D5" s="72" t="s">
        <v>69</v>
      </c>
      <c r="E5" s="74"/>
      <c r="F5" s="77" t="s">
        <v>429</v>
      </c>
      <c r="G5" s="77"/>
      <c r="H5" s="77" t="s">
        <v>70</v>
      </c>
      <c r="I5" s="174"/>
      <c r="J5" s="174"/>
      <c r="K5" s="174"/>
      <c r="L5" s="72" t="s">
        <v>71</v>
      </c>
      <c r="M5" s="73"/>
      <c r="N5" s="72" t="s">
        <v>72</v>
      </c>
      <c r="O5" s="78"/>
    </row>
    <row r="6" spans="1:15" s="9" customFormat="1" ht="84" x14ac:dyDescent="0.25">
      <c r="A6" s="10"/>
      <c r="B6" s="77" t="s">
        <v>28</v>
      </c>
      <c r="C6" s="79"/>
      <c r="D6" s="72" t="s">
        <v>29</v>
      </c>
      <c r="E6" s="80"/>
      <c r="F6" s="77" t="s">
        <v>49</v>
      </c>
      <c r="G6" s="81"/>
      <c r="H6" s="77" t="s">
        <v>47</v>
      </c>
      <c r="I6" s="82"/>
      <c r="J6" s="72" t="s">
        <v>48</v>
      </c>
      <c r="K6" s="82"/>
      <c r="L6" s="72" t="s">
        <v>31</v>
      </c>
      <c r="M6" s="79"/>
      <c r="N6" s="72" t="s">
        <v>73</v>
      </c>
      <c r="O6" s="83"/>
    </row>
    <row r="7" spans="1:15" s="9" customFormat="1" ht="84" x14ac:dyDescent="0.25">
      <c r="A7" s="10"/>
      <c r="B7" s="84" t="s">
        <v>24</v>
      </c>
      <c r="C7" s="84" t="s">
        <v>74</v>
      </c>
      <c r="D7" s="84" t="s">
        <v>25</v>
      </c>
      <c r="E7" s="84" t="s">
        <v>75</v>
      </c>
      <c r="F7" s="84" t="s">
        <v>27</v>
      </c>
      <c r="G7" s="84" t="s">
        <v>76</v>
      </c>
      <c r="H7" s="84" t="s">
        <v>77</v>
      </c>
      <c r="I7" s="84" t="s">
        <v>78</v>
      </c>
      <c r="J7" s="84" t="s">
        <v>30</v>
      </c>
      <c r="K7" s="84" t="s">
        <v>26</v>
      </c>
      <c r="L7" s="84" t="s">
        <v>79</v>
      </c>
      <c r="M7" s="84" t="s">
        <v>80</v>
      </c>
      <c r="N7" s="84" t="s">
        <v>81</v>
      </c>
      <c r="O7" s="84" t="s">
        <v>82</v>
      </c>
    </row>
    <row r="8" spans="1:15" s="9" customFormat="1" ht="21" customHeight="1" x14ac:dyDescent="0.25">
      <c r="A8" s="10" t="s">
        <v>17</v>
      </c>
      <c r="B8" s="77" t="s">
        <v>174</v>
      </c>
      <c r="C8" s="85"/>
      <c r="D8" s="85"/>
      <c r="E8" s="86"/>
      <c r="F8" s="86"/>
      <c r="G8" s="86"/>
      <c r="H8" s="86"/>
      <c r="I8" s="86"/>
      <c r="J8" s="85"/>
      <c r="K8" s="87"/>
      <c r="L8" s="87"/>
      <c r="M8" s="79"/>
      <c r="N8" s="79"/>
      <c r="O8" s="79"/>
    </row>
    <row r="9" spans="1:15" s="9" customFormat="1" ht="42" x14ac:dyDescent="0.25">
      <c r="A9" s="10" t="s">
        <v>18</v>
      </c>
      <c r="B9" s="77" t="s">
        <v>175</v>
      </c>
      <c r="C9" s="85"/>
      <c r="D9" s="85"/>
      <c r="E9" s="86"/>
      <c r="F9" s="86"/>
      <c r="G9" s="86"/>
      <c r="H9" s="86"/>
      <c r="I9" s="86"/>
      <c r="J9" s="85"/>
      <c r="K9" s="87"/>
      <c r="L9" s="87"/>
      <c r="M9" s="79"/>
      <c r="N9" s="79"/>
      <c r="O9" s="79"/>
    </row>
    <row r="10" spans="1:15" s="9" customFormat="1" ht="42" x14ac:dyDescent="0.25">
      <c r="A10" s="10" t="s">
        <v>19</v>
      </c>
      <c r="B10" s="77" t="s">
        <v>176</v>
      </c>
      <c r="C10" s="85"/>
      <c r="D10" s="85"/>
      <c r="E10" s="86"/>
      <c r="F10" s="86"/>
      <c r="G10" s="86"/>
      <c r="H10" s="86"/>
      <c r="I10" s="86"/>
      <c r="J10" s="85"/>
      <c r="K10" s="87"/>
      <c r="L10" s="87"/>
      <c r="M10" s="79"/>
      <c r="N10" s="79"/>
      <c r="O10" s="79"/>
    </row>
    <row r="11" spans="1:15" s="9" customFormat="1" x14ac:dyDescent="0.25">
      <c r="A11" s="176" t="s">
        <v>177</v>
      </c>
      <c r="B11" s="77"/>
      <c r="C11" s="85"/>
      <c r="D11" s="85"/>
      <c r="E11" s="86"/>
      <c r="F11" s="86"/>
      <c r="G11" s="86"/>
      <c r="H11" s="86"/>
      <c r="I11" s="86"/>
      <c r="J11" s="85"/>
      <c r="K11" s="87"/>
      <c r="L11" s="87"/>
      <c r="M11" s="79"/>
      <c r="N11" s="79"/>
      <c r="O11" s="79"/>
    </row>
    <row r="12" spans="1:15" s="9" customFormat="1" ht="24" customHeight="1" x14ac:dyDescent="0.25">
      <c r="A12" s="176"/>
      <c r="B12" s="77"/>
      <c r="C12" s="85"/>
      <c r="D12" s="85"/>
      <c r="E12" s="86"/>
      <c r="F12" s="86"/>
      <c r="G12" s="86"/>
      <c r="H12" s="86"/>
      <c r="I12" s="86"/>
      <c r="J12" s="85"/>
      <c r="K12" s="87"/>
      <c r="L12" s="87"/>
      <c r="M12" s="79"/>
      <c r="N12" s="79"/>
      <c r="O12" s="79"/>
    </row>
    <row r="13" spans="1:15" s="9" customFormat="1" ht="24" customHeight="1" x14ac:dyDescent="0.25">
      <c r="A13" s="176"/>
      <c r="B13" s="77"/>
      <c r="C13" s="85"/>
      <c r="D13" s="85"/>
      <c r="E13" s="86"/>
      <c r="F13" s="86"/>
      <c r="G13" s="86"/>
      <c r="H13" s="86"/>
      <c r="I13" s="86"/>
      <c r="J13" s="85"/>
      <c r="K13" s="87"/>
      <c r="L13" s="87"/>
      <c r="M13" s="79"/>
      <c r="N13" s="79"/>
      <c r="O13" s="79"/>
    </row>
    <row r="14" spans="1:15" s="9" customFormat="1" ht="24" customHeight="1" x14ac:dyDescent="0.25">
      <c r="A14" s="176"/>
      <c r="B14" s="77"/>
      <c r="C14" s="85"/>
      <c r="D14" s="85"/>
      <c r="E14" s="86"/>
      <c r="F14" s="86"/>
      <c r="G14" s="86"/>
      <c r="H14" s="86"/>
      <c r="I14" s="86"/>
      <c r="J14" s="85"/>
      <c r="K14" s="87"/>
      <c r="L14" s="87"/>
      <c r="M14" s="79"/>
      <c r="N14" s="79"/>
      <c r="O14" s="79"/>
    </row>
    <row r="15" spans="1:15" s="9" customFormat="1" ht="24" customHeight="1" x14ac:dyDescent="0.25">
      <c r="A15" s="176"/>
      <c r="B15" s="77"/>
      <c r="C15" s="85"/>
      <c r="D15" s="85"/>
      <c r="E15" s="86"/>
      <c r="F15" s="86"/>
      <c r="G15" s="86"/>
      <c r="H15" s="86"/>
      <c r="I15" s="86"/>
      <c r="J15" s="85"/>
      <c r="K15" s="87"/>
      <c r="L15" s="87"/>
      <c r="M15" s="79"/>
      <c r="N15" s="79"/>
      <c r="O15" s="79"/>
    </row>
    <row r="16" spans="1:15" s="9" customFormat="1" ht="24" customHeight="1" x14ac:dyDescent="0.25">
      <c r="A16" s="176"/>
      <c r="B16" s="77"/>
      <c r="C16" s="85"/>
      <c r="D16" s="85"/>
      <c r="E16" s="86"/>
      <c r="F16" s="86"/>
      <c r="G16" s="86"/>
      <c r="H16" s="86"/>
      <c r="I16" s="86"/>
      <c r="J16" s="85"/>
      <c r="K16" s="87"/>
      <c r="L16" s="87"/>
      <c r="M16" s="79"/>
      <c r="N16" s="79"/>
      <c r="O16" s="79"/>
    </row>
    <row r="17" spans="1:15" s="9" customFormat="1" ht="24" customHeight="1" x14ac:dyDescent="0.25">
      <c r="A17" s="176"/>
      <c r="B17" s="77"/>
      <c r="C17" s="85"/>
      <c r="D17" s="85"/>
      <c r="E17" s="86"/>
      <c r="F17" s="86"/>
      <c r="G17" s="86"/>
      <c r="H17" s="86"/>
      <c r="I17" s="86"/>
      <c r="J17" s="85"/>
      <c r="K17" s="87"/>
      <c r="L17" s="87"/>
      <c r="M17" s="79"/>
      <c r="N17" s="79"/>
      <c r="O17" s="79"/>
    </row>
    <row r="18" spans="1:15" s="9" customFormat="1" ht="24" customHeight="1" x14ac:dyDescent="0.25">
      <c r="A18" s="176"/>
      <c r="B18" s="88"/>
      <c r="C18" s="85"/>
      <c r="D18" s="85"/>
      <c r="E18" s="86"/>
      <c r="F18" s="86"/>
      <c r="G18" s="86"/>
      <c r="H18" s="86"/>
      <c r="I18" s="86"/>
      <c r="J18" s="85"/>
      <c r="K18" s="85"/>
      <c r="L18" s="85"/>
      <c r="M18" s="79"/>
      <c r="N18" s="79"/>
      <c r="O18" s="79"/>
    </row>
    <row r="19" spans="1:15" ht="21.75" thickBot="1" x14ac:dyDescent="0.4">
      <c r="A19" s="11"/>
      <c r="B19" s="12"/>
      <c r="C19" s="11"/>
      <c r="D19" s="11"/>
      <c r="E19" s="11"/>
      <c r="F19" s="11"/>
      <c r="G19" s="11"/>
      <c r="H19" s="11"/>
      <c r="I19" s="11"/>
      <c r="J19" s="11"/>
      <c r="K19" s="11"/>
      <c r="L19" s="11"/>
    </row>
    <row r="20" spans="1:15" ht="25.5" thickBot="1" x14ac:dyDescent="0.55000000000000004">
      <c r="B20" s="89" t="s">
        <v>428</v>
      </c>
      <c r="C20" s="90"/>
      <c r="D20" s="90"/>
      <c r="E20" s="90"/>
      <c r="F20" s="90"/>
      <c r="G20" s="90"/>
      <c r="H20" s="90"/>
      <c r="I20" s="90"/>
      <c r="J20" s="91"/>
    </row>
  </sheetData>
  <mergeCells count="4">
    <mergeCell ref="I2:K2"/>
    <mergeCell ref="I5:K5"/>
    <mergeCell ref="C2:E2"/>
    <mergeCell ref="A11:A18"/>
  </mergeCells>
  <dataValidations count="1">
    <dataValidation allowBlank="1" showInputMessage="1" showErrorMessage="1" prompt="Select from List" sqref="O18"/>
  </dataValidations>
  <pageMargins left="0.7" right="0.7" top="0.75" bottom="0.75" header="0.3" footer="0.3"/>
  <pageSetup paperSize="271" scale="4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"/>
  <sheetViews>
    <sheetView topLeftCell="A71" zoomScale="90" zoomScaleNormal="90" workbookViewId="0">
      <selection activeCell="A89" sqref="A89"/>
    </sheetView>
  </sheetViews>
  <sheetFormatPr defaultRowHeight="15" x14ac:dyDescent="0.25"/>
  <cols>
    <col min="1" max="1" width="9.140625" style="65"/>
    <col min="2" max="2" width="19.28515625" style="65" customWidth="1"/>
    <col min="3" max="3" width="24.5703125" style="65" bestFit="1" customWidth="1"/>
    <col min="4" max="4" width="31.42578125" style="65" customWidth="1"/>
    <col min="5" max="5" width="32.7109375" style="65" customWidth="1"/>
    <col min="6" max="6" width="16.140625" style="65" customWidth="1"/>
    <col min="7" max="7" width="35.28515625" style="65" customWidth="1"/>
    <col min="8" max="8" width="24.140625" style="65" customWidth="1"/>
    <col min="9" max="10" width="23.85546875" style="65" customWidth="1"/>
    <col min="11" max="11" width="28.7109375" style="65" customWidth="1"/>
    <col min="12" max="12" width="18.28515625" style="71" customWidth="1"/>
    <col min="13" max="16384" width="9.140625" style="65"/>
  </cols>
  <sheetData>
    <row r="1" spans="1:12" ht="18.75" customHeight="1" x14ac:dyDescent="0.25">
      <c r="A1" s="195" t="s">
        <v>228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</row>
    <row r="2" spans="1:12" ht="18.75" customHeight="1" x14ac:dyDescent="0.25">
      <c r="A2" s="195" t="s">
        <v>106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</row>
    <row r="3" spans="1:12" x14ac:dyDescent="0.25">
      <c r="A3" s="182" t="s">
        <v>253</v>
      </c>
      <c r="B3" s="182"/>
      <c r="C3" s="182"/>
      <c r="D3" s="182"/>
      <c r="E3" s="182"/>
      <c r="F3" s="182"/>
      <c r="G3" s="182"/>
      <c r="H3" s="182"/>
      <c r="I3" s="182"/>
      <c r="J3" s="182"/>
      <c r="K3" s="182"/>
      <c r="L3" s="182"/>
    </row>
    <row r="4" spans="1:12" x14ac:dyDescent="0.25">
      <c r="A4" s="183" t="s">
        <v>286</v>
      </c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</row>
    <row r="5" spans="1:12" ht="51" x14ac:dyDescent="0.25">
      <c r="A5" s="58" t="s">
        <v>229</v>
      </c>
      <c r="B5" s="58" t="s">
        <v>252</v>
      </c>
      <c r="C5" s="58" t="s">
        <v>262</v>
      </c>
      <c r="D5" s="58" t="s">
        <v>255</v>
      </c>
      <c r="E5" s="58" t="s">
        <v>230</v>
      </c>
      <c r="F5" s="58" t="s">
        <v>231</v>
      </c>
      <c r="G5" s="58" t="s">
        <v>250</v>
      </c>
      <c r="H5" s="58" t="s">
        <v>258</v>
      </c>
      <c r="I5" s="58" t="s">
        <v>259</v>
      </c>
      <c r="J5" s="58" t="s">
        <v>251</v>
      </c>
      <c r="K5" s="58" t="s">
        <v>260</v>
      </c>
      <c r="L5" s="61" t="s">
        <v>271</v>
      </c>
    </row>
    <row r="6" spans="1:12" x14ac:dyDescent="0.25">
      <c r="A6" s="67"/>
      <c r="B6" s="67"/>
      <c r="C6" s="67"/>
      <c r="D6" s="67"/>
      <c r="E6" s="67"/>
      <c r="F6" s="67"/>
      <c r="G6" s="67"/>
      <c r="H6" s="67"/>
      <c r="I6" s="67"/>
      <c r="J6" s="67"/>
      <c r="K6" s="177"/>
      <c r="L6" s="177"/>
    </row>
    <row r="7" spans="1:12" x14ac:dyDescent="0.25">
      <c r="A7" s="67"/>
      <c r="B7" s="67"/>
      <c r="C7" s="67"/>
      <c r="D7" s="67"/>
      <c r="E7" s="67"/>
      <c r="F7" s="67"/>
      <c r="G7" s="67"/>
      <c r="H7" s="67"/>
      <c r="I7" s="67"/>
      <c r="J7" s="67"/>
      <c r="K7" s="177"/>
      <c r="L7" s="177"/>
    </row>
    <row r="8" spans="1:12" x14ac:dyDescent="0.25">
      <c r="A8" s="182" t="s">
        <v>254</v>
      </c>
      <c r="B8" s="182"/>
      <c r="C8" s="182"/>
      <c r="D8" s="182"/>
      <c r="E8" s="182"/>
      <c r="F8" s="182"/>
      <c r="G8" s="182"/>
      <c r="H8" s="182"/>
      <c r="I8" s="182"/>
      <c r="J8" s="182"/>
      <c r="K8" s="182"/>
      <c r="L8" s="182"/>
    </row>
    <row r="9" spans="1:12" x14ac:dyDescent="0.25">
      <c r="A9" s="183" t="s">
        <v>287</v>
      </c>
      <c r="B9" s="183"/>
      <c r="C9" s="183"/>
      <c r="D9" s="183"/>
      <c r="E9" s="183"/>
      <c r="F9" s="183"/>
      <c r="G9" s="183"/>
      <c r="H9" s="183"/>
      <c r="I9" s="183"/>
      <c r="J9" s="183"/>
      <c r="K9" s="183"/>
      <c r="L9" s="183"/>
    </row>
    <row r="10" spans="1:12" ht="45" x14ac:dyDescent="0.25">
      <c r="A10" s="58" t="s">
        <v>229</v>
      </c>
      <c r="B10" s="58" t="s">
        <v>252</v>
      </c>
      <c r="C10" s="58" t="s">
        <v>262</v>
      </c>
      <c r="D10" s="58" t="s">
        <v>255</v>
      </c>
      <c r="E10" s="58" t="s">
        <v>230</v>
      </c>
      <c r="F10" s="58" t="s">
        <v>231</v>
      </c>
      <c r="G10" s="58" t="s">
        <v>256</v>
      </c>
      <c r="H10" s="58" t="s">
        <v>258</v>
      </c>
      <c r="I10" s="58" t="s">
        <v>259</v>
      </c>
      <c r="J10" s="58" t="s">
        <v>233</v>
      </c>
      <c r="K10" s="58" t="s">
        <v>234</v>
      </c>
      <c r="L10" s="61" t="s">
        <v>272</v>
      </c>
    </row>
    <row r="11" spans="1:12" x14ac:dyDescent="0.25">
      <c r="A11" s="67"/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70"/>
    </row>
    <row r="12" spans="1:12" x14ac:dyDescent="0.25">
      <c r="A12" s="67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70"/>
    </row>
    <row r="13" spans="1:12" x14ac:dyDescent="0.25">
      <c r="A13" s="182" t="s">
        <v>265</v>
      </c>
      <c r="B13" s="182"/>
      <c r="C13" s="182"/>
      <c r="D13" s="182"/>
      <c r="E13" s="182"/>
      <c r="F13" s="182"/>
      <c r="G13" s="182"/>
      <c r="H13" s="182"/>
      <c r="I13" s="182"/>
      <c r="J13" s="182"/>
      <c r="K13" s="182"/>
      <c r="L13" s="182"/>
    </row>
    <row r="14" spans="1:12" x14ac:dyDescent="0.25">
      <c r="A14" s="183" t="s">
        <v>288</v>
      </c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</row>
    <row r="15" spans="1:12" ht="45" x14ac:dyDescent="0.25">
      <c r="A15" s="58" t="s">
        <v>229</v>
      </c>
      <c r="B15" s="58" t="s">
        <v>252</v>
      </c>
      <c r="C15" s="58" t="s">
        <v>238</v>
      </c>
      <c r="D15" s="58" t="s">
        <v>255</v>
      </c>
      <c r="E15" s="58" t="s">
        <v>230</v>
      </c>
      <c r="F15" s="58" t="s">
        <v>231</v>
      </c>
      <c r="G15" s="58" t="s">
        <v>261</v>
      </c>
      <c r="H15" s="58" t="s">
        <v>256</v>
      </c>
      <c r="I15" s="58" t="s">
        <v>263</v>
      </c>
      <c r="J15" s="187" t="s">
        <v>264</v>
      </c>
      <c r="K15" s="187"/>
      <c r="L15" s="61" t="s">
        <v>273</v>
      </c>
    </row>
    <row r="16" spans="1:12" x14ac:dyDescent="0.25">
      <c r="A16" s="67"/>
      <c r="B16" s="67"/>
      <c r="C16" s="67"/>
      <c r="D16" s="67"/>
      <c r="E16" s="60"/>
      <c r="F16" s="60"/>
      <c r="G16" s="60"/>
      <c r="H16" s="60"/>
      <c r="I16" s="60"/>
      <c r="J16" s="188"/>
      <c r="K16" s="188"/>
      <c r="L16" s="70"/>
    </row>
    <row r="17" spans="1:12" x14ac:dyDescent="0.25">
      <c r="A17" s="67"/>
      <c r="B17" s="67"/>
      <c r="C17" s="67"/>
      <c r="D17" s="67"/>
      <c r="E17" s="60"/>
      <c r="F17" s="60"/>
      <c r="G17" s="60"/>
      <c r="H17" s="60"/>
      <c r="I17" s="60"/>
      <c r="J17" s="188"/>
      <c r="K17" s="188"/>
      <c r="L17" s="70"/>
    </row>
    <row r="18" spans="1:12" x14ac:dyDescent="0.25">
      <c r="A18" s="182" t="s">
        <v>432</v>
      </c>
      <c r="B18" s="182"/>
      <c r="C18" s="182"/>
      <c r="D18" s="182"/>
      <c r="E18" s="182"/>
      <c r="F18" s="182"/>
      <c r="G18" s="182"/>
      <c r="H18" s="182"/>
      <c r="I18" s="182"/>
      <c r="J18" s="182"/>
      <c r="K18" s="182"/>
      <c r="L18" s="182"/>
    </row>
    <row r="19" spans="1:12" x14ac:dyDescent="0.25">
      <c r="A19" s="183" t="s">
        <v>289</v>
      </c>
      <c r="B19" s="183"/>
      <c r="C19" s="183"/>
      <c r="D19" s="183"/>
      <c r="E19" s="183"/>
      <c r="F19" s="183"/>
      <c r="G19" s="183"/>
      <c r="H19" s="183"/>
      <c r="I19" s="183"/>
      <c r="J19" s="183"/>
      <c r="K19" s="183"/>
      <c r="L19" s="183"/>
    </row>
    <row r="20" spans="1:12" ht="38.25" x14ac:dyDescent="0.25">
      <c r="A20" s="58" t="s">
        <v>229</v>
      </c>
      <c r="B20" s="58" t="s">
        <v>266</v>
      </c>
      <c r="C20" s="58" t="s">
        <v>267</v>
      </c>
      <c r="D20" s="58" t="s">
        <v>262</v>
      </c>
      <c r="E20" s="58" t="s">
        <v>255</v>
      </c>
      <c r="F20" s="58" t="s">
        <v>230</v>
      </c>
      <c r="G20" s="58" t="s">
        <v>231</v>
      </c>
      <c r="H20" s="58" t="s">
        <v>250</v>
      </c>
      <c r="I20" s="58" t="s">
        <v>258</v>
      </c>
      <c r="J20" s="58" t="s">
        <v>259</v>
      </c>
      <c r="K20" s="58" t="s">
        <v>251</v>
      </c>
      <c r="L20" s="61" t="s">
        <v>268</v>
      </c>
    </row>
    <row r="21" spans="1:12" x14ac:dyDescent="0.25">
      <c r="A21" s="67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70"/>
    </row>
    <row r="22" spans="1:12" x14ac:dyDescent="0.25">
      <c r="A22" s="67"/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70"/>
    </row>
    <row r="23" spans="1:12" x14ac:dyDescent="0.25">
      <c r="A23" s="182" t="s">
        <v>433</v>
      </c>
      <c r="B23" s="182"/>
      <c r="C23" s="182"/>
      <c r="D23" s="182"/>
      <c r="E23" s="182"/>
      <c r="F23" s="182"/>
      <c r="G23" s="182"/>
      <c r="H23" s="182"/>
      <c r="I23" s="182"/>
      <c r="J23" s="182"/>
      <c r="K23" s="182"/>
      <c r="L23" s="182"/>
    </row>
    <row r="24" spans="1:12" x14ac:dyDescent="0.25">
      <c r="A24" s="183" t="s">
        <v>290</v>
      </c>
      <c r="B24" s="183"/>
      <c r="C24" s="183"/>
      <c r="D24" s="183"/>
      <c r="E24" s="183"/>
      <c r="F24" s="183"/>
      <c r="G24" s="183"/>
      <c r="H24" s="183"/>
      <c r="I24" s="183"/>
      <c r="J24" s="183"/>
      <c r="K24" s="183"/>
      <c r="L24" s="183"/>
    </row>
    <row r="25" spans="1:12" ht="38.25" x14ac:dyDescent="0.25">
      <c r="A25" s="58" t="s">
        <v>229</v>
      </c>
      <c r="B25" s="58" t="s">
        <v>266</v>
      </c>
      <c r="C25" s="58" t="s">
        <v>267</v>
      </c>
      <c r="D25" s="58" t="s">
        <v>262</v>
      </c>
      <c r="E25" s="58" t="s">
        <v>255</v>
      </c>
      <c r="F25" s="58" t="s">
        <v>230</v>
      </c>
      <c r="G25" s="58" t="s">
        <v>231</v>
      </c>
      <c r="H25" s="58" t="s">
        <v>256</v>
      </c>
      <c r="I25" s="58" t="s">
        <v>258</v>
      </c>
      <c r="J25" s="58" t="s">
        <v>259</v>
      </c>
      <c r="K25" s="58" t="s">
        <v>234</v>
      </c>
      <c r="L25" s="61" t="s">
        <v>274</v>
      </c>
    </row>
    <row r="26" spans="1:12" x14ac:dyDescent="0.25">
      <c r="A26" s="67"/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70"/>
    </row>
    <row r="27" spans="1:12" x14ac:dyDescent="0.25">
      <c r="A27" s="67"/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70"/>
    </row>
    <row r="28" spans="1:12" x14ac:dyDescent="0.25">
      <c r="A28" s="182" t="s">
        <v>269</v>
      </c>
      <c r="B28" s="182"/>
      <c r="C28" s="182"/>
      <c r="D28" s="182"/>
      <c r="E28" s="182"/>
      <c r="F28" s="182"/>
      <c r="G28" s="182"/>
      <c r="H28" s="182"/>
      <c r="I28" s="182"/>
      <c r="J28" s="182"/>
      <c r="K28" s="182"/>
      <c r="L28" s="182"/>
    </row>
    <row r="29" spans="1:12" x14ac:dyDescent="0.25">
      <c r="A29" s="183" t="s">
        <v>288</v>
      </c>
      <c r="B29" s="183"/>
      <c r="C29" s="183"/>
      <c r="D29" s="183"/>
      <c r="E29" s="183"/>
      <c r="F29" s="183"/>
      <c r="G29" s="183"/>
      <c r="H29" s="183"/>
      <c r="I29" s="183"/>
      <c r="J29" s="183"/>
      <c r="K29" s="183"/>
      <c r="L29" s="183"/>
    </row>
    <row r="30" spans="1:12" ht="45" x14ac:dyDescent="0.25">
      <c r="A30" s="58" t="s">
        <v>229</v>
      </c>
      <c r="B30" s="58" t="s">
        <v>270</v>
      </c>
      <c r="C30" s="58" t="s">
        <v>238</v>
      </c>
      <c r="D30" s="58" t="s">
        <v>255</v>
      </c>
      <c r="E30" s="58" t="s">
        <v>230</v>
      </c>
      <c r="F30" s="58" t="s">
        <v>231</v>
      </c>
      <c r="G30" s="58" t="s">
        <v>261</v>
      </c>
      <c r="H30" s="58" t="s">
        <v>256</v>
      </c>
      <c r="I30" s="58" t="s">
        <v>263</v>
      </c>
      <c r="J30" s="187" t="s">
        <v>264</v>
      </c>
      <c r="K30" s="187"/>
      <c r="L30" s="61" t="s">
        <v>273</v>
      </c>
    </row>
    <row r="31" spans="1:12" x14ac:dyDescent="0.25">
      <c r="A31" s="67"/>
      <c r="B31" s="67"/>
      <c r="C31" s="67"/>
      <c r="D31" s="67"/>
      <c r="E31" s="60"/>
      <c r="F31" s="60"/>
      <c r="G31" s="60"/>
      <c r="H31" s="60"/>
      <c r="I31" s="60"/>
      <c r="J31" s="188"/>
      <c r="K31" s="188"/>
      <c r="L31" s="70"/>
    </row>
    <row r="32" spans="1:12" x14ac:dyDescent="0.25">
      <c r="A32" s="67"/>
      <c r="B32" s="67"/>
      <c r="C32" s="67"/>
      <c r="D32" s="67"/>
      <c r="E32" s="60"/>
      <c r="F32" s="60"/>
      <c r="G32" s="60"/>
      <c r="H32" s="60"/>
      <c r="I32" s="60"/>
      <c r="J32" s="188"/>
      <c r="K32" s="188"/>
      <c r="L32" s="70"/>
    </row>
    <row r="33" spans="1:12" x14ac:dyDescent="0.25">
      <c r="A33" s="182" t="s">
        <v>436</v>
      </c>
      <c r="B33" s="182"/>
      <c r="C33" s="182"/>
      <c r="D33" s="182"/>
      <c r="E33" s="182"/>
      <c r="F33" s="182"/>
      <c r="G33" s="182"/>
      <c r="H33" s="182"/>
      <c r="I33" s="182"/>
      <c r="J33" s="182"/>
      <c r="K33" s="182"/>
      <c r="L33" s="182"/>
    </row>
    <row r="34" spans="1:12" x14ac:dyDescent="0.25">
      <c r="A34" s="183" t="s">
        <v>292</v>
      </c>
      <c r="B34" s="183"/>
      <c r="C34" s="183"/>
      <c r="D34" s="183"/>
      <c r="E34" s="183"/>
      <c r="F34" s="183"/>
      <c r="G34" s="183"/>
      <c r="H34" s="183"/>
      <c r="I34" s="183"/>
      <c r="J34" s="183"/>
      <c r="K34" s="183"/>
      <c r="L34" s="183"/>
    </row>
    <row r="35" spans="1:12" ht="45" x14ac:dyDescent="0.25">
      <c r="A35" s="58" t="s">
        <v>229</v>
      </c>
      <c r="B35" s="58" t="s">
        <v>293</v>
      </c>
      <c r="C35" s="58" t="s">
        <v>267</v>
      </c>
      <c r="D35" s="58" t="s">
        <v>262</v>
      </c>
      <c r="E35" s="58" t="s">
        <v>236</v>
      </c>
      <c r="F35" s="58" t="s">
        <v>255</v>
      </c>
      <c r="G35" s="58" t="s">
        <v>230</v>
      </c>
      <c r="H35" s="58" t="s">
        <v>231</v>
      </c>
      <c r="I35" s="58" t="s">
        <v>250</v>
      </c>
      <c r="J35" s="58" t="s">
        <v>257</v>
      </c>
      <c r="K35" s="58" t="s">
        <v>296</v>
      </c>
      <c r="L35" s="61" t="s">
        <v>268</v>
      </c>
    </row>
    <row r="36" spans="1:12" x14ac:dyDescent="0.25">
      <c r="A36" s="67"/>
      <c r="B36" s="67"/>
      <c r="C36" s="67"/>
      <c r="D36" s="67"/>
      <c r="E36" s="67"/>
      <c r="F36" s="67"/>
      <c r="G36" s="67"/>
      <c r="H36" s="67"/>
      <c r="I36" s="67"/>
      <c r="J36" s="67"/>
      <c r="K36" s="177"/>
      <c r="L36" s="177"/>
    </row>
    <row r="37" spans="1:12" x14ac:dyDescent="0.25">
      <c r="A37" s="67"/>
      <c r="B37" s="67"/>
      <c r="C37" s="67"/>
      <c r="D37" s="67"/>
      <c r="E37" s="67"/>
      <c r="F37" s="67"/>
      <c r="G37" s="67"/>
      <c r="H37" s="67"/>
      <c r="I37" s="67"/>
      <c r="J37" s="67"/>
      <c r="K37" s="177"/>
      <c r="L37" s="177"/>
    </row>
    <row r="38" spans="1:12" x14ac:dyDescent="0.25">
      <c r="A38" s="182" t="s">
        <v>437</v>
      </c>
      <c r="B38" s="182"/>
      <c r="C38" s="182"/>
      <c r="D38" s="182"/>
      <c r="E38" s="182"/>
      <c r="F38" s="182"/>
      <c r="G38" s="182"/>
      <c r="H38" s="182"/>
      <c r="I38" s="182"/>
      <c r="J38" s="182"/>
      <c r="K38" s="182"/>
      <c r="L38" s="182"/>
    </row>
    <row r="39" spans="1:12" x14ac:dyDescent="0.25">
      <c r="A39" s="183" t="s">
        <v>294</v>
      </c>
      <c r="B39" s="183"/>
      <c r="C39" s="183"/>
      <c r="D39" s="183"/>
      <c r="E39" s="183"/>
      <c r="F39" s="183"/>
      <c r="G39" s="183"/>
      <c r="H39" s="183"/>
      <c r="I39" s="183"/>
      <c r="J39" s="183"/>
      <c r="K39" s="183"/>
      <c r="L39" s="183"/>
    </row>
    <row r="40" spans="1:12" ht="45" x14ac:dyDescent="0.25">
      <c r="A40" s="58" t="s">
        <v>229</v>
      </c>
      <c r="B40" s="58" t="s">
        <v>293</v>
      </c>
      <c r="C40" s="58" t="s">
        <v>267</v>
      </c>
      <c r="D40" s="58" t="s">
        <v>262</v>
      </c>
      <c r="E40" s="58" t="s">
        <v>236</v>
      </c>
      <c r="F40" s="58" t="s">
        <v>255</v>
      </c>
      <c r="G40" s="58" t="s">
        <v>230</v>
      </c>
      <c r="H40" s="58" t="s">
        <v>231</v>
      </c>
      <c r="I40" s="58" t="s">
        <v>256</v>
      </c>
      <c r="J40" s="58" t="s">
        <v>257</v>
      </c>
      <c r="K40" s="58" t="s">
        <v>296</v>
      </c>
      <c r="L40" s="61" t="s">
        <v>272</v>
      </c>
    </row>
    <row r="41" spans="1:12" x14ac:dyDescent="0.25">
      <c r="A41" s="67"/>
      <c r="B41" s="67"/>
      <c r="C41" s="67"/>
      <c r="D41" s="67"/>
      <c r="E41" s="67"/>
      <c r="F41" s="67"/>
      <c r="G41" s="67"/>
      <c r="H41" s="67"/>
      <c r="I41" s="67"/>
      <c r="J41" s="67"/>
      <c r="K41" s="177"/>
      <c r="L41" s="177"/>
    </row>
    <row r="42" spans="1:12" x14ac:dyDescent="0.25">
      <c r="A42" s="67"/>
      <c r="B42" s="67"/>
      <c r="C42" s="67"/>
      <c r="D42" s="67"/>
      <c r="E42" s="67"/>
      <c r="F42" s="67"/>
      <c r="G42" s="67"/>
      <c r="H42" s="67"/>
      <c r="I42" s="67"/>
      <c r="J42" s="67"/>
      <c r="K42" s="177"/>
      <c r="L42" s="177"/>
    </row>
    <row r="43" spans="1:12" x14ac:dyDescent="0.25">
      <c r="A43" s="182" t="s">
        <v>438</v>
      </c>
      <c r="B43" s="182"/>
      <c r="C43" s="182"/>
      <c r="D43" s="182"/>
      <c r="E43" s="182"/>
      <c r="F43" s="182"/>
      <c r="G43" s="182"/>
      <c r="H43" s="182"/>
      <c r="I43" s="182"/>
      <c r="J43" s="182"/>
      <c r="K43" s="182"/>
      <c r="L43" s="182"/>
    </row>
    <row r="44" spans="1:12" x14ac:dyDescent="0.25">
      <c r="A44" s="183" t="s">
        <v>295</v>
      </c>
      <c r="B44" s="183"/>
      <c r="C44" s="183"/>
      <c r="D44" s="183"/>
      <c r="E44" s="183"/>
      <c r="F44" s="183"/>
      <c r="G44" s="183"/>
      <c r="H44" s="183"/>
      <c r="I44" s="183"/>
      <c r="J44" s="183"/>
      <c r="K44" s="183"/>
      <c r="L44" s="183"/>
    </row>
    <row r="45" spans="1:12" ht="45" x14ac:dyDescent="0.25">
      <c r="A45" s="58" t="s">
        <v>229</v>
      </c>
      <c r="B45" s="58" t="s">
        <v>293</v>
      </c>
      <c r="C45" s="58" t="s">
        <v>262</v>
      </c>
      <c r="D45" s="58" t="s">
        <v>236</v>
      </c>
      <c r="E45" s="58" t="s">
        <v>297</v>
      </c>
      <c r="F45" s="58" t="s">
        <v>231</v>
      </c>
      <c r="G45" s="58" t="s">
        <v>256</v>
      </c>
      <c r="H45" s="58" t="s">
        <v>263</v>
      </c>
      <c r="I45" s="58" t="s">
        <v>257</v>
      </c>
      <c r="J45" s="58" t="s">
        <v>261</v>
      </c>
      <c r="K45" s="58" t="s">
        <v>264</v>
      </c>
      <c r="L45" s="61" t="s">
        <v>272</v>
      </c>
    </row>
    <row r="46" spans="1:12" x14ac:dyDescent="0.25">
      <c r="A46" s="67"/>
      <c r="B46" s="67"/>
      <c r="C46" s="67"/>
      <c r="D46" s="67"/>
      <c r="E46" s="67"/>
      <c r="F46" s="67"/>
      <c r="G46" s="67"/>
      <c r="H46" s="67"/>
      <c r="I46" s="67"/>
      <c r="J46" s="67"/>
      <c r="K46" s="177"/>
      <c r="L46" s="177"/>
    </row>
    <row r="47" spans="1:12" x14ac:dyDescent="0.25">
      <c r="A47" s="67"/>
      <c r="B47" s="67"/>
      <c r="C47" s="67"/>
      <c r="D47" s="67"/>
      <c r="E47" s="67"/>
      <c r="F47" s="67"/>
      <c r="G47" s="67"/>
      <c r="H47" s="67"/>
      <c r="I47" s="67"/>
      <c r="J47" s="67"/>
      <c r="K47" s="177"/>
      <c r="L47" s="177"/>
    </row>
    <row r="48" spans="1:12" x14ac:dyDescent="0.25">
      <c r="A48" s="182" t="s">
        <v>439</v>
      </c>
      <c r="B48" s="182"/>
      <c r="C48" s="182"/>
      <c r="D48" s="182"/>
      <c r="E48" s="182"/>
      <c r="F48" s="182"/>
      <c r="G48" s="182"/>
      <c r="H48" s="182"/>
      <c r="I48" s="182"/>
      <c r="J48" s="182"/>
      <c r="K48" s="182"/>
      <c r="L48" s="182"/>
    </row>
    <row r="49" spans="1:12" x14ac:dyDescent="0.25">
      <c r="A49" s="183" t="s">
        <v>427</v>
      </c>
      <c r="B49" s="183"/>
      <c r="C49" s="183"/>
      <c r="D49" s="183"/>
      <c r="E49" s="183"/>
      <c r="F49" s="183"/>
      <c r="G49" s="183"/>
      <c r="H49" s="183"/>
      <c r="I49" s="183"/>
      <c r="J49" s="183"/>
      <c r="K49" s="183"/>
      <c r="L49" s="183"/>
    </row>
    <row r="50" spans="1:12" ht="45" x14ac:dyDescent="0.25">
      <c r="A50" s="58" t="s">
        <v>229</v>
      </c>
      <c r="B50" s="58" t="s">
        <v>270</v>
      </c>
      <c r="C50" s="58" t="s">
        <v>238</v>
      </c>
      <c r="D50" s="58" t="s">
        <v>255</v>
      </c>
      <c r="E50" s="58" t="s">
        <v>230</v>
      </c>
      <c r="F50" s="58" t="s">
        <v>232</v>
      </c>
      <c r="G50" s="58" t="s">
        <v>231</v>
      </c>
      <c r="H50" s="58" t="s">
        <v>239</v>
      </c>
      <c r="I50" s="187" t="s">
        <v>424</v>
      </c>
      <c r="J50" s="187"/>
      <c r="K50" s="58" t="s">
        <v>234</v>
      </c>
      <c r="L50" s="61" t="s">
        <v>272</v>
      </c>
    </row>
    <row r="51" spans="1:12" x14ac:dyDescent="0.25">
      <c r="A51" s="67"/>
      <c r="B51" s="67"/>
      <c r="C51" s="67"/>
      <c r="D51" s="67"/>
      <c r="E51" s="60"/>
      <c r="F51" s="60"/>
      <c r="G51" s="60"/>
      <c r="H51" s="60"/>
      <c r="I51" s="188"/>
      <c r="J51" s="188"/>
      <c r="K51" s="67"/>
      <c r="L51" s="70"/>
    </row>
    <row r="52" spans="1:12" x14ac:dyDescent="0.25">
      <c r="A52" s="67"/>
      <c r="B52" s="67"/>
      <c r="C52" s="67"/>
      <c r="D52" s="67"/>
      <c r="E52" s="60"/>
      <c r="F52" s="60"/>
      <c r="G52" s="60"/>
      <c r="H52" s="60"/>
      <c r="I52" s="188"/>
      <c r="J52" s="188"/>
      <c r="K52" s="67"/>
      <c r="L52" s="70"/>
    </row>
    <row r="53" spans="1:12" x14ac:dyDescent="0.25">
      <c r="A53" s="182" t="s">
        <v>440</v>
      </c>
      <c r="B53" s="182"/>
      <c r="C53" s="182"/>
      <c r="D53" s="182"/>
      <c r="E53" s="182"/>
      <c r="F53" s="182"/>
      <c r="G53" s="182"/>
      <c r="H53" s="182"/>
      <c r="I53" s="182"/>
      <c r="J53" s="182"/>
      <c r="K53" s="182"/>
      <c r="L53" s="182"/>
    </row>
    <row r="54" spans="1:12" x14ac:dyDescent="0.25">
      <c r="A54" s="183" t="s">
        <v>291</v>
      </c>
      <c r="B54" s="183"/>
      <c r="C54" s="183"/>
      <c r="D54" s="183"/>
      <c r="E54" s="183"/>
      <c r="F54" s="183"/>
      <c r="G54" s="183"/>
      <c r="H54" s="183"/>
      <c r="I54" s="183"/>
      <c r="J54" s="183"/>
      <c r="K54" s="183"/>
      <c r="L54" s="183"/>
    </row>
    <row r="55" spans="1:12" ht="60" x14ac:dyDescent="0.25">
      <c r="A55" s="58" t="s">
        <v>229</v>
      </c>
      <c r="B55" s="58" t="s">
        <v>276</v>
      </c>
      <c r="C55" s="58" t="s">
        <v>238</v>
      </c>
      <c r="D55" s="58" t="s">
        <v>255</v>
      </c>
      <c r="E55" s="58" t="s">
        <v>230</v>
      </c>
      <c r="F55" s="58" t="s">
        <v>275</v>
      </c>
      <c r="G55" s="58" t="s">
        <v>231</v>
      </c>
      <c r="H55" s="58" t="s">
        <v>234</v>
      </c>
      <c r="I55" s="187" t="s">
        <v>424</v>
      </c>
      <c r="J55" s="187"/>
      <c r="K55" s="58" t="s">
        <v>277</v>
      </c>
      <c r="L55" s="61" t="s">
        <v>278</v>
      </c>
    </row>
    <row r="56" spans="1:12" x14ac:dyDescent="0.25">
      <c r="A56" s="67"/>
      <c r="B56" s="67"/>
      <c r="C56" s="67"/>
      <c r="D56" s="67"/>
      <c r="E56" s="60"/>
      <c r="F56" s="60"/>
      <c r="G56" s="60"/>
      <c r="H56" s="60"/>
      <c r="I56" s="188"/>
      <c r="J56" s="188"/>
      <c r="K56" s="67"/>
      <c r="L56" s="70"/>
    </row>
    <row r="57" spans="1:12" x14ac:dyDescent="0.25">
      <c r="A57" s="67"/>
      <c r="B57" s="67"/>
      <c r="C57" s="67"/>
      <c r="D57" s="67"/>
      <c r="E57" s="60"/>
      <c r="F57" s="60"/>
      <c r="G57" s="60"/>
      <c r="H57" s="60"/>
      <c r="I57" s="188"/>
      <c r="J57" s="188"/>
      <c r="K57" s="67"/>
      <c r="L57" s="70"/>
    </row>
    <row r="58" spans="1:12" x14ac:dyDescent="0.25">
      <c r="A58" s="182" t="s">
        <v>441</v>
      </c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</row>
    <row r="59" spans="1:12" x14ac:dyDescent="0.25">
      <c r="A59" s="183" t="s">
        <v>285</v>
      </c>
      <c r="B59" s="183"/>
      <c r="C59" s="183"/>
      <c r="D59" s="183"/>
      <c r="E59" s="183"/>
      <c r="F59" s="183"/>
      <c r="G59" s="183"/>
      <c r="H59" s="183"/>
      <c r="I59" s="183"/>
      <c r="J59" s="183"/>
      <c r="K59" s="183"/>
      <c r="L59" s="183"/>
    </row>
    <row r="60" spans="1:12" ht="60" x14ac:dyDescent="0.25">
      <c r="A60" s="58" t="s">
        <v>229</v>
      </c>
      <c r="B60" s="58" t="s">
        <v>279</v>
      </c>
      <c r="C60" s="58" t="s">
        <v>238</v>
      </c>
      <c r="D60" s="58" t="s">
        <v>280</v>
      </c>
      <c r="E60" s="187" t="s">
        <v>281</v>
      </c>
      <c r="F60" s="187"/>
      <c r="G60" s="187"/>
      <c r="H60" s="58" t="s">
        <v>425</v>
      </c>
      <c r="I60" s="187" t="s">
        <v>282</v>
      </c>
      <c r="J60" s="187"/>
      <c r="K60" s="58" t="s">
        <v>283</v>
      </c>
      <c r="L60" s="61" t="s">
        <v>284</v>
      </c>
    </row>
    <row r="61" spans="1:12" x14ac:dyDescent="0.25">
      <c r="A61" s="67"/>
      <c r="B61" s="67"/>
      <c r="C61" s="67"/>
      <c r="D61" s="67"/>
      <c r="E61" s="188"/>
      <c r="F61" s="188"/>
      <c r="G61" s="188"/>
      <c r="H61" s="60"/>
      <c r="I61" s="188"/>
      <c r="J61" s="188"/>
      <c r="K61" s="67"/>
      <c r="L61" s="70"/>
    </row>
    <row r="62" spans="1:12" x14ac:dyDescent="0.25">
      <c r="A62" s="67"/>
      <c r="B62" s="67"/>
      <c r="C62" s="67"/>
      <c r="D62" s="67"/>
      <c r="E62" s="188"/>
      <c r="F62" s="188"/>
      <c r="G62" s="188"/>
      <c r="H62" s="60"/>
      <c r="I62" s="188"/>
      <c r="J62" s="188"/>
      <c r="K62" s="67"/>
      <c r="L62" s="70"/>
    </row>
    <row r="63" spans="1:12" x14ac:dyDescent="0.25">
      <c r="A63" s="182" t="s">
        <v>303</v>
      </c>
      <c r="B63" s="182"/>
      <c r="C63" s="182"/>
      <c r="D63" s="182"/>
      <c r="E63" s="182"/>
      <c r="F63" s="182"/>
      <c r="G63" s="182"/>
      <c r="H63" s="182"/>
      <c r="I63" s="182"/>
      <c r="J63" s="182"/>
      <c r="K63" s="182"/>
      <c r="L63" s="182"/>
    </row>
    <row r="64" spans="1:12" x14ac:dyDescent="0.25">
      <c r="A64" s="183" t="s">
        <v>298</v>
      </c>
      <c r="B64" s="183"/>
      <c r="C64" s="183"/>
      <c r="D64" s="183"/>
      <c r="E64" s="183"/>
      <c r="F64" s="183"/>
      <c r="G64" s="183"/>
      <c r="H64" s="183"/>
      <c r="I64" s="183"/>
      <c r="J64" s="183"/>
      <c r="K64" s="183"/>
      <c r="L64" s="183"/>
    </row>
    <row r="65" spans="1:12" ht="45" x14ac:dyDescent="0.25">
      <c r="A65" s="58" t="s">
        <v>229</v>
      </c>
      <c r="B65" s="58" t="s">
        <v>299</v>
      </c>
      <c r="C65" s="58" t="s">
        <v>241</v>
      </c>
      <c r="D65" s="58" t="s">
        <v>242</v>
      </c>
      <c r="E65" s="58" t="s">
        <v>243</v>
      </c>
      <c r="F65" s="58" t="s">
        <v>300</v>
      </c>
      <c r="G65" s="58" t="s">
        <v>244</v>
      </c>
      <c r="H65" s="58" t="s">
        <v>245</v>
      </c>
      <c r="I65" s="189" t="s">
        <v>302</v>
      </c>
      <c r="J65" s="190"/>
      <c r="K65" s="191"/>
      <c r="L65" s="61" t="s">
        <v>301</v>
      </c>
    </row>
    <row r="66" spans="1:12" x14ac:dyDescent="0.25">
      <c r="A66" s="67"/>
      <c r="B66" s="67"/>
      <c r="C66" s="67"/>
      <c r="D66" s="67"/>
      <c r="E66" s="60"/>
      <c r="F66" s="60"/>
      <c r="G66" s="60"/>
      <c r="H66" s="60"/>
      <c r="I66" s="192"/>
      <c r="J66" s="193"/>
      <c r="K66" s="194"/>
      <c r="L66" s="70"/>
    </row>
    <row r="67" spans="1:12" x14ac:dyDescent="0.25">
      <c r="A67" s="67"/>
      <c r="B67" s="67"/>
      <c r="C67" s="67"/>
      <c r="D67" s="67"/>
      <c r="E67" s="60"/>
      <c r="F67" s="60"/>
      <c r="G67" s="60"/>
      <c r="H67" s="60"/>
      <c r="I67" s="192"/>
      <c r="J67" s="193"/>
      <c r="K67" s="194"/>
      <c r="L67" s="70"/>
    </row>
    <row r="68" spans="1:12" x14ac:dyDescent="0.25">
      <c r="A68" s="182" t="s">
        <v>309</v>
      </c>
      <c r="B68" s="182"/>
      <c r="C68" s="182"/>
      <c r="D68" s="182"/>
      <c r="E68" s="182"/>
      <c r="F68" s="182"/>
      <c r="G68" s="182"/>
      <c r="H68" s="182"/>
      <c r="I68" s="182"/>
      <c r="J68" s="182"/>
      <c r="K68" s="182"/>
      <c r="L68" s="182"/>
    </row>
    <row r="69" spans="1:12" ht="15" customHeight="1" x14ac:dyDescent="0.25">
      <c r="A69" s="184" t="s">
        <v>304</v>
      </c>
      <c r="B69" s="185"/>
      <c r="C69" s="185"/>
      <c r="D69" s="185"/>
      <c r="E69" s="185"/>
      <c r="F69" s="185"/>
      <c r="G69" s="185"/>
      <c r="H69" s="185"/>
      <c r="I69" s="185"/>
      <c r="J69" s="185"/>
      <c r="K69" s="185"/>
      <c r="L69" s="186"/>
    </row>
    <row r="70" spans="1:12" ht="45" x14ac:dyDescent="0.25">
      <c r="A70" s="58" t="s">
        <v>229</v>
      </c>
      <c r="B70" s="58" t="s">
        <v>307</v>
      </c>
      <c r="C70" s="58" t="s">
        <v>246</v>
      </c>
      <c r="D70" s="58" t="s">
        <v>247</v>
      </c>
      <c r="E70" s="58" t="s">
        <v>237</v>
      </c>
      <c r="F70" s="58" t="s">
        <v>308</v>
      </c>
      <c r="G70" s="58" t="s">
        <v>248</v>
      </c>
      <c r="H70" s="58" t="s">
        <v>231</v>
      </c>
      <c r="I70" s="58" t="s">
        <v>232</v>
      </c>
      <c r="J70" s="58" t="s">
        <v>249</v>
      </c>
      <c r="K70" s="58" t="s">
        <v>305</v>
      </c>
      <c r="L70" s="61" t="s">
        <v>306</v>
      </c>
    </row>
    <row r="71" spans="1:12" x14ac:dyDescent="0.25">
      <c r="A71" s="67"/>
      <c r="B71" s="67"/>
      <c r="C71" s="67"/>
      <c r="D71" s="67"/>
      <c r="E71" s="60"/>
      <c r="F71" s="60"/>
      <c r="G71" s="60"/>
      <c r="H71" s="60"/>
      <c r="I71" s="62"/>
      <c r="J71" s="63"/>
      <c r="K71" s="64"/>
      <c r="L71" s="70"/>
    </row>
    <row r="72" spans="1:12" x14ac:dyDescent="0.25">
      <c r="A72" s="67"/>
      <c r="B72" s="67"/>
      <c r="C72" s="67"/>
      <c r="D72" s="67"/>
      <c r="E72" s="60"/>
      <c r="F72" s="60"/>
      <c r="G72" s="60"/>
      <c r="H72" s="60"/>
      <c r="I72" s="62"/>
      <c r="J72" s="63"/>
      <c r="K72" s="64"/>
      <c r="L72" s="70"/>
    </row>
    <row r="73" spans="1:12" x14ac:dyDescent="0.25">
      <c r="A73" s="182" t="s">
        <v>310</v>
      </c>
      <c r="B73" s="182"/>
      <c r="C73" s="182"/>
      <c r="D73" s="182"/>
      <c r="E73" s="182"/>
      <c r="F73" s="182"/>
      <c r="G73" s="182"/>
      <c r="H73" s="182"/>
      <c r="I73" s="182"/>
      <c r="J73" s="182"/>
      <c r="K73" s="182"/>
      <c r="L73" s="182"/>
    </row>
    <row r="74" spans="1:12" x14ac:dyDescent="0.25">
      <c r="A74" s="183" t="s">
        <v>311</v>
      </c>
      <c r="B74" s="183"/>
      <c r="C74" s="183"/>
      <c r="D74" s="183"/>
      <c r="E74" s="183"/>
      <c r="F74" s="183"/>
      <c r="G74" s="183"/>
      <c r="H74" s="183"/>
      <c r="I74" s="183"/>
      <c r="J74" s="183"/>
      <c r="K74" s="183"/>
      <c r="L74" s="183"/>
    </row>
    <row r="75" spans="1:12" ht="45" x14ac:dyDescent="0.25">
      <c r="A75" s="58" t="s">
        <v>229</v>
      </c>
      <c r="B75" s="58" t="s">
        <v>307</v>
      </c>
      <c r="C75" s="58" t="s">
        <v>246</v>
      </c>
      <c r="D75" s="58" t="s">
        <v>247</v>
      </c>
      <c r="E75" s="58" t="s">
        <v>237</v>
      </c>
      <c r="F75" s="58" t="s">
        <v>308</v>
      </c>
      <c r="G75" s="58" t="s">
        <v>248</v>
      </c>
      <c r="H75" s="58" t="s">
        <v>231</v>
      </c>
      <c r="I75" s="58" t="s">
        <v>232</v>
      </c>
      <c r="J75" s="58" t="s">
        <v>249</v>
      </c>
      <c r="K75" s="58" t="s">
        <v>305</v>
      </c>
      <c r="L75" s="61" t="s">
        <v>306</v>
      </c>
    </row>
    <row r="76" spans="1:12" x14ac:dyDescent="0.25">
      <c r="A76" s="67"/>
      <c r="B76" s="67"/>
      <c r="C76" s="67"/>
      <c r="D76" s="67"/>
      <c r="E76" s="67"/>
      <c r="F76" s="67"/>
      <c r="G76" s="67"/>
      <c r="H76" s="67"/>
      <c r="I76" s="67"/>
      <c r="J76" s="67"/>
      <c r="K76" s="177"/>
      <c r="L76" s="177"/>
    </row>
    <row r="77" spans="1:12" x14ac:dyDescent="0.25">
      <c r="A77" s="67"/>
      <c r="B77" s="67"/>
      <c r="C77" s="67"/>
      <c r="D77" s="67"/>
      <c r="E77" s="67"/>
      <c r="F77" s="67"/>
      <c r="G77" s="67"/>
      <c r="H77" s="67"/>
      <c r="I77" s="67"/>
      <c r="J77" s="67"/>
      <c r="K77" s="177"/>
      <c r="L77" s="177"/>
    </row>
    <row r="78" spans="1:12" x14ac:dyDescent="0.25">
      <c r="A78" s="182" t="s">
        <v>312</v>
      </c>
      <c r="B78" s="182"/>
      <c r="C78" s="182"/>
      <c r="D78" s="182"/>
      <c r="E78" s="182"/>
      <c r="F78" s="182"/>
      <c r="G78" s="182"/>
      <c r="H78" s="182"/>
      <c r="I78" s="182"/>
      <c r="J78" s="182"/>
      <c r="K78" s="182"/>
      <c r="L78" s="182"/>
    </row>
    <row r="79" spans="1:12" x14ac:dyDescent="0.25">
      <c r="A79" s="183" t="s">
        <v>324</v>
      </c>
      <c r="B79" s="183"/>
      <c r="C79" s="183"/>
      <c r="D79" s="183"/>
      <c r="E79" s="183"/>
      <c r="F79" s="183"/>
      <c r="G79" s="183"/>
      <c r="H79" s="183"/>
      <c r="I79" s="183"/>
      <c r="J79" s="183"/>
      <c r="K79" s="183"/>
      <c r="L79" s="183"/>
    </row>
    <row r="80" spans="1:12" s="66" customFormat="1" ht="60" x14ac:dyDescent="0.25">
      <c r="A80" s="68" t="s">
        <v>229</v>
      </c>
      <c r="B80" s="68" t="s">
        <v>320</v>
      </c>
      <c r="C80" s="68" t="s">
        <v>321</v>
      </c>
      <c r="D80" s="68" t="s">
        <v>313</v>
      </c>
      <c r="E80" s="68" t="s">
        <v>314</v>
      </c>
      <c r="F80" s="68" t="s">
        <v>315</v>
      </c>
      <c r="G80" s="68" t="s">
        <v>316</v>
      </c>
      <c r="H80" s="68" t="s">
        <v>317</v>
      </c>
      <c r="I80" s="68" t="s">
        <v>318</v>
      </c>
      <c r="J80" s="68" t="s">
        <v>319</v>
      </c>
      <c r="K80" s="68" t="s">
        <v>173</v>
      </c>
      <c r="L80" s="61" t="s">
        <v>322</v>
      </c>
    </row>
    <row r="81" spans="1:12" x14ac:dyDescent="0.25">
      <c r="A81" s="67"/>
      <c r="B81" s="67"/>
      <c r="C81" s="67"/>
      <c r="D81" s="67"/>
      <c r="E81" s="67"/>
      <c r="F81" s="67"/>
      <c r="G81" s="67"/>
      <c r="H81" s="67"/>
      <c r="I81" s="67"/>
      <c r="J81" s="67"/>
      <c r="K81" s="177"/>
      <c r="L81" s="177"/>
    </row>
    <row r="82" spans="1:12" x14ac:dyDescent="0.25">
      <c r="A82" s="67"/>
      <c r="B82" s="67"/>
      <c r="C82" s="67"/>
      <c r="D82" s="67"/>
      <c r="E82" s="67"/>
      <c r="F82" s="67"/>
      <c r="G82" s="67"/>
      <c r="H82" s="67"/>
      <c r="I82" s="67"/>
      <c r="J82" s="67"/>
      <c r="K82" s="177"/>
      <c r="L82" s="177"/>
    </row>
    <row r="83" spans="1:12" x14ac:dyDescent="0.25">
      <c r="A83" s="182" t="s">
        <v>326</v>
      </c>
      <c r="B83" s="182"/>
      <c r="C83" s="182"/>
      <c r="D83" s="182"/>
      <c r="E83" s="182"/>
      <c r="F83" s="182"/>
      <c r="G83" s="182"/>
      <c r="H83" s="182"/>
      <c r="I83" s="182"/>
      <c r="J83" s="182"/>
      <c r="K83" s="182"/>
      <c r="L83" s="182"/>
    </row>
    <row r="84" spans="1:12" x14ac:dyDescent="0.25">
      <c r="A84" s="183" t="s">
        <v>323</v>
      </c>
      <c r="B84" s="183"/>
      <c r="C84" s="183"/>
      <c r="D84" s="183"/>
      <c r="E84" s="183"/>
      <c r="F84" s="183"/>
      <c r="G84" s="183"/>
      <c r="H84" s="183"/>
      <c r="I84" s="183"/>
      <c r="J84" s="183"/>
      <c r="K84" s="183"/>
      <c r="L84" s="183"/>
    </row>
    <row r="85" spans="1:12" ht="45" customHeight="1" x14ac:dyDescent="0.25">
      <c r="A85" s="68" t="s">
        <v>229</v>
      </c>
      <c r="B85" s="68" t="s">
        <v>235</v>
      </c>
      <c r="C85" s="58" t="s">
        <v>246</v>
      </c>
      <c r="D85" s="68" t="s">
        <v>329</v>
      </c>
      <c r="E85" s="68" t="s">
        <v>327</v>
      </c>
      <c r="F85" s="68" t="s">
        <v>328</v>
      </c>
      <c r="G85" s="68" t="s">
        <v>426</v>
      </c>
      <c r="H85" s="178" t="s">
        <v>330</v>
      </c>
      <c r="I85" s="179"/>
      <c r="J85" s="68" t="s">
        <v>331</v>
      </c>
      <c r="K85" s="68" t="s">
        <v>173</v>
      </c>
      <c r="L85" s="61" t="s">
        <v>325</v>
      </c>
    </row>
    <row r="86" spans="1:12" x14ac:dyDescent="0.25">
      <c r="A86" s="67"/>
      <c r="B86" s="67"/>
      <c r="C86" s="67"/>
      <c r="D86" s="67"/>
      <c r="E86" s="67"/>
      <c r="F86" s="67"/>
      <c r="G86" s="67"/>
      <c r="H86" s="180"/>
      <c r="I86" s="181"/>
      <c r="J86" s="67"/>
      <c r="K86" s="177"/>
      <c r="L86" s="177"/>
    </row>
    <row r="87" spans="1:12" x14ac:dyDescent="0.25">
      <c r="A87" s="67"/>
      <c r="B87" s="67"/>
      <c r="C87" s="67"/>
      <c r="D87" s="67"/>
      <c r="E87" s="67"/>
      <c r="F87" s="67"/>
      <c r="G87" s="67"/>
      <c r="H87" s="180"/>
      <c r="I87" s="181"/>
      <c r="J87" s="67"/>
      <c r="K87" s="177"/>
      <c r="L87" s="177"/>
    </row>
  </sheetData>
  <mergeCells count="74">
    <mergeCell ref="J16:K16"/>
    <mergeCell ref="J17:K17"/>
    <mergeCell ref="A18:L18"/>
    <mergeCell ref="K46:L46"/>
    <mergeCell ref="K47:L47"/>
    <mergeCell ref="A1:L1"/>
    <mergeCell ref="A2:L2"/>
    <mergeCell ref="K6:L6"/>
    <mergeCell ref="K7:L7"/>
    <mergeCell ref="A13:L13"/>
    <mergeCell ref="A8:L8"/>
    <mergeCell ref="A9:L9"/>
    <mergeCell ref="A23:L23"/>
    <mergeCell ref="J32:K32"/>
    <mergeCell ref="A14:L14"/>
    <mergeCell ref="A19:L19"/>
    <mergeCell ref="A3:L3"/>
    <mergeCell ref="A4:L4"/>
    <mergeCell ref="J15:K15"/>
    <mergeCell ref="A39:L39"/>
    <mergeCell ref="K41:L41"/>
    <mergeCell ref="K42:L42"/>
    <mergeCell ref="A43:L43"/>
    <mergeCell ref="A44:L44"/>
    <mergeCell ref="I52:J52"/>
    <mergeCell ref="I55:J55"/>
    <mergeCell ref="I56:J56"/>
    <mergeCell ref="I57:J57"/>
    <mergeCell ref="A49:L49"/>
    <mergeCell ref="A58:L58"/>
    <mergeCell ref="A24:L24"/>
    <mergeCell ref="A28:L28"/>
    <mergeCell ref="J30:K30"/>
    <mergeCell ref="J31:K31"/>
    <mergeCell ref="A29:L29"/>
    <mergeCell ref="A54:L54"/>
    <mergeCell ref="A48:L48"/>
    <mergeCell ref="A53:L53"/>
    <mergeCell ref="I50:J50"/>
    <mergeCell ref="I51:J51"/>
    <mergeCell ref="A33:L33"/>
    <mergeCell ref="A34:L34"/>
    <mergeCell ref="K36:L36"/>
    <mergeCell ref="K37:L37"/>
    <mergeCell ref="A38:L38"/>
    <mergeCell ref="A63:L63"/>
    <mergeCell ref="A64:L64"/>
    <mergeCell ref="I65:K65"/>
    <mergeCell ref="I66:K66"/>
    <mergeCell ref="I67:K67"/>
    <mergeCell ref="A59:L59"/>
    <mergeCell ref="I60:J60"/>
    <mergeCell ref="I61:J61"/>
    <mergeCell ref="I62:J62"/>
    <mergeCell ref="E60:G60"/>
    <mergeCell ref="E61:G61"/>
    <mergeCell ref="E62:G62"/>
    <mergeCell ref="K77:L77"/>
    <mergeCell ref="A78:L78"/>
    <mergeCell ref="A79:L79"/>
    <mergeCell ref="A68:L68"/>
    <mergeCell ref="A69:L69"/>
    <mergeCell ref="A73:L73"/>
    <mergeCell ref="A74:L74"/>
    <mergeCell ref="K76:L76"/>
    <mergeCell ref="K87:L87"/>
    <mergeCell ref="H85:I85"/>
    <mergeCell ref="H86:I86"/>
    <mergeCell ref="H87:I87"/>
    <mergeCell ref="K81:L81"/>
    <mergeCell ref="K82:L82"/>
    <mergeCell ref="A83:L83"/>
    <mergeCell ref="A84:L84"/>
    <mergeCell ref="K86:L8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opLeftCell="A31" zoomScale="90" zoomScaleNormal="90" workbookViewId="0">
      <selection activeCell="H48" sqref="H48"/>
    </sheetView>
  </sheetViews>
  <sheetFormatPr defaultRowHeight="15" x14ac:dyDescent="0.25"/>
  <cols>
    <col min="1" max="1" width="9.140625" style="65"/>
    <col min="2" max="2" width="19.28515625" style="65" customWidth="1"/>
    <col min="3" max="3" width="24.5703125" style="65" bestFit="1" customWidth="1"/>
    <col min="4" max="4" width="31.42578125" style="65" customWidth="1"/>
    <col min="5" max="5" width="32.7109375" style="65" customWidth="1"/>
    <col min="6" max="6" width="16.140625" style="65" customWidth="1"/>
    <col min="7" max="7" width="35.28515625" style="65" customWidth="1"/>
    <col min="8" max="8" width="24.140625" style="65" customWidth="1"/>
    <col min="9" max="10" width="23.85546875" style="65" customWidth="1"/>
    <col min="11" max="11" width="28.7109375" style="65" customWidth="1"/>
    <col min="12" max="12" width="18.28515625" style="71" customWidth="1"/>
    <col min="13" max="16384" width="9.140625" style="65"/>
  </cols>
  <sheetData>
    <row r="1" spans="1:12" ht="18.75" customHeight="1" x14ac:dyDescent="0.25">
      <c r="A1" s="195" t="s">
        <v>332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</row>
    <row r="2" spans="1:12" ht="18.75" customHeight="1" x14ac:dyDescent="0.25">
      <c r="A2" s="195" t="s">
        <v>110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</row>
    <row r="3" spans="1:12" x14ac:dyDescent="0.25">
      <c r="A3" s="182" t="s">
        <v>333</v>
      </c>
      <c r="B3" s="182"/>
      <c r="C3" s="182"/>
      <c r="D3" s="182"/>
      <c r="E3" s="182"/>
      <c r="F3" s="182"/>
      <c r="G3" s="182"/>
      <c r="H3" s="182"/>
      <c r="I3" s="182"/>
      <c r="J3" s="182"/>
      <c r="K3" s="182"/>
      <c r="L3" s="182"/>
    </row>
    <row r="4" spans="1:12" x14ac:dyDescent="0.25">
      <c r="A4" s="183" t="s">
        <v>334</v>
      </c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</row>
    <row r="5" spans="1:12" ht="60" x14ac:dyDescent="0.25">
      <c r="A5" s="58" t="s">
        <v>229</v>
      </c>
      <c r="B5" s="58" t="s">
        <v>335</v>
      </c>
      <c r="C5" s="58" t="s">
        <v>346</v>
      </c>
      <c r="D5" s="58" t="s">
        <v>336</v>
      </c>
      <c r="E5" s="58" t="s">
        <v>337</v>
      </c>
      <c r="F5" s="58" t="s">
        <v>340</v>
      </c>
      <c r="G5" s="58" t="s">
        <v>341</v>
      </c>
      <c r="H5" s="58" t="s">
        <v>342</v>
      </c>
      <c r="I5" s="58" t="s">
        <v>308</v>
      </c>
      <c r="J5" s="58" t="s">
        <v>339</v>
      </c>
      <c r="K5" s="58" t="s">
        <v>338</v>
      </c>
      <c r="L5" s="61" t="s">
        <v>343</v>
      </c>
    </row>
    <row r="6" spans="1:12" x14ac:dyDescent="0.25">
      <c r="A6" s="67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</row>
    <row r="7" spans="1:12" x14ac:dyDescent="0.25">
      <c r="A7" s="67"/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</row>
    <row r="8" spans="1:12" x14ac:dyDescent="0.25">
      <c r="A8" s="182" t="s">
        <v>348</v>
      </c>
      <c r="B8" s="182"/>
      <c r="C8" s="182"/>
      <c r="D8" s="182"/>
      <c r="E8" s="182"/>
      <c r="F8" s="182"/>
      <c r="G8" s="182"/>
      <c r="H8" s="182"/>
      <c r="I8" s="182"/>
      <c r="J8" s="182"/>
      <c r="K8" s="182"/>
      <c r="L8" s="182"/>
    </row>
    <row r="9" spans="1:12" x14ac:dyDescent="0.25">
      <c r="A9" s="183" t="s">
        <v>344</v>
      </c>
      <c r="B9" s="183"/>
      <c r="C9" s="183"/>
      <c r="D9" s="183"/>
      <c r="E9" s="183"/>
      <c r="F9" s="183"/>
      <c r="G9" s="183"/>
      <c r="H9" s="183"/>
      <c r="I9" s="183"/>
      <c r="J9" s="183"/>
      <c r="K9" s="183"/>
      <c r="L9" s="183"/>
    </row>
    <row r="10" spans="1:12" ht="45" x14ac:dyDescent="0.25">
      <c r="A10" s="58" t="s">
        <v>229</v>
      </c>
      <c r="B10" s="58" t="s">
        <v>335</v>
      </c>
      <c r="C10" s="58" t="s">
        <v>346</v>
      </c>
      <c r="D10" s="58" t="s">
        <v>336</v>
      </c>
      <c r="E10" s="58" t="s">
        <v>337</v>
      </c>
      <c r="F10" s="58" t="s">
        <v>340</v>
      </c>
      <c r="G10" s="58" t="s">
        <v>341</v>
      </c>
      <c r="H10" s="58" t="s">
        <v>352</v>
      </c>
      <c r="I10" s="58" t="s">
        <v>308</v>
      </c>
      <c r="J10" s="58" t="s">
        <v>339</v>
      </c>
      <c r="K10" s="58" t="s">
        <v>345</v>
      </c>
      <c r="L10" s="61" t="s">
        <v>347</v>
      </c>
    </row>
    <row r="11" spans="1:12" x14ac:dyDescent="0.25">
      <c r="A11" s="67"/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</row>
    <row r="12" spans="1:12" x14ac:dyDescent="0.25">
      <c r="A12" s="67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</row>
    <row r="13" spans="1:12" x14ac:dyDescent="0.25">
      <c r="A13" s="182" t="s">
        <v>349</v>
      </c>
      <c r="B13" s="182"/>
      <c r="C13" s="182"/>
      <c r="D13" s="182"/>
      <c r="E13" s="182"/>
      <c r="F13" s="182"/>
      <c r="G13" s="182"/>
      <c r="H13" s="182"/>
      <c r="I13" s="182"/>
      <c r="J13" s="182"/>
      <c r="K13" s="182"/>
      <c r="L13" s="182"/>
    </row>
    <row r="14" spans="1:12" x14ac:dyDescent="0.25">
      <c r="A14" s="183" t="s">
        <v>350</v>
      </c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</row>
    <row r="15" spans="1:12" ht="45" x14ac:dyDescent="0.25">
      <c r="A15" s="58" t="s">
        <v>229</v>
      </c>
      <c r="B15" s="58" t="s">
        <v>335</v>
      </c>
      <c r="C15" s="58" t="s">
        <v>346</v>
      </c>
      <c r="D15" s="58" t="s">
        <v>336</v>
      </c>
      <c r="E15" s="58" t="s">
        <v>337</v>
      </c>
      <c r="F15" s="58" t="s">
        <v>340</v>
      </c>
      <c r="G15" s="58" t="s">
        <v>341</v>
      </c>
      <c r="H15" s="58" t="s">
        <v>351</v>
      </c>
      <c r="I15" s="58" t="s">
        <v>308</v>
      </c>
      <c r="J15" s="58" t="s">
        <v>339</v>
      </c>
      <c r="K15" s="58" t="s">
        <v>345</v>
      </c>
      <c r="L15" s="61" t="s">
        <v>353</v>
      </c>
    </row>
    <row r="16" spans="1:12" x14ac:dyDescent="0.25">
      <c r="A16" s="67"/>
      <c r="B16" s="67"/>
      <c r="C16" s="67"/>
      <c r="D16" s="67"/>
      <c r="E16" s="67"/>
      <c r="F16" s="67"/>
      <c r="G16" s="67"/>
      <c r="H16" s="67"/>
      <c r="I16" s="67"/>
      <c r="J16" s="67"/>
      <c r="K16" s="67"/>
      <c r="L16" s="67"/>
    </row>
    <row r="17" spans="1:12" x14ac:dyDescent="0.25">
      <c r="A17" s="67"/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</row>
    <row r="18" spans="1:12" x14ac:dyDescent="0.25">
      <c r="A18" s="182" t="s">
        <v>354</v>
      </c>
      <c r="B18" s="182"/>
      <c r="C18" s="182"/>
      <c r="D18" s="182"/>
      <c r="E18" s="182"/>
      <c r="F18" s="182"/>
      <c r="G18" s="182"/>
      <c r="H18" s="182"/>
      <c r="I18" s="182"/>
      <c r="J18" s="182"/>
      <c r="K18" s="182"/>
      <c r="L18" s="182"/>
    </row>
    <row r="19" spans="1:12" x14ac:dyDescent="0.25">
      <c r="A19" s="183" t="s">
        <v>355</v>
      </c>
      <c r="B19" s="183"/>
      <c r="C19" s="183"/>
      <c r="D19" s="183"/>
      <c r="E19" s="183"/>
      <c r="F19" s="183"/>
      <c r="G19" s="183"/>
      <c r="H19" s="183"/>
      <c r="I19" s="183"/>
      <c r="J19" s="183"/>
      <c r="K19" s="183"/>
      <c r="L19" s="183"/>
    </row>
    <row r="20" spans="1:12" ht="45" x14ac:dyDescent="0.25">
      <c r="A20" s="58" t="s">
        <v>229</v>
      </c>
      <c r="B20" s="58" t="s">
        <v>335</v>
      </c>
      <c r="C20" s="58" t="s">
        <v>346</v>
      </c>
      <c r="D20" s="58" t="s">
        <v>336</v>
      </c>
      <c r="E20" s="58" t="s">
        <v>356</v>
      </c>
      <c r="F20" s="58" t="s">
        <v>340</v>
      </c>
      <c r="G20" s="58" t="s">
        <v>308</v>
      </c>
      <c r="H20" s="58" t="s">
        <v>359</v>
      </c>
      <c r="I20" s="58" t="s">
        <v>360</v>
      </c>
      <c r="J20" s="58" t="s">
        <v>357</v>
      </c>
      <c r="K20" s="58" t="s">
        <v>358</v>
      </c>
      <c r="L20" s="61" t="s">
        <v>361</v>
      </c>
    </row>
    <row r="21" spans="1:12" x14ac:dyDescent="0.25">
      <c r="A21" s="67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</row>
    <row r="22" spans="1:12" x14ac:dyDescent="0.25">
      <c r="A22" s="67"/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</row>
    <row r="23" spans="1:12" x14ac:dyDescent="0.25">
      <c r="A23" s="182" t="s">
        <v>362</v>
      </c>
      <c r="B23" s="182"/>
      <c r="C23" s="182"/>
      <c r="D23" s="182"/>
      <c r="E23" s="182"/>
      <c r="F23" s="182"/>
      <c r="G23" s="182"/>
      <c r="H23" s="182"/>
      <c r="I23" s="182"/>
      <c r="J23" s="182"/>
      <c r="K23" s="182"/>
      <c r="L23" s="182"/>
    </row>
    <row r="24" spans="1:12" x14ac:dyDescent="0.25">
      <c r="A24" s="183" t="s">
        <v>363</v>
      </c>
      <c r="B24" s="183"/>
      <c r="C24" s="183"/>
      <c r="D24" s="183"/>
      <c r="E24" s="183"/>
      <c r="F24" s="183"/>
      <c r="G24" s="183"/>
      <c r="H24" s="183"/>
      <c r="I24" s="183"/>
      <c r="J24" s="183"/>
      <c r="K24" s="183"/>
      <c r="L24" s="183"/>
    </row>
    <row r="25" spans="1:12" ht="45" x14ac:dyDescent="0.25">
      <c r="A25" s="58" t="s">
        <v>229</v>
      </c>
      <c r="B25" s="58" t="s">
        <v>335</v>
      </c>
      <c r="C25" s="58" t="s">
        <v>346</v>
      </c>
      <c r="D25" s="58" t="s">
        <v>336</v>
      </c>
      <c r="E25" s="58" t="s">
        <v>356</v>
      </c>
      <c r="F25" s="58" t="s">
        <v>367</v>
      </c>
      <c r="G25" s="58" t="s">
        <v>308</v>
      </c>
      <c r="H25" s="58" t="s">
        <v>359</v>
      </c>
      <c r="I25" s="58" t="s">
        <v>364</v>
      </c>
      <c r="J25" s="58" t="s">
        <v>357</v>
      </c>
      <c r="K25" s="58" t="s">
        <v>365</v>
      </c>
      <c r="L25" s="61" t="s">
        <v>366</v>
      </c>
    </row>
    <row r="26" spans="1:12" x14ac:dyDescent="0.25">
      <c r="A26" s="67"/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</row>
    <row r="27" spans="1:12" x14ac:dyDescent="0.25">
      <c r="A27" s="67"/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67"/>
    </row>
    <row r="28" spans="1:12" x14ac:dyDescent="0.25">
      <c r="A28" s="182" t="s">
        <v>368</v>
      </c>
      <c r="B28" s="182"/>
      <c r="C28" s="182"/>
      <c r="D28" s="182"/>
      <c r="E28" s="182"/>
      <c r="F28" s="182"/>
      <c r="G28" s="182"/>
      <c r="H28" s="182"/>
      <c r="I28" s="182"/>
      <c r="J28" s="182"/>
      <c r="K28" s="182"/>
      <c r="L28" s="182"/>
    </row>
    <row r="29" spans="1:12" x14ac:dyDescent="0.25">
      <c r="A29" s="183" t="s">
        <v>369</v>
      </c>
      <c r="B29" s="183"/>
      <c r="C29" s="183"/>
      <c r="D29" s="183"/>
      <c r="E29" s="183"/>
      <c r="F29" s="183"/>
      <c r="G29" s="183"/>
      <c r="H29" s="183"/>
      <c r="I29" s="183"/>
      <c r="J29" s="183"/>
      <c r="K29" s="183"/>
      <c r="L29" s="183"/>
    </row>
    <row r="30" spans="1:12" ht="45" x14ac:dyDescent="0.25">
      <c r="A30" s="58" t="s">
        <v>229</v>
      </c>
      <c r="B30" s="58" t="s">
        <v>335</v>
      </c>
      <c r="C30" s="58" t="s">
        <v>346</v>
      </c>
      <c r="D30" s="58" t="s">
        <v>336</v>
      </c>
      <c r="E30" s="58" t="s">
        <v>356</v>
      </c>
      <c r="F30" s="58" t="s">
        <v>367</v>
      </c>
      <c r="G30" s="58" t="s">
        <v>308</v>
      </c>
      <c r="H30" s="58" t="s">
        <v>359</v>
      </c>
      <c r="I30" s="58" t="s">
        <v>370</v>
      </c>
      <c r="J30" s="58" t="s">
        <v>339</v>
      </c>
      <c r="K30" s="58" t="s">
        <v>173</v>
      </c>
      <c r="L30" s="61" t="s">
        <v>371</v>
      </c>
    </row>
    <row r="31" spans="1:12" x14ac:dyDescent="0.25">
      <c r="A31" s="67"/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</row>
    <row r="32" spans="1:12" x14ac:dyDescent="0.25">
      <c r="A32" s="67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</row>
    <row r="33" spans="1:12" x14ac:dyDescent="0.25">
      <c r="A33" s="182" t="s">
        <v>372</v>
      </c>
      <c r="B33" s="182"/>
      <c r="C33" s="182"/>
      <c r="D33" s="182"/>
      <c r="E33" s="182"/>
      <c r="F33" s="182"/>
      <c r="G33" s="182"/>
      <c r="H33" s="182"/>
      <c r="I33" s="182"/>
      <c r="J33" s="182"/>
      <c r="K33" s="182"/>
      <c r="L33" s="182"/>
    </row>
    <row r="34" spans="1:12" x14ac:dyDescent="0.25">
      <c r="A34" s="183" t="s">
        <v>373</v>
      </c>
      <c r="B34" s="183"/>
      <c r="C34" s="183"/>
      <c r="D34" s="183"/>
      <c r="E34" s="183"/>
      <c r="F34" s="183"/>
      <c r="G34" s="183"/>
      <c r="H34" s="183"/>
      <c r="I34" s="183"/>
      <c r="J34" s="183"/>
      <c r="K34" s="183"/>
      <c r="L34" s="183"/>
    </row>
    <row r="35" spans="1:12" ht="45" customHeight="1" x14ac:dyDescent="0.25">
      <c r="A35" s="58" t="s">
        <v>229</v>
      </c>
      <c r="B35" s="187" t="s">
        <v>374</v>
      </c>
      <c r="C35" s="187"/>
      <c r="D35" s="187"/>
      <c r="E35" s="58" t="s">
        <v>376</v>
      </c>
      <c r="F35" s="58" t="s">
        <v>377</v>
      </c>
      <c r="G35" s="58" t="s">
        <v>308</v>
      </c>
      <c r="H35" s="58" t="s">
        <v>375</v>
      </c>
      <c r="I35" s="58" t="s">
        <v>251</v>
      </c>
      <c r="J35" s="58" t="s">
        <v>339</v>
      </c>
      <c r="K35" s="58" t="s">
        <v>359</v>
      </c>
      <c r="L35" s="61" t="s">
        <v>378</v>
      </c>
    </row>
    <row r="36" spans="1:12" x14ac:dyDescent="0.25">
      <c r="A36" s="67"/>
      <c r="B36" s="177"/>
      <c r="C36" s="177"/>
      <c r="D36" s="177"/>
      <c r="E36" s="67"/>
      <c r="F36" s="67"/>
      <c r="G36" s="67"/>
      <c r="H36" s="67"/>
      <c r="I36" s="67"/>
      <c r="J36" s="67"/>
      <c r="K36" s="67"/>
      <c r="L36" s="67"/>
    </row>
    <row r="37" spans="1:12" x14ac:dyDescent="0.25">
      <c r="A37" s="67"/>
      <c r="B37" s="177"/>
      <c r="C37" s="177"/>
      <c r="D37" s="177"/>
      <c r="E37" s="67"/>
      <c r="F37" s="67"/>
      <c r="G37" s="67"/>
      <c r="H37" s="67"/>
      <c r="I37" s="67"/>
      <c r="J37" s="67"/>
      <c r="K37" s="67"/>
      <c r="L37" s="67"/>
    </row>
    <row r="38" spans="1:12" x14ac:dyDescent="0.25">
      <c r="A38" s="182" t="s">
        <v>379</v>
      </c>
      <c r="B38" s="182"/>
      <c r="C38" s="182"/>
      <c r="D38" s="182"/>
      <c r="E38" s="182"/>
      <c r="F38" s="182"/>
      <c r="G38" s="182"/>
      <c r="H38" s="182"/>
      <c r="I38" s="182"/>
      <c r="J38" s="182"/>
      <c r="K38" s="182"/>
      <c r="L38" s="182"/>
    </row>
    <row r="39" spans="1:12" x14ac:dyDescent="0.25">
      <c r="A39" s="183" t="s">
        <v>380</v>
      </c>
      <c r="B39" s="183"/>
      <c r="C39" s="183"/>
      <c r="D39" s="183"/>
      <c r="E39" s="183"/>
      <c r="F39" s="183"/>
      <c r="G39" s="183"/>
      <c r="H39" s="183"/>
      <c r="I39" s="183"/>
      <c r="J39" s="183"/>
      <c r="K39" s="183"/>
      <c r="L39" s="183"/>
    </row>
    <row r="40" spans="1:12" ht="45" x14ac:dyDescent="0.25">
      <c r="A40" s="58" t="s">
        <v>229</v>
      </c>
      <c r="B40" s="58" t="s">
        <v>240</v>
      </c>
      <c r="C40" s="58" t="s">
        <v>241</v>
      </c>
      <c r="D40" s="58" t="s">
        <v>242</v>
      </c>
      <c r="E40" s="58" t="s">
        <v>381</v>
      </c>
      <c r="F40" s="189" t="s">
        <v>382</v>
      </c>
      <c r="G40" s="191"/>
      <c r="H40" s="58" t="s">
        <v>383</v>
      </c>
      <c r="I40" s="58" t="s">
        <v>244</v>
      </c>
      <c r="J40" s="58" t="s">
        <v>245</v>
      </c>
      <c r="K40" s="58" t="s">
        <v>339</v>
      </c>
      <c r="L40" s="61" t="s">
        <v>384</v>
      </c>
    </row>
    <row r="41" spans="1:12" x14ac:dyDescent="0.25">
      <c r="A41" s="67"/>
      <c r="B41" s="67"/>
      <c r="C41" s="67"/>
      <c r="D41" s="67"/>
      <c r="E41" s="67"/>
      <c r="F41" s="180"/>
      <c r="G41" s="181"/>
      <c r="H41" s="67"/>
      <c r="I41" s="67"/>
      <c r="J41" s="67"/>
      <c r="K41" s="67"/>
      <c r="L41" s="67"/>
    </row>
    <row r="42" spans="1:12" x14ac:dyDescent="0.25">
      <c r="A42" s="67"/>
      <c r="B42" s="67"/>
      <c r="C42" s="67"/>
      <c r="D42" s="67"/>
      <c r="E42" s="67"/>
      <c r="F42" s="180"/>
      <c r="G42" s="181"/>
      <c r="H42" s="67"/>
      <c r="I42" s="67"/>
      <c r="J42" s="67"/>
      <c r="K42" s="67"/>
      <c r="L42" s="67"/>
    </row>
    <row r="43" spans="1:12" x14ac:dyDescent="0.25">
      <c r="A43" s="182" t="s">
        <v>385</v>
      </c>
      <c r="B43" s="182"/>
      <c r="C43" s="182"/>
      <c r="D43" s="182"/>
      <c r="E43" s="182"/>
      <c r="F43" s="182"/>
      <c r="G43" s="182"/>
      <c r="H43" s="182"/>
      <c r="I43" s="182"/>
      <c r="J43" s="182"/>
      <c r="K43" s="182"/>
      <c r="L43" s="182"/>
    </row>
    <row r="44" spans="1:12" x14ac:dyDescent="0.25">
      <c r="A44" s="183" t="s">
        <v>386</v>
      </c>
      <c r="B44" s="183"/>
      <c r="C44" s="183"/>
      <c r="D44" s="183"/>
      <c r="E44" s="183"/>
      <c r="F44" s="183"/>
      <c r="G44" s="183"/>
      <c r="H44" s="183"/>
      <c r="I44" s="183"/>
      <c r="J44" s="183"/>
      <c r="K44" s="183"/>
      <c r="L44" s="183"/>
    </row>
    <row r="45" spans="1:12" ht="45" x14ac:dyDescent="0.25">
      <c r="A45" s="58" t="s">
        <v>229</v>
      </c>
      <c r="B45" s="92" t="s">
        <v>388</v>
      </c>
      <c r="C45" s="92" t="s">
        <v>387</v>
      </c>
      <c r="D45" s="92" t="s">
        <v>389</v>
      </c>
      <c r="E45" s="92" t="s">
        <v>390</v>
      </c>
      <c r="F45" s="189" t="s">
        <v>391</v>
      </c>
      <c r="G45" s="191"/>
      <c r="H45" s="58" t="s">
        <v>392</v>
      </c>
      <c r="I45" s="189" t="s">
        <v>393</v>
      </c>
      <c r="J45" s="190"/>
      <c r="K45" s="191"/>
      <c r="L45" s="61" t="s">
        <v>384</v>
      </c>
    </row>
    <row r="46" spans="1:12" x14ac:dyDescent="0.25">
      <c r="A46" s="67"/>
      <c r="B46" s="67"/>
      <c r="C46" s="67"/>
      <c r="D46" s="67"/>
      <c r="E46" s="67"/>
      <c r="F46" s="180"/>
      <c r="G46" s="181"/>
      <c r="H46" s="67"/>
      <c r="I46" s="180"/>
      <c r="J46" s="196"/>
      <c r="K46" s="181"/>
      <c r="L46" s="67"/>
    </row>
    <row r="47" spans="1:12" x14ac:dyDescent="0.25">
      <c r="A47" s="67"/>
      <c r="B47" s="67"/>
      <c r="C47" s="67"/>
      <c r="D47" s="67"/>
      <c r="E47" s="67"/>
      <c r="F47" s="180"/>
      <c r="G47" s="181"/>
      <c r="H47" s="67"/>
      <c r="I47" s="180"/>
      <c r="J47" s="196"/>
      <c r="K47" s="181"/>
      <c r="L47" s="67"/>
    </row>
  </sheetData>
  <mergeCells count="32">
    <mergeCell ref="A8:L8"/>
    <mergeCell ref="A9:L9"/>
    <mergeCell ref="A13:L13"/>
    <mergeCell ref="A14:L14"/>
    <mergeCell ref="A1:L1"/>
    <mergeCell ref="A2:L2"/>
    <mergeCell ref="A3:L3"/>
    <mergeCell ref="A4:L4"/>
    <mergeCell ref="A29:L29"/>
    <mergeCell ref="A33:L33"/>
    <mergeCell ref="A34:L34"/>
    <mergeCell ref="A18:L18"/>
    <mergeCell ref="A19:L19"/>
    <mergeCell ref="A23:L23"/>
    <mergeCell ref="A24:L24"/>
    <mergeCell ref="A28:L28"/>
    <mergeCell ref="B35:D35"/>
    <mergeCell ref="B36:D36"/>
    <mergeCell ref="B37:D37"/>
    <mergeCell ref="F46:G46"/>
    <mergeCell ref="F47:G47"/>
    <mergeCell ref="A38:L38"/>
    <mergeCell ref="A39:L39"/>
    <mergeCell ref="F40:G40"/>
    <mergeCell ref="I46:K46"/>
    <mergeCell ref="I47:K47"/>
    <mergeCell ref="A43:L43"/>
    <mergeCell ref="A44:L44"/>
    <mergeCell ref="F41:G41"/>
    <mergeCell ref="F42:G42"/>
    <mergeCell ref="F45:G45"/>
    <mergeCell ref="I45:K4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zoomScale="90" zoomScaleNormal="90" workbookViewId="0">
      <selection sqref="A1:L1"/>
    </sheetView>
  </sheetViews>
  <sheetFormatPr defaultRowHeight="15" x14ac:dyDescent="0.25"/>
  <cols>
    <col min="1" max="1" width="9.140625" style="65"/>
    <col min="2" max="2" width="19.28515625" style="65" customWidth="1"/>
    <col min="3" max="3" width="24.5703125" style="65" bestFit="1" customWidth="1"/>
    <col min="4" max="4" width="31.42578125" style="65" customWidth="1"/>
    <col min="5" max="5" width="32.7109375" style="65" customWidth="1"/>
    <col min="6" max="6" width="16.140625" style="65" customWidth="1"/>
    <col min="7" max="7" width="35.28515625" style="65" customWidth="1"/>
    <col min="8" max="8" width="24.140625" style="65" customWidth="1"/>
    <col min="9" max="10" width="23.85546875" style="65" customWidth="1"/>
    <col min="11" max="11" width="28.7109375" style="65" customWidth="1"/>
    <col min="12" max="12" width="18.28515625" style="71" customWidth="1"/>
    <col min="13" max="16384" width="9.140625" style="65"/>
  </cols>
  <sheetData>
    <row r="1" spans="1:12" ht="18.75" customHeight="1" x14ac:dyDescent="0.25">
      <c r="A1" s="195" t="s">
        <v>394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</row>
    <row r="2" spans="1:12" ht="18.75" customHeight="1" x14ac:dyDescent="0.25">
      <c r="A2" s="195" t="s">
        <v>199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</row>
    <row r="3" spans="1:12" x14ac:dyDescent="0.25">
      <c r="A3" s="182" t="s">
        <v>395</v>
      </c>
      <c r="B3" s="182"/>
      <c r="C3" s="182"/>
      <c r="D3" s="182"/>
      <c r="E3" s="182"/>
      <c r="F3" s="182"/>
      <c r="G3" s="182"/>
      <c r="H3" s="182"/>
      <c r="I3" s="182"/>
      <c r="J3" s="182"/>
      <c r="K3" s="182"/>
      <c r="L3" s="182"/>
    </row>
    <row r="4" spans="1:12" x14ac:dyDescent="0.25">
      <c r="A4" s="183" t="s">
        <v>396</v>
      </c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</row>
    <row r="5" spans="1:12" ht="45" x14ac:dyDescent="0.25">
      <c r="A5" s="58" t="s">
        <v>229</v>
      </c>
      <c r="B5" s="58" t="s">
        <v>400</v>
      </c>
      <c r="C5" s="58" t="s">
        <v>267</v>
      </c>
      <c r="D5" s="58" t="s">
        <v>230</v>
      </c>
      <c r="E5" s="58" t="s">
        <v>401</v>
      </c>
      <c r="F5" s="58" t="s">
        <v>231</v>
      </c>
      <c r="G5" s="58" t="s">
        <v>256</v>
      </c>
      <c r="H5" s="58" t="s">
        <v>263</v>
      </c>
      <c r="I5" s="58" t="s">
        <v>397</v>
      </c>
      <c r="J5" s="58" t="s">
        <v>398</v>
      </c>
      <c r="K5" s="58" t="s">
        <v>173</v>
      </c>
      <c r="L5" s="61" t="s">
        <v>399</v>
      </c>
    </row>
    <row r="6" spans="1:12" x14ac:dyDescent="0.25">
      <c r="A6" s="67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</row>
    <row r="7" spans="1:12" x14ac:dyDescent="0.25">
      <c r="A7" s="67"/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</row>
    <row r="8" spans="1:12" x14ac:dyDescent="0.25">
      <c r="A8" s="182" t="s">
        <v>402</v>
      </c>
      <c r="B8" s="182"/>
      <c r="C8" s="182"/>
      <c r="D8" s="182"/>
      <c r="E8" s="182"/>
      <c r="F8" s="182"/>
      <c r="G8" s="182"/>
      <c r="H8" s="182"/>
      <c r="I8" s="182"/>
      <c r="J8" s="182"/>
      <c r="K8" s="182"/>
      <c r="L8" s="182"/>
    </row>
    <row r="9" spans="1:12" x14ac:dyDescent="0.25">
      <c r="A9" s="183" t="s">
        <v>403</v>
      </c>
      <c r="B9" s="183"/>
      <c r="C9" s="183"/>
      <c r="D9" s="183"/>
      <c r="E9" s="183"/>
      <c r="F9" s="183"/>
      <c r="G9" s="183"/>
      <c r="H9" s="183"/>
      <c r="I9" s="183"/>
      <c r="J9" s="183"/>
      <c r="K9" s="183"/>
      <c r="L9" s="183"/>
    </row>
    <row r="10" spans="1:12" ht="45" x14ac:dyDescent="0.25">
      <c r="A10" s="58" t="s">
        <v>229</v>
      </c>
      <c r="B10" s="58" t="s">
        <v>335</v>
      </c>
      <c r="C10" s="58" t="s">
        <v>346</v>
      </c>
      <c r="D10" s="58" t="s">
        <v>308</v>
      </c>
      <c r="E10" s="58" t="s">
        <v>364</v>
      </c>
      <c r="F10" s="58" t="s">
        <v>357</v>
      </c>
      <c r="G10" s="58" t="s">
        <v>404</v>
      </c>
      <c r="H10" s="58" t="s">
        <v>407</v>
      </c>
      <c r="I10" s="58" t="s">
        <v>405</v>
      </c>
      <c r="J10" s="58" t="s">
        <v>406</v>
      </c>
      <c r="K10" s="58" t="s">
        <v>173</v>
      </c>
      <c r="L10" s="61" t="s">
        <v>399</v>
      </c>
    </row>
    <row r="11" spans="1:12" x14ac:dyDescent="0.25">
      <c r="A11" s="67"/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</row>
    <row r="12" spans="1:12" x14ac:dyDescent="0.25">
      <c r="A12" s="67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</row>
    <row r="13" spans="1:12" x14ac:dyDescent="0.25">
      <c r="A13" s="197" t="s">
        <v>414</v>
      </c>
      <c r="B13" s="197"/>
      <c r="C13" s="197"/>
      <c r="D13" s="197"/>
      <c r="E13" s="197"/>
      <c r="F13" s="197"/>
      <c r="G13" s="197"/>
      <c r="H13" s="197"/>
      <c r="I13" s="197"/>
      <c r="J13" s="197"/>
      <c r="K13" s="197"/>
      <c r="L13" s="197"/>
    </row>
    <row r="14" spans="1:12" x14ac:dyDescent="0.25">
      <c r="A14" s="69" t="s">
        <v>229</v>
      </c>
      <c r="B14" s="198" t="s">
        <v>408</v>
      </c>
      <c r="C14" s="198"/>
      <c r="D14" s="69" t="s">
        <v>409</v>
      </c>
      <c r="E14" s="198" t="s">
        <v>410</v>
      </c>
      <c r="F14" s="198"/>
      <c r="G14" s="68" t="s">
        <v>411</v>
      </c>
      <c r="H14" s="198" t="s">
        <v>415</v>
      </c>
      <c r="I14" s="198"/>
      <c r="J14" s="198"/>
      <c r="K14" s="198"/>
      <c r="L14" s="198"/>
    </row>
    <row r="15" spans="1:12" x14ac:dyDescent="0.25">
      <c r="A15" s="200" t="s">
        <v>412</v>
      </c>
      <c r="B15" s="200"/>
      <c r="C15" s="200"/>
      <c r="D15" s="200"/>
      <c r="E15" s="200"/>
      <c r="F15" s="200"/>
      <c r="G15" s="200"/>
      <c r="H15" s="200"/>
      <c r="I15" s="200"/>
      <c r="J15" s="200"/>
      <c r="K15" s="200"/>
      <c r="L15" s="200"/>
    </row>
    <row r="16" spans="1:12" x14ac:dyDescent="0.25">
      <c r="A16" s="59"/>
      <c r="B16" s="199"/>
      <c r="C16" s="199"/>
      <c r="D16" s="59"/>
      <c r="E16" s="199"/>
      <c r="F16" s="199"/>
      <c r="G16" s="59"/>
      <c r="H16" s="199"/>
      <c r="I16" s="199"/>
      <c r="J16" s="199"/>
      <c r="K16" s="199"/>
      <c r="L16" s="199"/>
    </row>
    <row r="17" spans="1:12" x14ac:dyDescent="0.25">
      <c r="A17" s="59"/>
      <c r="B17" s="199"/>
      <c r="C17" s="199"/>
      <c r="D17" s="59"/>
      <c r="E17" s="199"/>
      <c r="F17" s="199"/>
      <c r="G17" s="59"/>
      <c r="H17" s="199"/>
      <c r="I17" s="199"/>
      <c r="J17" s="199"/>
      <c r="K17" s="199"/>
      <c r="L17" s="199"/>
    </row>
    <row r="18" spans="1:12" x14ac:dyDescent="0.25">
      <c r="A18" s="200" t="s">
        <v>413</v>
      </c>
      <c r="B18" s="200"/>
      <c r="C18" s="200"/>
      <c r="D18" s="200"/>
      <c r="E18" s="200"/>
      <c r="F18" s="200"/>
      <c r="G18" s="200"/>
      <c r="H18" s="200"/>
      <c r="I18" s="200"/>
      <c r="J18" s="200"/>
      <c r="K18" s="200"/>
      <c r="L18" s="200"/>
    </row>
    <row r="19" spans="1:12" x14ac:dyDescent="0.25">
      <c r="A19" s="59"/>
      <c r="B19" s="199"/>
      <c r="C19" s="199"/>
      <c r="D19" s="59"/>
      <c r="E19" s="199"/>
      <c r="F19" s="199"/>
      <c r="G19" s="59"/>
      <c r="H19" s="199"/>
      <c r="I19" s="199"/>
      <c r="J19" s="199"/>
      <c r="K19" s="199"/>
      <c r="L19" s="199"/>
    </row>
    <row r="20" spans="1:12" x14ac:dyDescent="0.25">
      <c r="A20" s="59"/>
      <c r="B20" s="199"/>
      <c r="C20" s="199"/>
      <c r="D20" s="59"/>
      <c r="E20" s="199"/>
      <c r="F20" s="199"/>
      <c r="G20" s="59"/>
      <c r="H20" s="199"/>
      <c r="I20" s="199"/>
      <c r="J20" s="199"/>
      <c r="K20" s="199"/>
      <c r="L20" s="199"/>
    </row>
    <row r="21" spans="1:12" x14ac:dyDescent="0.25">
      <c r="A21" s="197" t="s">
        <v>416</v>
      </c>
      <c r="B21" s="197"/>
      <c r="C21" s="197"/>
      <c r="D21" s="197"/>
      <c r="E21" s="197"/>
      <c r="F21" s="197"/>
      <c r="G21" s="197"/>
      <c r="H21" s="197"/>
      <c r="I21" s="197"/>
      <c r="J21" s="197"/>
      <c r="K21" s="197"/>
      <c r="L21" s="197"/>
    </row>
    <row r="22" spans="1:12" x14ac:dyDescent="0.25">
      <c r="A22" s="69" t="s">
        <v>229</v>
      </c>
      <c r="B22" s="198" t="s">
        <v>408</v>
      </c>
      <c r="C22" s="198"/>
      <c r="D22" s="69" t="s">
        <v>409</v>
      </c>
      <c r="E22" s="198" t="s">
        <v>410</v>
      </c>
      <c r="F22" s="198"/>
      <c r="G22" s="68" t="s">
        <v>411</v>
      </c>
      <c r="H22" s="69" t="s">
        <v>417</v>
      </c>
      <c r="I22" s="198" t="s">
        <v>415</v>
      </c>
      <c r="J22" s="198"/>
      <c r="K22" s="198"/>
      <c r="L22" s="198"/>
    </row>
    <row r="23" spans="1:12" x14ac:dyDescent="0.25">
      <c r="A23" s="200" t="s">
        <v>412</v>
      </c>
      <c r="B23" s="200"/>
      <c r="C23" s="200"/>
      <c r="D23" s="200"/>
      <c r="E23" s="200"/>
      <c r="F23" s="200"/>
      <c r="G23" s="200"/>
      <c r="H23" s="200"/>
      <c r="I23" s="200"/>
      <c r="J23" s="200"/>
      <c r="K23" s="200"/>
      <c r="L23" s="200"/>
    </row>
    <row r="24" spans="1:12" x14ac:dyDescent="0.25">
      <c r="A24" s="59"/>
      <c r="B24" s="199"/>
      <c r="C24" s="199"/>
      <c r="D24" s="59"/>
      <c r="E24" s="199"/>
      <c r="F24" s="199"/>
      <c r="G24" s="59"/>
      <c r="H24" s="59"/>
      <c r="I24" s="199"/>
      <c r="J24" s="199"/>
      <c r="K24" s="199"/>
      <c r="L24" s="199"/>
    </row>
    <row r="25" spans="1:12" x14ac:dyDescent="0.25">
      <c r="A25" s="59"/>
      <c r="B25" s="199"/>
      <c r="C25" s="199"/>
      <c r="D25" s="59"/>
      <c r="E25" s="199"/>
      <c r="F25" s="199"/>
      <c r="G25" s="59"/>
      <c r="H25" s="59"/>
      <c r="I25" s="199"/>
      <c r="J25" s="199"/>
      <c r="K25" s="199"/>
      <c r="L25" s="199"/>
    </row>
    <row r="26" spans="1:12" x14ac:dyDescent="0.25">
      <c r="A26" s="200" t="s">
        <v>413</v>
      </c>
      <c r="B26" s="200"/>
      <c r="C26" s="200"/>
      <c r="D26" s="200"/>
      <c r="E26" s="200"/>
      <c r="F26" s="200"/>
      <c r="G26" s="200"/>
      <c r="H26" s="200"/>
      <c r="I26" s="200"/>
      <c r="J26" s="200"/>
      <c r="K26" s="200"/>
      <c r="L26" s="200"/>
    </row>
    <row r="27" spans="1:12" x14ac:dyDescent="0.25">
      <c r="A27" s="59"/>
      <c r="B27" s="199"/>
      <c r="C27" s="199"/>
      <c r="D27" s="59"/>
      <c r="E27" s="199"/>
      <c r="F27" s="199"/>
      <c r="G27" s="59"/>
      <c r="H27" s="59"/>
      <c r="I27" s="199"/>
      <c r="J27" s="199"/>
      <c r="K27" s="199"/>
      <c r="L27" s="199"/>
    </row>
    <row r="28" spans="1:12" x14ac:dyDescent="0.25">
      <c r="A28" s="59"/>
      <c r="B28" s="199"/>
      <c r="C28" s="199"/>
      <c r="D28" s="59"/>
      <c r="E28" s="199"/>
      <c r="F28" s="199"/>
      <c r="G28" s="59"/>
      <c r="H28" s="59"/>
      <c r="I28" s="199"/>
      <c r="J28" s="199"/>
      <c r="K28" s="199"/>
      <c r="L28" s="199"/>
    </row>
    <row r="29" spans="1:12" x14ac:dyDescent="0.25">
      <c r="A29" s="197" t="s">
        <v>421</v>
      </c>
      <c r="B29" s="197"/>
      <c r="C29" s="197"/>
      <c r="D29" s="197"/>
      <c r="E29" s="197"/>
      <c r="F29" s="197"/>
      <c r="G29" s="197"/>
      <c r="H29" s="197"/>
      <c r="I29" s="197"/>
      <c r="J29" s="197"/>
      <c r="K29" s="197"/>
      <c r="L29" s="197"/>
    </row>
    <row r="30" spans="1:12" x14ac:dyDescent="0.25">
      <c r="A30" s="69" t="s">
        <v>229</v>
      </c>
      <c r="B30" s="198" t="s">
        <v>418</v>
      </c>
      <c r="C30" s="198"/>
      <c r="D30" s="69" t="s">
        <v>409</v>
      </c>
      <c r="E30" s="198" t="s">
        <v>410</v>
      </c>
      <c r="F30" s="198"/>
      <c r="G30" s="68" t="s">
        <v>411</v>
      </c>
      <c r="H30" s="198" t="s">
        <v>415</v>
      </c>
      <c r="I30" s="198"/>
      <c r="J30" s="198"/>
      <c r="K30" s="198"/>
      <c r="L30" s="198"/>
    </row>
    <row r="31" spans="1:12" x14ac:dyDescent="0.25">
      <c r="A31" s="200" t="s">
        <v>419</v>
      </c>
      <c r="B31" s="200"/>
      <c r="C31" s="200"/>
      <c r="D31" s="200"/>
      <c r="E31" s="200"/>
      <c r="F31" s="200"/>
      <c r="G31" s="200"/>
      <c r="H31" s="200"/>
      <c r="I31" s="200"/>
      <c r="J31" s="200"/>
      <c r="K31" s="200"/>
      <c r="L31" s="200"/>
    </row>
    <row r="32" spans="1:12" x14ac:dyDescent="0.25">
      <c r="A32" s="59"/>
      <c r="B32" s="199"/>
      <c r="C32" s="199"/>
      <c r="D32" s="59"/>
      <c r="E32" s="199"/>
      <c r="F32" s="199"/>
      <c r="G32" s="59"/>
      <c r="H32" s="199"/>
      <c r="I32" s="199"/>
      <c r="J32" s="199"/>
      <c r="K32" s="199"/>
      <c r="L32" s="199"/>
    </row>
    <row r="33" spans="1:12" x14ac:dyDescent="0.25">
      <c r="A33" s="59"/>
      <c r="B33" s="199"/>
      <c r="C33" s="199"/>
      <c r="D33" s="59"/>
      <c r="E33" s="199"/>
      <c r="F33" s="199"/>
      <c r="G33" s="59"/>
      <c r="H33" s="199"/>
      <c r="I33" s="199"/>
      <c r="J33" s="199"/>
      <c r="K33" s="199"/>
      <c r="L33" s="199"/>
    </row>
    <row r="34" spans="1:12" x14ac:dyDescent="0.25">
      <c r="A34" s="200" t="s">
        <v>420</v>
      </c>
      <c r="B34" s="200"/>
      <c r="C34" s="200"/>
      <c r="D34" s="200"/>
      <c r="E34" s="200"/>
      <c r="F34" s="200"/>
      <c r="G34" s="200"/>
      <c r="H34" s="200"/>
      <c r="I34" s="200"/>
      <c r="J34" s="200"/>
      <c r="K34" s="200"/>
      <c r="L34" s="200"/>
    </row>
    <row r="35" spans="1:12" x14ac:dyDescent="0.25">
      <c r="A35" s="59"/>
      <c r="B35" s="199"/>
      <c r="C35" s="199"/>
      <c r="D35" s="59"/>
      <c r="E35" s="199"/>
      <c r="F35" s="199"/>
      <c r="G35" s="59"/>
      <c r="H35" s="199"/>
      <c r="I35" s="199"/>
      <c r="J35" s="199"/>
      <c r="K35" s="199"/>
      <c r="L35" s="199"/>
    </row>
    <row r="36" spans="1:12" x14ac:dyDescent="0.25">
      <c r="A36" s="59"/>
      <c r="B36" s="199"/>
      <c r="C36" s="199"/>
      <c r="D36" s="59"/>
      <c r="E36" s="199"/>
      <c r="F36" s="199"/>
      <c r="G36" s="59"/>
      <c r="H36" s="199"/>
      <c r="I36" s="199"/>
      <c r="J36" s="199"/>
      <c r="K36" s="199"/>
      <c r="L36" s="199"/>
    </row>
    <row r="37" spans="1:12" x14ac:dyDescent="0.25">
      <c r="A37" s="197" t="s">
        <v>422</v>
      </c>
      <c r="B37" s="197"/>
      <c r="C37" s="197"/>
      <c r="D37" s="197"/>
      <c r="E37" s="197"/>
      <c r="F37" s="197"/>
      <c r="G37" s="197"/>
      <c r="H37" s="197"/>
      <c r="I37" s="197"/>
      <c r="J37" s="197"/>
      <c r="K37" s="197"/>
      <c r="L37" s="197"/>
    </row>
    <row r="38" spans="1:12" x14ac:dyDescent="0.25">
      <c r="A38" s="69" t="s">
        <v>229</v>
      </c>
      <c r="B38" s="198" t="s">
        <v>408</v>
      </c>
      <c r="C38" s="198"/>
      <c r="D38" s="69" t="s">
        <v>409</v>
      </c>
      <c r="E38" s="198" t="s">
        <v>410</v>
      </c>
      <c r="F38" s="198"/>
      <c r="G38" s="68" t="s">
        <v>411</v>
      </c>
      <c r="H38" s="198" t="s">
        <v>423</v>
      </c>
      <c r="I38" s="198"/>
      <c r="J38" s="198"/>
      <c r="K38" s="198"/>
      <c r="L38" s="198"/>
    </row>
    <row r="39" spans="1:12" x14ac:dyDescent="0.25">
      <c r="A39" s="200" t="s">
        <v>412</v>
      </c>
      <c r="B39" s="200"/>
      <c r="C39" s="200"/>
      <c r="D39" s="200"/>
      <c r="E39" s="200"/>
      <c r="F39" s="200"/>
      <c r="G39" s="200"/>
      <c r="H39" s="200"/>
      <c r="I39" s="200"/>
      <c r="J39" s="200"/>
      <c r="K39" s="200"/>
      <c r="L39" s="200"/>
    </row>
    <row r="40" spans="1:12" x14ac:dyDescent="0.25">
      <c r="A40" s="59"/>
      <c r="B40" s="199"/>
      <c r="C40" s="199"/>
      <c r="D40" s="59"/>
      <c r="E40" s="199"/>
      <c r="F40" s="199"/>
      <c r="G40" s="59"/>
      <c r="H40" s="199"/>
      <c r="I40" s="199"/>
      <c r="J40" s="199"/>
      <c r="K40" s="199"/>
      <c r="L40" s="199"/>
    </row>
    <row r="41" spans="1:12" x14ac:dyDescent="0.25">
      <c r="A41" s="59"/>
      <c r="B41" s="199"/>
      <c r="C41" s="199"/>
      <c r="D41" s="59"/>
      <c r="E41" s="199"/>
      <c r="F41" s="199"/>
      <c r="G41" s="59"/>
      <c r="H41" s="199"/>
      <c r="I41" s="199"/>
      <c r="J41" s="199"/>
      <c r="K41" s="199"/>
      <c r="L41" s="199"/>
    </row>
    <row r="42" spans="1:12" x14ac:dyDescent="0.25">
      <c r="A42" s="200" t="s">
        <v>413</v>
      </c>
      <c r="B42" s="200"/>
      <c r="C42" s="200"/>
      <c r="D42" s="200"/>
      <c r="E42" s="200"/>
      <c r="F42" s="200"/>
      <c r="G42" s="200"/>
      <c r="H42" s="200"/>
      <c r="I42" s="200"/>
      <c r="J42" s="200"/>
      <c r="K42" s="200"/>
      <c r="L42" s="200"/>
    </row>
    <row r="43" spans="1:12" x14ac:dyDescent="0.25">
      <c r="A43" s="59"/>
      <c r="B43" s="199"/>
      <c r="C43" s="199"/>
      <c r="D43" s="59"/>
      <c r="E43" s="199"/>
      <c r="F43" s="199"/>
      <c r="G43" s="59"/>
      <c r="H43" s="199"/>
      <c r="I43" s="199"/>
      <c r="J43" s="199"/>
      <c r="K43" s="199"/>
      <c r="L43" s="199"/>
    </row>
    <row r="44" spans="1:12" x14ac:dyDescent="0.25">
      <c r="A44" s="59"/>
      <c r="B44" s="199"/>
      <c r="C44" s="199"/>
      <c r="D44" s="59"/>
      <c r="E44" s="199"/>
      <c r="F44" s="199"/>
      <c r="G44" s="59"/>
      <c r="H44" s="199"/>
      <c r="I44" s="199"/>
      <c r="J44" s="199"/>
      <c r="K44" s="199"/>
      <c r="L44" s="199"/>
    </row>
  </sheetData>
  <mergeCells count="78">
    <mergeCell ref="A21:L21"/>
    <mergeCell ref="B22:C22"/>
    <mergeCell ref="E22:F22"/>
    <mergeCell ref="A1:L1"/>
    <mergeCell ref="A2:L2"/>
    <mergeCell ref="A3:L3"/>
    <mergeCell ref="A4:L4"/>
    <mergeCell ref="A18:L18"/>
    <mergeCell ref="A15:L15"/>
    <mergeCell ref="A8:L8"/>
    <mergeCell ref="A9:L9"/>
    <mergeCell ref="B14:C14"/>
    <mergeCell ref="E14:F14"/>
    <mergeCell ref="H14:L14"/>
    <mergeCell ref="A13:L13"/>
    <mergeCell ref="B19:C19"/>
    <mergeCell ref="E19:F19"/>
    <mergeCell ref="H19:L19"/>
    <mergeCell ref="B20:C20"/>
    <mergeCell ref="E20:F20"/>
    <mergeCell ref="H20:L20"/>
    <mergeCell ref="H16:L16"/>
    <mergeCell ref="B17:C17"/>
    <mergeCell ref="E17:F17"/>
    <mergeCell ref="H17:L17"/>
    <mergeCell ref="B16:C16"/>
    <mergeCell ref="E16:F16"/>
    <mergeCell ref="B44:C44"/>
    <mergeCell ref="E44:F44"/>
    <mergeCell ref="H44:L44"/>
    <mergeCell ref="A39:L39"/>
    <mergeCell ref="B40:C40"/>
    <mergeCell ref="E40:F40"/>
    <mergeCell ref="H40:L40"/>
    <mergeCell ref="B41:C41"/>
    <mergeCell ref="A42:L42"/>
    <mergeCell ref="B43:C43"/>
    <mergeCell ref="E43:F43"/>
    <mergeCell ref="H43:L43"/>
    <mergeCell ref="A29:L29"/>
    <mergeCell ref="A34:L34"/>
    <mergeCell ref="B28:C28"/>
    <mergeCell ref="E28:F28"/>
    <mergeCell ref="I28:L28"/>
    <mergeCell ref="B30:C30"/>
    <mergeCell ref="E30:F30"/>
    <mergeCell ref="H30:L30"/>
    <mergeCell ref="A31:L31"/>
    <mergeCell ref="B32:C32"/>
    <mergeCell ref="E32:F32"/>
    <mergeCell ref="H32:L32"/>
    <mergeCell ref="B33:C33"/>
    <mergeCell ref="E33:F33"/>
    <mergeCell ref="H33:L33"/>
    <mergeCell ref="B24:C24"/>
    <mergeCell ref="E24:F24"/>
    <mergeCell ref="I22:L22"/>
    <mergeCell ref="I24:L24"/>
    <mergeCell ref="B25:C25"/>
    <mergeCell ref="E25:F25"/>
    <mergeCell ref="A23:L23"/>
    <mergeCell ref="A26:L26"/>
    <mergeCell ref="B27:C27"/>
    <mergeCell ref="E27:F27"/>
    <mergeCell ref="I25:L25"/>
    <mergeCell ref="I27:L27"/>
    <mergeCell ref="B35:C35"/>
    <mergeCell ref="E35:F35"/>
    <mergeCell ref="H35:L35"/>
    <mergeCell ref="B36:C36"/>
    <mergeCell ref="E36:F36"/>
    <mergeCell ref="H36:L36"/>
    <mergeCell ref="A37:L37"/>
    <mergeCell ref="B38:C38"/>
    <mergeCell ref="E38:F38"/>
    <mergeCell ref="H38:L38"/>
    <mergeCell ref="E41:F41"/>
    <mergeCell ref="H41:L4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D0EA9E8CFFCF4AB13AE950B02C5D7B" ma:contentTypeVersion="1" ma:contentTypeDescription="Create a new document." ma:contentTypeScope="" ma:versionID="2486a89c5ffc003d7e3d2345f4c229f9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ff01fac345008aa34b3a53f2166bf3c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402C39B-97F8-42D4-A6CE-FD7DC83D514F}"/>
</file>

<file path=customXml/itemProps2.xml><?xml version="1.0" encoding="utf-8"?>
<ds:datastoreItem xmlns:ds="http://schemas.openxmlformats.org/officeDocument/2006/customXml" ds:itemID="{6AEC5DBC-34EE-444A-B212-06BFAFB9B213}"/>
</file>

<file path=customXml/itemProps3.xml><?xml version="1.0" encoding="utf-8"?>
<ds:datastoreItem xmlns:ds="http://schemas.openxmlformats.org/officeDocument/2006/customXml" ds:itemID="{5F5F3E30-B8C3-4780-98C4-CCE870E77CB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Cover Page</vt:lpstr>
      <vt:lpstr>Score Card</vt:lpstr>
      <vt:lpstr>Index-A</vt:lpstr>
      <vt:lpstr>Index-B</vt:lpstr>
      <vt:lpstr>Index-C</vt:lpstr>
      <vt:lpstr>Index-D</vt:lpstr>
      <vt:lpstr>'Cover Page'!Print_Area</vt:lpstr>
      <vt:lpstr>'Score Card'!Print_Area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Jehanzaib Hassan</dc:creator>
  <cp:lastModifiedBy>Waheed Khizar</cp:lastModifiedBy>
  <cp:lastPrinted>2020-08-28T07:47:18Z</cp:lastPrinted>
  <dcterms:created xsi:type="dcterms:W3CDTF">2020-06-03T18:04:00Z</dcterms:created>
  <dcterms:modified xsi:type="dcterms:W3CDTF">2021-04-07T08:22:18Z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0x0101008DD0EA9E8CFFCF4AB13AE950B02C5D7B</vt:lpwstr>
  </property>
</Properties>
</file>