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https://d.docs.live.net/e25cebf5b9a06a78/Desktop/Excel project/"/>
    </mc:Choice>
  </mc:AlternateContent>
  <xr:revisionPtr revIDLastSave="2" documentId="8_{732C21C6-6E55-47E5-9079-FC923A1F3763}" xr6:coauthVersionLast="47" xr6:coauthVersionMax="47" xr10:uidLastSave="{2CD8F42B-D389-40DB-BA5D-46E873DC39E0}"/>
  <bookViews>
    <workbookView xWindow="-110" yWindow="-110" windowWidth="19420" windowHeight="11020" tabRatio="781" firstSheet="1" activeTab="6" xr2:uid="{1A1DA1B7-2709-4027-9A83-4BEA93BC3209}"/>
  </bookViews>
  <sheets>
    <sheet name="Vrinda Store Report" sheetId="4" r:id="rId1"/>
    <sheet name="Sales Vs order" sheetId="3" r:id="rId2"/>
    <sheet name="Men Vs Women" sheetId="5" r:id="rId3"/>
    <sheet name="Orders Status" sheetId="6" r:id="rId4"/>
    <sheet name="Top 5 states" sheetId="8" r:id="rId5"/>
    <sheet name="Age and Gender" sheetId="9" r:id="rId6"/>
    <sheet name="Channel" sheetId="10" r:id="rId7"/>
  </sheets>
  <definedNames>
    <definedName name="Slicer_Category">#N/A</definedName>
    <definedName name="Slicer_Channel">#N/A</definedName>
    <definedName name="Slicer_Month">#N/A</definedName>
  </definedNames>
  <calcPr calcId="191029"/>
  <pivotCaches>
    <pivotCache cacheId="145"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<sst xmlns="http://schemas.openxmlformats.org/spreadsheetml/2006/main" count="52" uniqueCount="39">
  <si>
    <t>Women</t>
  </si>
  <si>
    <t>Delivered</t>
  </si>
  <si>
    <t>Myntra</t>
  </si>
  <si>
    <t>Ajio</t>
  </si>
  <si>
    <t>HARYANA</t>
  </si>
  <si>
    <t>Amazon</t>
  </si>
  <si>
    <t>Men</t>
  </si>
  <si>
    <t>Flipkart</t>
  </si>
  <si>
    <t>MAHARASHTRA</t>
  </si>
  <si>
    <t>Meesho</t>
  </si>
  <si>
    <t>KARNATAKA</t>
  </si>
  <si>
    <t>Others</t>
  </si>
  <si>
    <t>Nalli</t>
  </si>
  <si>
    <t>DELHI</t>
  </si>
  <si>
    <t>UTTAR PRADESH</t>
  </si>
  <si>
    <t>Refunded</t>
  </si>
  <si>
    <t>Cancelled</t>
  </si>
  <si>
    <t>Returned</t>
  </si>
  <si>
    <t>Adult</t>
  </si>
  <si>
    <t>Teenager</t>
  </si>
  <si>
    <t>Senior</t>
  </si>
  <si>
    <t>Dec</t>
  </si>
  <si>
    <t>Nov</t>
  </si>
  <si>
    <t>Oct</t>
  </si>
  <si>
    <t>Sep</t>
  </si>
  <si>
    <t>Aug</t>
  </si>
  <si>
    <t>Jul</t>
  </si>
  <si>
    <t>Jun</t>
  </si>
  <si>
    <t>May</t>
  </si>
  <si>
    <t>Apr</t>
  </si>
  <si>
    <t>Mar</t>
  </si>
  <si>
    <t>Feb</t>
  </si>
  <si>
    <t>Jan</t>
  </si>
  <si>
    <t>Sum of Amount</t>
  </si>
  <si>
    <t>Count of Order ID</t>
  </si>
  <si>
    <t>Row Labels</t>
  </si>
  <si>
    <t>Grand Total</t>
  </si>
  <si>
    <t>Vrinda Store Annual Report 2020</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</si>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</sst>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8"/>
      <color theme="1"/>
      <name val="Calibri"/>
      <family val="2"/>
      <scheme val="minor"/>
    </font>
  </fonts>
  <fills count="4">
    <fill>
      <patternFill patternType="none"/>
    </fill>
    <fill>
      <patternFill patternType="gray125"/>
    </fill>
    <fill>
      <patternFill patternType="solid">
        <fgColor theme="9"/>
        <bgColor indexed="64"/>
      </patternFill>
    </fill>
    <fill>
      <patternFill patternType="solid">
        <fgColor theme="2"/>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0" fontId="1" fillId="2" borderId="0" xfId="0" applyFont="1" applyFill="1" applyAlignment="1">
      <alignment horizontal="center"/>
    </xf>
    <xf numFmtId="0" fontId="0" fillId="3" borderId="0" xfId="0" applyFill="1"/>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2022 dashboard.xlsx]Sales Vs order!PivotTable1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vs Sales</a:t>
            </a:r>
          </a:p>
        </c:rich>
      </c:tx>
      <c:layout>
        <c:manualLayout>
          <c:xMode val="edge"/>
          <c:yMode val="edge"/>
          <c:x val="0.1511596675415573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26159230096238"/>
          <c:y val="0.17779192494555202"/>
          <c:w val="0.79318438320209972"/>
          <c:h val="0.68314304461942255"/>
        </c:manualLayout>
      </c:layout>
      <c:barChart>
        <c:barDir val="col"/>
        <c:grouping val="clustered"/>
        <c:varyColors val="0"/>
        <c:ser>
          <c:idx val="0"/>
          <c:order val="0"/>
          <c:tx>
            <c:strRef>
              <c:f>'Sales Vs order'!$B$3</c:f>
              <c:strCache>
                <c:ptCount val="1"/>
                <c:pt idx="0">
                  <c:v>Sum of Amount</c:v>
                </c:pt>
              </c:strCache>
            </c:strRef>
          </c:tx>
          <c:spPr>
            <a:solidFill>
              <a:schemeClr val="accent1"/>
            </a:solidFill>
            <a:ln>
              <a:noFill/>
            </a:ln>
            <a:effectLst/>
          </c:spPr>
          <c:invertIfNegative val="0"/>
          <c:cat>
            <c:strRef>
              <c:f>'Sales Vs order'!$A$4:$A$15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order'!$B$4:$B$15</c:f>
              <c:numCache>
                <c:formatCode>General</c:formatCode>
                <c:ptCount val="12"/>
                <c:pt idx="0">
                  <c:v>106498</c:v>
                </c:pt>
                <c:pt idx="1">
                  <c:v>106442</c:v>
                </c:pt>
                <c:pt idx="2">
                  <c:v>95186</c:v>
                </c:pt>
                <c:pt idx="3">
                  <c:v>92466</c:v>
                </c:pt>
                <c:pt idx="4">
                  <c:v>105266</c:v>
                </c:pt>
                <c:pt idx="5">
                  <c:v>79708</c:v>
                </c:pt>
                <c:pt idx="6">
                  <c:v>85022</c:v>
                </c:pt>
                <c:pt idx="7">
                  <c:v>102652</c:v>
                </c:pt>
                <c:pt idx="8">
                  <c:v>102959</c:v>
                </c:pt>
                <c:pt idx="9">
                  <c:v>101850</c:v>
                </c:pt>
                <c:pt idx="10">
                  <c:v>106191</c:v>
                </c:pt>
                <c:pt idx="11">
                  <c:v>101959</c:v>
                </c:pt>
              </c:numCache>
            </c:numRef>
          </c:val>
          <c:extLst>
            <c:ext xmlns:c16="http://schemas.microsoft.com/office/drawing/2014/chart" uri="{C3380CC4-5D6E-409C-BE32-E72D297353CC}">
              <c16:uniqueId val="{00000002-CFED-4E63-AB8F-E715C5E16A7B}"/>
            </c:ext>
          </c:extLst>
        </c:ser>
        <c:ser>
          <c:idx val="1"/>
          <c:order val="1"/>
          <c:tx>
            <c:strRef>
              <c:f>'Sales Vs order'!$C$3</c:f>
              <c:strCache>
                <c:ptCount val="1"/>
                <c:pt idx="0">
                  <c:v>Count of Order ID</c:v>
                </c:pt>
              </c:strCache>
            </c:strRef>
          </c:tx>
          <c:spPr>
            <a:solidFill>
              <a:schemeClr val="accent2"/>
            </a:solidFill>
            <a:ln w="25400">
              <a:noFill/>
            </a:ln>
            <a:effectLst/>
          </c:spPr>
          <c:invertIfNegative val="0"/>
          <c:cat>
            <c:strRef>
              <c:f>'Sales Vs order'!$A$4:$A$15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order'!$C$4:$C$15</c:f>
              <c:numCache>
                <c:formatCode>General</c:formatCode>
                <c:ptCount val="12"/>
                <c:pt idx="0">
                  <c:v>203</c:v>
                </c:pt>
                <c:pt idx="1">
                  <c:v>192</c:v>
                </c:pt>
                <c:pt idx="2">
                  <c:v>177</c:v>
                </c:pt>
                <c:pt idx="3">
                  <c:v>169</c:v>
                </c:pt>
                <c:pt idx="4">
                  <c:v>201</c:v>
                </c:pt>
                <c:pt idx="5">
                  <c:v>152</c:v>
                </c:pt>
                <c:pt idx="6">
                  <c:v>158</c:v>
                </c:pt>
                <c:pt idx="7">
                  <c:v>190</c:v>
                </c:pt>
                <c:pt idx="8">
                  <c:v>172</c:v>
                </c:pt>
                <c:pt idx="9">
                  <c:v>187</c:v>
                </c:pt>
                <c:pt idx="10">
                  <c:v>200</c:v>
                </c:pt>
                <c:pt idx="11">
                  <c:v>192</c:v>
                </c:pt>
              </c:numCache>
            </c:numRef>
          </c:val>
          <c:extLst>
            <c:ext xmlns:c16="http://schemas.microsoft.com/office/drawing/2014/chart" uri="{C3380CC4-5D6E-409C-BE32-E72D297353CC}">
              <c16:uniqueId val="{00000003-CFED-4E63-AB8F-E715C5E16A7B}"/>
            </c:ext>
          </c:extLst>
        </c:ser>
        <c:dLbls>
          <c:showLegendKey val="0"/>
          <c:showVal val="0"/>
          <c:showCatName val="0"/>
          <c:showSerName val="0"/>
          <c:showPercent val="0"/>
          <c:showBubbleSize val="0"/>
        </c:dLbls>
        <c:gapWidth val="219"/>
        <c:overlap val="-27"/>
        <c:axId val="1784719407"/>
        <c:axId val="1784719887"/>
      </c:barChart>
      <c:catAx>
        <c:axId val="178471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719887"/>
        <c:crosses val="autoZero"/>
        <c:auto val="1"/>
        <c:lblAlgn val="ctr"/>
        <c:lblOffset val="100"/>
        <c:noMultiLvlLbl val="0"/>
      </c:catAx>
      <c:valAx>
        <c:axId val="1784719887"/>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719407"/>
        <c:crosses val="autoZero"/>
        <c:crossBetween val="between"/>
      </c:valAx>
      <c:spPr>
        <a:noFill/>
        <a:ln>
          <a:noFill/>
        </a:ln>
        <a:effectLst/>
      </c:spPr>
    </c:plotArea>
    <c:legend>
      <c:legendPos val="r"/>
      <c:layout>
        <c:manualLayout>
          <c:xMode val="edge"/>
          <c:yMode val="edge"/>
          <c:x val="0.48264025305975783"/>
          <c:y val="5.1153833043596827E-3"/>
          <c:w val="0.18012681439726103"/>
          <c:h val="0.146104918703343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2022 dashboard.xlsx]Men Vs Women!PivotTable2</c:name>
    <c:fmtId val="4"/>
  </c:pivotSource>
  <c:chart>
    <c:title>
      <c:tx>
        <c:rich>
          <a:bodyPr rot="0" spcFirstLastPara="1" vertOverflow="ellipsis" vert="horz" wrap="square" anchor="ctr" anchorCtr="1"/>
          <a:lstStyle/>
          <a:p>
            <a:pPr>
              <a:defRPr sz="1320" b="1" i="0" u="none" strike="noStrike" kern="1200" spc="0" baseline="0">
                <a:solidFill>
                  <a:schemeClr val="bg1"/>
                </a:solidFill>
                <a:latin typeface="+mn-lt"/>
                <a:ea typeface="+mn-ea"/>
                <a:cs typeface="+mn-cs"/>
              </a:defRPr>
            </a:pPr>
            <a:r>
              <a:rPr lang="en-US">
                <a:solidFill>
                  <a:schemeClr val="tx1"/>
                </a:solidFill>
              </a:rPr>
              <a:t>Sales</a:t>
            </a:r>
            <a:r>
              <a:rPr lang="en-US" baseline="0">
                <a:solidFill>
                  <a:schemeClr val="tx1"/>
                </a:solidFill>
              </a:rPr>
              <a:t> : Men vs Women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w="6350">
              <a:solidFill>
                <a:schemeClr val="tx1"/>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4444444444444443"/>
              <c:y val="-0.11574074074074082"/>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361111111111111"/>
              <c:y val="7.8703703703703706E-2"/>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w="6350">
              <a:solidFill>
                <a:schemeClr val="tx1"/>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61111111111111"/>
              <c:y val="7.8703703703703706E-2"/>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444444444444443"/>
              <c:y val="-0.11574074074074082"/>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w="6350">
              <a:solidFill>
                <a:schemeClr val="tx1"/>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963261366522733"/>
              <c:y val="0.10527205802621473"/>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3046583693167386"/>
              <c:y val="-0.13788094696004266"/>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D0-4E57-B8F7-82E9C0895B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D0-4E57-B8F7-82E9C0895B75}"/>
              </c:ext>
            </c:extLst>
          </c:dPt>
          <c:dLbls>
            <c:dLbl>
              <c:idx val="0"/>
              <c:layout>
                <c:manualLayout>
                  <c:x val="-0.1963261366522733"/>
                  <c:y val="0.10527205802621473"/>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F7D0-4E57-B8F7-82E9C0895B75}"/>
                </c:ext>
              </c:extLst>
            </c:dLbl>
            <c:dLbl>
              <c:idx val="1"/>
              <c:layout>
                <c:manualLayout>
                  <c:x val="0.23046583693167386"/>
                  <c:y val="-0.13788094696004266"/>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F7D0-4E57-B8F7-82E9C0895B75}"/>
                </c:ext>
              </c:extLst>
            </c:dLbl>
            <c:spPr>
              <a:noFill/>
              <a:ln w="6350">
                <a:solidFill>
                  <a:schemeClr val="tx1"/>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Women'!$A$4:$A$6</c:f>
              <c:strCache>
                <c:ptCount val="2"/>
                <c:pt idx="0">
                  <c:v>Men</c:v>
                </c:pt>
                <c:pt idx="1">
                  <c:v>Women</c:v>
                </c:pt>
              </c:strCache>
            </c:strRef>
          </c:cat>
          <c:val>
            <c:numRef>
              <c:f>'Men Vs Women'!$B$4:$B$6</c:f>
              <c:numCache>
                <c:formatCode>General</c:formatCode>
                <c:ptCount val="2"/>
                <c:pt idx="0">
                  <c:v>27650</c:v>
                </c:pt>
                <c:pt idx="1">
                  <c:v>1158549</c:v>
                </c:pt>
              </c:numCache>
            </c:numRef>
          </c:val>
          <c:extLst>
            <c:ext xmlns:c16="http://schemas.microsoft.com/office/drawing/2014/chart" uri="{C3380CC4-5D6E-409C-BE32-E72D297353CC}">
              <c16:uniqueId val="{00000004-F7D0-4E57-B8F7-82E9C0895B7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1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2022 dashboard.xlsx]Orders Status!PivotTable3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4"/>
          </a:solidFill>
          <a:ln>
            <a:noFill/>
          </a:ln>
          <a:effectLst>
            <a:outerShdw blurRad="254000" sx="102000" sy="102000" algn="ctr" rotWithShape="0">
              <a:prstClr val="black">
                <a:alpha val="20000"/>
              </a:prstClr>
            </a:outerShdw>
          </a:effectLst>
        </c:spPr>
        <c:dLbl>
          <c:idx val="0"/>
          <c:layout>
            <c:manualLayout>
              <c:x val="6.2384733158355105E-2"/>
              <c:y val="-0.16594524642752989"/>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1900"/>
                    <a:gd name="adj2" fmla="val 56307"/>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6.5405730533683398E-2"/>
              <c:y val="6.9649679206765819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345"/>
                    <a:gd name="adj2" fmla="val -80902"/>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3"/>
          </a:solidFill>
          <a:ln>
            <a:noFill/>
          </a:ln>
          <a:effectLst>
            <a:outerShdw blurRad="254000" sx="102000" sy="102000" algn="ctr" rotWithShape="0">
              <a:prstClr val="black">
                <a:alpha val="20000"/>
              </a:prstClr>
            </a:outerShdw>
          </a:effectLst>
        </c:spPr>
        <c:dLbl>
          <c:idx val="0"/>
          <c:layout>
            <c:manualLayout>
              <c:x val="4.2882327209098764E-2"/>
              <c:y val="7.6735564304462031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6872"/>
                    <a:gd name="adj2" fmla="val -16613"/>
                  </a:avLst>
                </a:prstGeom>
                <a:pattFill prst="pct75">
                  <a:fgClr>
                    <a:schemeClr val="dk1">
                      <a:lumMod val="75000"/>
                      <a:lumOff val="25000"/>
                    </a:schemeClr>
                  </a:fgClr>
                  <a:bgClr>
                    <a:schemeClr val="dk1">
                      <a:lumMod val="65000"/>
                      <a:lumOff val="35000"/>
                    </a:schemeClr>
                  </a:bgClr>
                </a:pattFill>
                <a:ln>
                  <a:noFill/>
                </a:ln>
              </c15:spPr>
            </c:ext>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6.5405730533683398E-2"/>
              <c:y val="6.9649679206765819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345"/>
                    <a:gd name="adj2" fmla="val -80902"/>
                  </a:avLst>
                </a:prstGeom>
                <a:pattFill prst="pct75">
                  <a:fgClr>
                    <a:schemeClr val="dk1">
                      <a:lumMod val="75000"/>
                      <a:lumOff val="25000"/>
                    </a:schemeClr>
                  </a:fgClr>
                  <a:bgClr>
                    <a:schemeClr val="dk1">
                      <a:lumMod val="65000"/>
                      <a:lumOff val="35000"/>
                    </a:schemeClr>
                  </a:bgClr>
                </a:pattFill>
                <a:ln>
                  <a:noFill/>
                </a:ln>
              </c15:spPr>
            </c:ext>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4.2882327209098764E-2"/>
              <c:y val="7.6735564304462031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6872"/>
                    <a:gd name="adj2" fmla="val -16613"/>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6.2384733158355105E-2"/>
              <c:y val="-0.16594524642752989"/>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1900"/>
                    <a:gd name="adj2" fmla="val 56307"/>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6.5405730533683398E-2"/>
              <c:y val="6.9649679206765819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345"/>
                    <a:gd name="adj2" fmla="val -80902"/>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4.2882327209098764E-2"/>
              <c:y val="7.6735564304462031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6872"/>
                    <a:gd name="adj2" fmla="val -16613"/>
                  </a:avLst>
                </a:prstGeom>
                <a:pattFill prst="pct75">
                  <a:fgClr>
                    <a:schemeClr val="dk1">
                      <a:lumMod val="75000"/>
                      <a:lumOff val="25000"/>
                    </a:schemeClr>
                  </a:fgClr>
                  <a:bgClr>
                    <a:schemeClr val="dk1">
                      <a:lumMod val="65000"/>
                      <a:lumOff val="35000"/>
                    </a:schemeClr>
                  </a:bgClr>
                </a:pattFill>
                <a:ln>
                  <a:noFill/>
                </a:ln>
              </c15:spPr>
            </c:ext>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6.2384733158355105E-2"/>
              <c:y val="-0.16594524642752989"/>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1900"/>
                    <a:gd name="adj2" fmla="val 56307"/>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manualLayout>
          <c:layoutTarget val="inner"/>
          <c:xMode val="edge"/>
          <c:yMode val="edge"/>
          <c:x val="0.20265287678372418"/>
          <c:y val="0.13071444784625566"/>
          <c:w val="0.49493876057389669"/>
          <c:h val="0.76101488828193853"/>
        </c:manualLayout>
      </c:layout>
      <c:pieChart>
        <c:varyColors val="1"/>
        <c:ser>
          <c:idx val="0"/>
          <c:order val="0"/>
          <c:tx>
            <c:strRef>
              <c:f>'Orders Status'!$B$3</c:f>
              <c:strCache>
                <c:ptCount val="1"/>
                <c:pt idx="0">
                  <c:v>Total</c:v>
                </c:pt>
              </c:strCache>
            </c:strRef>
          </c:tx>
          <c:explosion val="46"/>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650-47E0-B477-545DB8137752}"/>
              </c:ext>
            </c:extLst>
          </c:dPt>
          <c:dPt>
            <c:idx val="1"/>
            <c:bubble3D val="0"/>
            <c:explosion val="34"/>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650-47E0-B477-545DB813775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650-47E0-B477-545DB813775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650-47E0-B477-545DB8137752}"/>
              </c:ext>
            </c:extLst>
          </c:dPt>
          <c:dLbls>
            <c:dLbl>
              <c:idx val="0"/>
              <c:layout>
                <c:manualLayout>
                  <c:x val="6.5405730533683398E-2"/>
                  <c:y val="6.9649679206765819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345"/>
                        <a:gd name="adj2" fmla="val -80902"/>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1-B650-47E0-B477-545DB8137752}"/>
                </c:ext>
              </c:extLst>
            </c:dLbl>
            <c:dLbl>
              <c:idx val="2"/>
              <c:layout>
                <c:manualLayout>
                  <c:x val="4.2882327209098764E-2"/>
                  <c:y val="7.6735564304462031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6872"/>
                        <a:gd name="adj2" fmla="val -16613"/>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5-B650-47E0-B477-545DB8137752}"/>
                </c:ext>
              </c:extLst>
            </c:dLbl>
            <c:dLbl>
              <c:idx val="3"/>
              <c:layout>
                <c:manualLayout>
                  <c:x val="6.2384733158355105E-2"/>
                  <c:y val="-0.16594524642752989"/>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1900"/>
                        <a:gd name="adj2" fmla="val 56307"/>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7-B650-47E0-B477-545DB8137752}"/>
                </c:ext>
              </c:extLst>
            </c:dLbl>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'Orders Status'!$A$4:$A$8</c:f>
              <c:strCache>
                <c:ptCount val="4"/>
                <c:pt idx="0">
                  <c:v>Cancelled</c:v>
                </c:pt>
                <c:pt idx="1">
                  <c:v>Delivered</c:v>
                </c:pt>
                <c:pt idx="2">
                  <c:v>Refunded</c:v>
                </c:pt>
                <c:pt idx="3">
                  <c:v>Returned</c:v>
                </c:pt>
              </c:strCache>
            </c:strRef>
          </c:cat>
          <c:val>
            <c:numRef>
              <c:f>'Orders Status'!$B$4:$B$8</c:f>
              <c:numCache>
                <c:formatCode>General</c:formatCode>
                <c:ptCount val="4"/>
                <c:pt idx="0">
                  <c:v>61</c:v>
                </c:pt>
                <c:pt idx="1">
                  <c:v>2040</c:v>
                </c:pt>
                <c:pt idx="2">
                  <c:v>49</c:v>
                </c:pt>
                <c:pt idx="3">
                  <c:v>43</c:v>
                </c:pt>
              </c:numCache>
            </c:numRef>
          </c:val>
          <c:extLst>
            <c:ext xmlns:c16="http://schemas.microsoft.com/office/drawing/2014/chart" uri="{C3380CC4-5D6E-409C-BE32-E72D297353CC}">
              <c16:uniqueId val="{00000008-B650-47E0-B477-545DB8137752}"/>
            </c:ext>
          </c:extLst>
        </c:ser>
        <c:dLbls>
          <c:dLblPos val="ctr"/>
          <c:showLegendKey val="0"/>
          <c:showVal val="0"/>
          <c:showCatName val="0"/>
          <c:showSerName val="0"/>
          <c:showPercent val="0"/>
          <c:showBubbleSize val="0"/>
          <c:showLeaderLines val="0"/>
        </c:dLbls>
        <c:firstSliceAng val="112"/>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2022 dashboard.xlsx]Top 5 states!PivotTable5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MAHARASHTRA</c:v>
                </c:pt>
                <c:pt idx="1">
                  <c:v>KARNATAKA</c:v>
                </c:pt>
                <c:pt idx="2">
                  <c:v>DELHI</c:v>
                </c:pt>
                <c:pt idx="3">
                  <c:v>UTTAR PRADESH</c:v>
                </c:pt>
                <c:pt idx="4">
                  <c:v>HARYANA</c:v>
                </c:pt>
              </c:strCache>
            </c:strRef>
          </c:cat>
          <c:val>
            <c:numRef>
              <c:f>'Top 5 states'!$B$4:$B$8</c:f>
              <c:numCache>
                <c:formatCode>General</c:formatCode>
                <c:ptCount val="5"/>
                <c:pt idx="0">
                  <c:v>224299</c:v>
                </c:pt>
                <c:pt idx="1">
                  <c:v>144837</c:v>
                </c:pt>
                <c:pt idx="2">
                  <c:v>106699</c:v>
                </c:pt>
                <c:pt idx="3">
                  <c:v>95363</c:v>
                </c:pt>
                <c:pt idx="4">
                  <c:v>78364</c:v>
                </c:pt>
              </c:numCache>
            </c:numRef>
          </c:val>
          <c:extLst>
            <c:ext xmlns:c16="http://schemas.microsoft.com/office/drawing/2014/chart" uri="{C3380CC4-5D6E-409C-BE32-E72D297353CC}">
              <c16:uniqueId val="{00000001-91FF-4736-A11A-7A1625CD5B00}"/>
            </c:ext>
          </c:extLst>
        </c:ser>
        <c:dLbls>
          <c:dLblPos val="outEnd"/>
          <c:showLegendKey val="0"/>
          <c:showVal val="1"/>
          <c:showCatName val="0"/>
          <c:showSerName val="0"/>
          <c:showPercent val="0"/>
          <c:showBubbleSize val="0"/>
        </c:dLbls>
        <c:gapWidth val="182"/>
        <c:axId val="533061871"/>
        <c:axId val="533046031"/>
      </c:barChart>
      <c:catAx>
        <c:axId val="533061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046031"/>
        <c:crosses val="autoZero"/>
        <c:auto val="1"/>
        <c:lblAlgn val="ctr"/>
        <c:lblOffset val="100"/>
        <c:noMultiLvlLbl val="0"/>
      </c:catAx>
      <c:valAx>
        <c:axId val="533046031"/>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061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2022 dashboard.xlsx]Age and Gender!PivotTable6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Orders:</a:t>
            </a:r>
            <a:r>
              <a:rPr lang="en-IN" b="1" baseline="0"/>
              <a:t> Age Vs Gender</a:t>
            </a:r>
            <a:endParaRPr lang="en-IN" b="1"/>
          </a:p>
        </c:rich>
      </c:tx>
      <c:layout>
        <c:manualLayout>
          <c:xMode val="edge"/>
          <c:yMode val="edge"/>
          <c:x val="0.20706933508311465"/>
          <c:y val="2.877697841726618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9017342458361"/>
          <c:y val="0.20195683453237409"/>
          <c:w val="0.83102559055118108"/>
          <c:h val="0.65301716422137879"/>
        </c:manualLayout>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1.3679890560875513E-2</c:v>
                </c:pt>
                <c:pt idx="1">
                  <c:v>3.1919744642042863E-3</c:v>
                </c:pt>
                <c:pt idx="2">
                  <c:v>6.8399452804377564E-3</c:v>
                </c:pt>
              </c:numCache>
            </c:numRef>
          </c:val>
          <c:extLst>
            <c:ext xmlns:c16="http://schemas.microsoft.com/office/drawing/2014/chart" uri="{C3380CC4-5D6E-409C-BE32-E72D297353CC}">
              <c16:uniqueId val="{00000002-9DAB-43F8-A604-B16D0D83143F}"/>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0.48928408572731419</c:v>
                </c:pt>
                <c:pt idx="1">
                  <c:v>0.19060647514819881</c:v>
                </c:pt>
                <c:pt idx="2">
                  <c:v>0.29639762881896947</c:v>
                </c:pt>
              </c:numCache>
            </c:numRef>
          </c:val>
          <c:extLst>
            <c:ext xmlns:c16="http://schemas.microsoft.com/office/drawing/2014/chart" uri="{C3380CC4-5D6E-409C-BE32-E72D297353CC}">
              <c16:uniqueId val="{00000003-9DAB-43F8-A604-B16D0D83143F}"/>
            </c:ext>
          </c:extLst>
        </c:ser>
        <c:dLbls>
          <c:dLblPos val="outEnd"/>
          <c:showLegendKey val="0"/>
          <c:showVal val="1"/>
          <c:showCatName val="0"/>
          <c:showSerName val="0"/>
          <c:showPercent val="0"/>
          <c:showBubbleSize val="0"/>
        </c:dLbls>
        <c:gapWidth val="219"/>
        <c:overlap val="-27"/>
        <c:axId val="533066671"/>
        <c:axId val="533067151"/>
      </c:barChart>
      <c:catAx>
        <c:axId val="53306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067151"/>
        <c:crosses val="autoZero"/>
        <c:auto val="1"/>
        <c:lblAlgn val="ctr"/>
        <c:lblOffset val="100"/>
        <c:noMultiLvlLbl val="0"/>
      </c:catAx>
      <c:valAx>
        <c:axId val="53306715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066671"/>
        <c:crosses val="autoZero"/>
        <c:crossBetween val="between"/>
      </c:valAx>
      <c:spPr>
        <a:noFill/>
        <a:ln>
          <a:noFill/>
        </a:ln>
        <a:effectLst/>
      </c:spPr>
    </c:plotArea>
    <c:legend>
      <c:legendPos val="r"/>
      <c:layout>
        <c:manualLayout>
          <c:xMode val="edge"/>
          <c:yMode val="edge"/>
          <c:x val="0.65545384951881014"/>
          <c:y val="7.8630796150478571E-4"/>
          <c:w val="0.14404036802047715"/>
          <c:h val="0.193781231393402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2022 dashboard.xlsx]Channel!PivotTable7</c:name>
    <c:fmtId val="6"/>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Orders</a:t>
            </a:r>
            <a:r>
              <a:rPr lang="en-US" b="1" baseline="0">
                <a:solidFill>
                  <a:schemeClr val="tx1"/>
                </a:solidFill>
              </a:rPr>
              <a:t> : Channels</a:t>
            </a:r>
            <a:endParaRPr lang="en-US" b="1">
              <a:solidFill>
                <a:schemeClr val="tx1"/>
              </a:solidFill>
            </a:endParaRPr>
          </a:p>
        </c:rich>
      </c:tx>
      <c:layout>
        <c:manualLayout>
          <c:xMode val="edge"/>
          <c:yMode val="edge"/>
          <c:x val="0.3494999999999999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Channel!$B$1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Channel!$A$2:$A$8</c:f>
              <c:strCache>
                <c:ptCount val="7"/>
                <c:pt idx="0">
                  <c:v>Ajio</c:v>
                </c:pt>
                <c:pt idx="1">
                  <c:v>Amazon</c:v>
                </c:pt>
                <c:pt idx="2">
                  <c:v>Flipkart</c:v>
                </c:pt>
                <c:pt idx="3">
                  <c:v>Meesho</c:v>
                </c:pt>
                <c:pt idx="4">
                  <c:v>Myntra</c:v>
                </c:pt>
                <c:pt idx="5">
                  <c:v>Nalli</c:v>
                </c:pt>
                <c:pt idx="6">
                  <c:v>Others</c:v>
                </c:pt>
              </c:strCache>
            </c:strRef>
          </c:cat>
          <c:val>
            <c:numRef>
              <c:f>Channel!$B$2:$B$8</c:f>
              <c:numCache>
                <c:formatCode>0.00%</c:formatCode>
                <c:ptCount val="7"/>
                <c:pt idx="0">
                  <c:v>7.2047423620611034E-2</c:v>
                </c:pt>
                <c:pt idx="1">
                  <c:v>0.34701322389420886</c:v>
                </c:pt>
                <c:pt idx="2">
                  <c:v>0.22207022343821251</c:v>
                </c:pt>
                <c:pt idx="3">
                  <c:v>4.2863657090743273E-2</c:v>
                </c:pt>
                <c:pt idx="4">
                  <c:v>0.23347013223894209</c:v>
                </c:pt>
                <c:pt idx="5">
                  <c:v>4.6511627906976744E-2</c:v>
                </c:pt>
                <c:pt idx="6">
                  <c:v>3.6023711810305517E-2</c:v>
                </c:pt>
              </c:numCache>
            </c:numRef>
          </c:val>
          <c:extLst>
            <c:ext xmlns:c16="http://schemas.microsoft.com/office/drawing/2014/chart" uri="{C3380CC4-5D6E-409C-BE32-E72D297353CC}">
              <c16:uniqueId val="{0000000F-5991-4F64-A705-7C40911FB7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2022 dashboard.xlsx]Sales Vs order!PivotTable1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vs Sales</a:t>
            </a:r>
          </a:p>
        </c:rich>
      </c:tx>
      <c:layout>
        <c:manualLayout>
          <c:xMode val="edge"/>
          <c:yMode val="edge"/>
          <c:x val="0.1511596675415573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92825896762904"/>
          <c:y val="0.17171296296296296"/>
          <c:w val="0.79873993875765525"/>
          <c:h val="0.68314304461942255"/>
        </c:manualLayout>
      </c:layout>
      <c:barChart>
        <c:barDir val="col"/>
        <c:grouping val="clustered"/>
        <c:varyColors val="0"/>
        <c:ser>
          <c:idx val="0"/>
          <c:order val="0"/>
          <c:tx>
            <c:strRef>
              <c:f>'Sales Vs order'!$B$3</c:f>
              <c:strCache>
                <c:ptCount val="1"/>
                <c:pt idx="0">
                  <c:v>Sum of Amount</c:v>
                </c:pt>
              </c:strCache>
            </c:strRef>
          </c:tx>
          <c:spPr>
            <a:solidFill>
              <a:schemeClr val="accent1"/>
            </a:solidFill>
            <a:ln>
              <a:noFill/>
            </a:ln>
            <a:effectLst/>
          </c:spPr>
          <c:invertIfNegative val="0"/>
          <c:cat>
            <c:strRef>
              <c:f>'Sales Vs order'!$A$4:$A$15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order'!$B$4:$B$15</c:f>
              <c:numCache>
                <c:formatCode>General</c:formatCode>
                <c:ptCount val="12"/>
                <c:pt idx="0">
                  <c:v>106498</c:v>
                </c:pt>
                <c:pt idx="1">
                  <c:v>106442</c:v>
                </c:pt>
                <c:pt idx="2">
                  <c:v>95186</c:v>
                </c:pt>
                <c:pt idx="3">
                  <c:v>92466</c:v>
                </c:pt>
                <c:pt idx="4">
                  <c:v>105266</c:v>
                </c:pt>
                <c:pt idx="5">
                  <c:v>79708</c:v>
                </c:pt>
                <c:pt idx="6">
                  <c:v>85022</c:v>
                </c:pt>
                <c:pt idx="7">
                  <c:v>102652</c:v>
                </c:pt>
                <c:pt idx="8">
                  <c:v>102959</c:v>
                </c:pt>
                <c:pt idx="9">
                  <c:v>101850</c:v>
                </c:pt>
                <c:pt idx="10">
                  <c:v>106191</c:v>
                </c:pt>
                <c:pt idx="11">
                  <c:v>101959</c:v>
                </c:pt>
              </c:numCache>
            </c:numRef>
          </c:val>
          <c:extLst>
            <c:ext xmlns:c16="http://schemas.microsoft.com/office/drawing/2014/chart" uri="{C3380CC4-5D6E-409C-BE32-E72D297353CC}">
              <c16:uniqueId val="{00000003-6C34-4E77-89E2-DC915894D2A1}"/>
            </c:ext>
          </c:extLst>
        </c:ser>
        <c:ser>
          <c:idx val="1"/>
          <c:order val="1"/>
          <c:tx>
            <c:strRef>
              <c:f>'Sales Vs order'!$C$3</c:f>
              <c:strCache>
                <c:ptCount val="1"/>
                <c:pt idx="0">
                  <c:v>Count of Order ID</c:v>
                </c:pt>
              </c:strCache>
            </c:strRef>
          </c:tx>
          <c:spPr>
            <a:solidFill>
              <a:schemeClr val="accent2"/>
            </a:solidFill>
            <a:ln>
              <a:noFill/>
            </a:ln>
            <a:effectLst/>
          </c:spPr>
          <c:invertIfNegative val="0"/>
          <c:cat>
            <c:strRef>
              <c:f>'Sales Vs order'!$A$4:$A$15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order'!$C$4:$C$15</c:f>
              <c:numCache>
                <c:formatCode>General</c:formatCode>
                <c:ptCount val="12"/>
                <c:pt idx="0">
                  <c:v>203</c:v>
                </c:pt>
                <c:pt idx="1">
                  <c:v>192</c:v>
                </c:pt>
                <c:pt idx="2">
                  <c:v>177</c:v>
                </c:pt>
                <c:pt idx="3">
                  <c:v>169</c:v>
                </c:pt>
                <c:pt idx="4">
                  <c:v>201</c:v>
                </c:pt>
                <c:pt idx="5">
                  <c:v>152</c:v>
                </c:pt>
                <c:pt idx="6">
                  <c:v>158</c:v>
                </c:pt>
                <c:pt idx="7">
                  <c:v>190</c:v>
                </c:pt>
                <c:pt idx="8">
                  <c:v>172</c:v>
                </c:pt>
                <c:pt idx="9">
                  <c:v>187</c:v>
                </c:pt>
                <c:pt idx="10">
                  <c:v>200</c:v>
                </c:pt>
                <c:pt idx="11">
                  <c:v>192</c:v>
                </c:pt>
              </c:numCache>
            </c:numRef>
          </c:val>
          <c:extLst>
            <c:ext xmlns:c16="http://schemas.microsoft.com/office/drawing/2014/chart" uri="{C3380CC4-5D6E-409C-BE32-E72D297353CC}">
              <c16:uniqueId val="{00000004-6C34-4E77-89E2-DC915894D2A1}"/>
            </c:ext>
          </c:extLst>
        </c:ser>
        <c:dLbls>
          <c:showLegendKey val="0"/>
          <c:showVal val="0"/>
          <c:showCatName val="0"/>
          <c:showSerName val="0"/>
          <c:showPercent val="0"/>
          <c:showBubbleSize val="0"/>
        </c:dLbls>
        <c:gapWidth val="219"/>
        <c:overlap val="-27"/>
        <c:axId val="1784719407"/>
        <c:axId val="1784719887"/>
      </c:barChart>
      <c:catAx>
        <c:axId val="178471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719887"/>
        <c:crosses val="autoZero"/>
        <c:auto val="1"/>
        <c:lblAlgn val="ctr"/>
        <c:lblOffset val="100"/>
        <c:noMultiLvlLbl val="0"/>
      </c:catAx>
      <c:valAx>
        <c:axId val="1784719887"/>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719407"/>
        <c:crosses val="autoZero"/>
        <c:crossBetween val="between"/>
      </c:valAx>
      <c:spPr>
        <a:noFill/>
        <a:ln>
          <a:noFill/>
        </a:ln>
        <a:effectLst/>
      </c:spPr>
    </c:plotArea>
    <c:legend>
      <c:legendPos val="r"/>
      <c:layout>
        <c:manualLayout>
          <c:xMode val="edge"/>
          <c:yMode val="edge"/>
          <c:x val="0.46702690288713922"/>
          <c:y val="7.8630796150481043E-4"/>
          <c:w val="0.51352865266841641"/>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2022 dashboard.xlsx]Men Vs Women!PivotTable2</c:name>
    <c:fmtId val="0"/>
  </c:pivotSource>
  <c:chart>
    <c:title>
      <c:tx>
        <c:rich>
          <a:bodyPr rot="0" spcFirstLastPara="1" vertOverflow="ellipsis" vert="horz" wrap="square" anchor="ctr" anchorCtr="1"/>
          <a:lstStyle/>
          <a:p>
            <a:pPr>
              <a:defRPr sz="1320" b="1" i="0" u="none" strike="noStrike" kern="1200" spc="0" baseline="0">
                <a:solidFill>
                  <a:schemeClr val="bg1"/>
                </a:solidFill>
                <a:latin typeface="+mn-lt"/>
                <a:ea typeface="+mn-ea"/>
                <a:cs typeface="+mn-cs"/>
              </a:defRPr>
            </a:pPr>
            <a:r>
              <a:rPr lang="en-US">
                <a:solidFill>
                  <a:schemeClr val="tx1"/>
                </a:solidFill>
              </a:rPr>
              <a:t>Sales</a:t>
            </a:r>
            <a:r>
              <a:rPr lang="en-US" baseline="0">
                <a:solidFill>
                  <a:schemeClr val="tx1"/>
                </a:solidFill>
              </a:rPr>
              <a:t> : Men vs Women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32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w="6350">
              <a:solidFill>
                <a:schemeClr val="tx1"/>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4444444444444443"/>
              <c:y val="-0.11574074074074082"/>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361111111111111"/>
              <c:y val="7.8703703703703706E-2"/>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C181-4132-8F95-E09B0641F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C181-4132-8F95-E09B0641FF4E}"/>
              </c:ext>
            </c:extLst>
          </c:dPt>
          <c:dLbls>
            <c:dLbl>
              <c:idx val="0"/>
              <c:layout>
                <c:manualLayout>
                  <c:x val="-0.1361111111111111"/>
                  <c:y val="7.8703703703703706E-2"/>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C181-4132-8F95-E09B0641FF4E}"/>
                </c:ext>
              </c:extLst>
            </c:dLbl>
            <c:dLbl>
              <c:idx val="1"/>
              <c:layout>
                <c:manualLayout>
                  <c:x val="0.14444444444444443"/>
                  <c:y val="-0.11574074074074082"/>
                </c:manualLayout>
              </c:layout>
              <c:spPr>
                <a:noFill/>
                <a:ln>
                  <a:no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C181-4132-8F95-E09B0641FF4E}"/>
                </c:ext>
              </c:extLst>
            </c:dLbl>
            <c:spPr>
              <a:noFill/>
              <a:ln w="6350">
                <a:solidFill>
                  <a:schemeClr val="tx1"/>
                </a:solidFill>
              </a:ln>
              <a:effectLst/>
            </c:spPr>
            <c:txPr>
              <a:bodyPr rot="0" spcFirstLastPara="1" vertOverflow="clip" horzOverflow="clip" vert="horz" wrap="square" lIns="36576" tIns="18288" rIns="36576" bIns="18288"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Women'!$A$4:$A$6</c:f>
              <c:strCache>
                <c:ptCount val="2"/>
                <c:pt idx="0">
                  <c:v>Men</c:v>
                </c:pt>
                <c:pt idx="1">
                  <c:v>Women</c:v>
                </c:pt>
              </c:strCache>
            </c:strRef>
          </c:cat>
          <c:val>
            <c:numRef>
              <c:f>'Men Vs Women'!$B$4:$B$6</c:f>
              <c:numCache>
                <c:formatCode>General</c:formatCode>
                <c:ptCount val="2"/>
                <c:pt idx="0">
                  <c:v>27650</c:v>
                </c:pt>
                <c:pt idx="1">
                  <c:v>1158549</c:v>
                </c:pt>
              </c:numCache>
            </c:numRef>
          </c:val>
          <c:extLst>
            <c:ext xmlns:c16="http://schemas.microsoft.com/office/drawing/2014/chart" uri="{C3380CC4-5D6E-409C-BE32-E72D297353CC}">
              <c16:uniqueId val="{00000000-C181-4132-8F95-E09B0641FF4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100"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2022 dashboard.xlsx]Orders Status!PivotTable3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4"/>
          </a:solidFill>
          <a:ln>
            <a:noFill/>
          </a:ln>
          <a:effectLst>
            <a:outerShdw blurRad="254000" sx="102000" sy="102000" algn="ctr" rotWithShape="0">
              <a:prstClr val="black">
                <a:alpha val="20000"/>
              </a:prstClr>
            </a:outerShdw>
          </a:effectLst>
        </c:spPr>
        <c:dLbl>
          <c:idx val="0"/>
          <c:layout>
            <c:manualLayout>
              <c:x val="6.2384733158355105E-2"/>
              <c:y val="-0.16594524642752989"/>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1900"/>
                    <a:gd name="adj2" fmla="val 56307"/>
                  </a:avLst>
                </a:prstGeom>
                <a:pattFill prst="pct75">
                  <a:fgClr>
                    <a:schemeClr val="dk1">
                      <a:lumMod val="75000"/>
                      <a:lumOff val="25000"/>
                    </a:schemeClr>
                  </a:fgClr>
                  <a:bgClr>
                    <a:schemeClr val="dk1">
                      <a:lumMod val="65000"/>
                      <a:lumOff val="35000"/>
                    </a:schemeClr>
                  </a:bgClr>
                </a:pattFill>
                <a:ln>
                  <a:noFill/>
                </a:ln>
              </c15:spPr>
            </c:ext>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6.5405730533683398E-2"/>
              <c:y val="6.9649679206765819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345"/>
                    <a:gd name="adj2" fmla="val -80902"/>
                  </a:avLst>
                </a:prstGeom>
                <a:pattFill prst="pct75">
                  <a:fgClr>
                    <a:schemeClr val="dk1">
                      <a:lumMod val="75000"/>
                      <a:lumOff val="25000"/>
                    </a:schemeClr>
                  </a:fgClr>
                  <a:bgClr>
                    <a:schemeClr val="dk1">
                      <a:lumMod val="65000"/>
                      <a:lumOff val="35000"/>
                    </a:schemeClr>
                  </a:bgClr>
                </a:pattFill>
                <a:ln>
                  <a:noFill/>
                </a:ln>
              </c15:spPr>
            </c:ext>
          </c:extLst>
        </c:dLbl>
      </c:pivotFmt>
      <c:pivotFmt>
        <c:idx val="3"/>
        <c:spPr>
          <a:solidFill>
            <a:schemeClr val="accent3"/>
          </a:solidFill>
          <a:ln>
            <a:noFill/>
          </a:ln>
          <a:effectLst>
            <a:outerShdw blurRad="254000" sx="102000" sy="102000" algn="ctr" rotWithShape="0">
              <a:prstClr val="black">
                <a:alpha val="20000"/>
              </a:prstClr>
            </a:outerShdw>
          </a:effectLst>
        </c:spPr>
        <c:dLbl>
          <c:idx val="0"/>
          <c:layout>
            <c:manualLayout>
              <c:x val="4.2882327209098764E-2"/>
              <c:y val="7.6735564304462031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6872"/>
                    <a:gd name="adj2" fmla="val -16613"/>
                  </a:avLst>
                </a:prstGeom>
                <a:pattFill prst="pct75">
                  <a:fgClr>
                    <a:schemeClr val="dk1">
                      <a:lumMod val="75000"/>
                      <a:lumOff val="25000"/>
                    </a:schemeClr>
                  </a:fgClr>
                  <a:bgClr>
                    <a:schemeClr val="dk1">
                      <a:lumMod val="65000"/>
                      <a:lumOff val="35000"/>
                    </a:schemeClr>
                  </a:bgClr>
                </a:pattFill>
                <a:ln>
                  <a:noFill/>
                </a:ln>
              </c15:spPr>
            </c:ext>
          </c:extLst>
        </c:dLbl>
      </c:pivotFmt>
    </c:pivotFmts>
    <c:plotArea>
      <c:layout/>
      <c:pieChart>
        <c:varyColors val="1"/>
        <c:ser>
          <c:idx val="0"/>
          <c:order val="0"/>
          <c:tx>
            <c:strRef>
              <c:f>'Orders Status'!$B$3</c:f>
              <c:strCache>
                <c:ptCount val="1"/>
                <c:pt idx="0">
                  <c:v>Total</c:v>
                </c:pt>
              </c:strCache>
            </c:strRef>
          </c:tx>
          <c:explosion val="11"/>
          <c:dPt>
            <c:idx val="0"/>
            <c:bubble3D val="0"/>
            <c:explosion val="2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636-4895-9969-68563F8DE1B2}"/>
              </c:ext>
            </c:extLst>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explosion val="21"/>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3636-4895-9969-68563F8DE1B2}"/>
              </c:ext>
            </c:extLst>
          </c:dPt>
          <c:dPt>
            <c:idx val="3"/>
            <c:bubble3D val="0"/>
            <c:explosion val="19"/>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636-4895-9969-68563F8DE1B2}"/>
              </c:ext>
            </c:extLst>
          </c:dPt>
          <c:dLbls>
            <c:dLbl>
              <c:idx val="0"/>
              <c:layout>
                <c:manualLayout>
                  <c:x val="6.5405730533683398E-2"/>
                  <c:y val="6.9649679206765819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8345"/>
                        <a:gd name="adj2" fmla="val -80902"/>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3-3636-4895-9969-68563F8DE1B2}"/>
                </c:ext>
              </c:extLst>
            </c:dLbl>
            <c:dLbl>
              <c:idx val="2"/>
              <c:layout>
                <c:manualLayout>
                  <c:x val="4.2882327209098764E-2"/>
                  <c:y val="7.6735564304462031E-2"/>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06872"/>
                        <a:gd name="adj2" fmla="val -16613"/>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2-3636-4895-9969-68563F8DE1B2}"/>
                </c:ext>
              </c:extLst>
            </c:dLbl>
            <c:dLbl>
              <c:idx val="3"/>
              <c:layout>
                <c:manualLayout>
                  <c:x val="6.2384733158355105E-2"/>
                  <c:y val="-0.16594524642752989"/>
                </c:manualLayout>
              </c:layout>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11900"/>
                        <a:gd name="adj2" fmla="val 56307"/>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4-3636-4895-9969-68563F8DE1B2}"/>
                </c:ext>
              </c:extLst>
            </c:dLbl>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'Orders Status'!$A$4:$A$8</c:f>
              <c:strCache>
                <c:ptCount val="4"/>
                <c:pt idx="0">
                  <c:v>Cancelled</c:v>
                </c:pt>
                <c:pt idx="1">
                  <c:v>Delivered</c:v>
                </c:pt>
                <c:pt idx="2">
                  <c:v>Refunded</c:v>
                </c:pt>
                <c:pt idx="3">
                  <c:v>Returned</c:v>
                </c:pt>
              </c:strCache>
            </c:strRef>
          </c:cat>
          <c:val>
            <c:numRef>
              <c:f>'Orders Status'!$B$4:$B$8</c:f>
              <c:numCache>
                <c:formatCode>General</c:formatCode>
                <c:ptCount val="4"/>
                <c:pt idx="0">
                  <c:v>61</c:v>
                </c:pt>
                <c:pt idx="1">
                  <c:v>2040</c:v>
                </c:pt>
                <c:pt idx="2">
                  <c:v>49</c:v>
                </c:pt>
                <c:pt idx="3">
                  <c:v>43</c:v>
                </c:pt>
              </c:numCache>
            </c:numRef>
          </c:val>
          <c:extLst>
            <c:ext xmlns:c16="http://schemas.microsoft.com/office/drawing/2014/chart" uri="{C3380CC4-5D6E-409C-BE32-E72D297353CC}">
              <c16:uniqueId val="{00000000-3636-4895-9969-68563F8DE1B2}"/>
            </c:ext>
          </c:extLst>
        </c:ser>
        <c:dLbls>
          <c:dLblPos val="ctr"/>
          <c:showLegendKey val="0"/>
          <c:showVal val="0"/>
          <c:showCatName val="0"/>
          <c:showSerName val="0"/>
          <c:showPercent val="0"/>
          <c:showBubbleSize val="0"/>
          <c:showLeaderLines val="0"/>
        </c:dLbls>
        <c:firstSliceAng val="112"/>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2022 dashboard.xlsx]Top 5 states!PivotTable5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MAHARASHTRA</c:v>
                </c:pt>
                <c:pt idx="1">
                  <c:v>KARNATAKA</c:v>
                </c:pt>
                <c:pt idx="2">
                  <c:v>DELHI</c:v>
                </c:pt>
                <c:pt idx="3">
                  <c:v>UTTAR PRADESH</c:v>
                </c:pt>
                <c:pt idx="4">
                  <c:v>HARYANA</c:v>
                </c:pt>
              </c:strCache>
            </c:strRef>
          </c:cat>
          <c:val>
            <c:numRef>
              <c:f>'Top 5 states'!$B$4:$B$8</c:f>
              <c:numCache>
                <c:formatCode>General</c:formatCode>
                <c:ptCount val="5"/>
                <c:pt idx="0">
                  <c:v>224299</c:v>
                </c:pt>
                <c:pt idx="1">
                  <c:v>144837</c:v>
                </c:pt>
                <c:pt idx="2">
                  <c:v>106699</c:v>
                </c:pt>
                <c:pt idx="3">
                  <c:v>95363</c:v>
                </c:pt>
                <c:pt idx="4">
                  <c:v>78364</c:v>
                </c:pt>
              </c:numCache>
            </c:numRef>
          </c:val>
          <c:extLst>
            <c:ext xmlns:c16="http://schemas.microsoft.com/office/drawing/2014/chart" uri="{C3380CC4-5D6E-409C-BE32-E72D297353CC}">
              <c16:uniqueId val="{00000002-17EA-4020-AF1A-70D68C36AFFA}"/>
            </c:ext>
          </c:extLst>
        </c:ser>
        <c:dLbls>
          <c:dLblPos val="outEnd"/>
          <c:showLegendKey val="0"/>
          <c:showVal val="1"/>
          <c:showCatName val="0"/>
          <c:showSerName val="0"/>
          <c:showPercent val="0"/>
          <c:showBubbleSize val="0"/>
        </c:dLbls>
        <c:gapWidth val="182"/>
        <c:axId val="533061871"/>
        <c:axId val="533046031"/>
      </c:barChart>
      <c:catAx>
        <c:axId val="533061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046031"/>
        <c:crosses val="autoZero"/>
        <c:auto val="1"/>
        <c:lblAlgn val="ctr"/>
        <c:lblOffset val="100"/>
        <c:noMultiLvlLbl val="0"/>
      </c:catAx>
      <c:valAx>
        <c:axId val="533046031"/>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0618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2022 dashboard.xlsx]Age and Gender!PivotTable6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Orders:</a:t>
            </a:r>
            <a:r>
              <a:rPr lang="en-IN" b="1" baseline="0"/>
              <a:t> Age Vs Gender</a:t>
            </a:r>
            <a:endParaRPr lang="en-IN" b="1"/>
          </a:p>
        </c:rich>
      </c:tx>
      <c:layout>
        <c:manualLayout>
          <c:xMode val="edge"/>
          <c:yMode val="edge"/>
          <c:x val="0.20706933508311465"/>
          <c:y val="2.877697841726618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21346762589928059"/>
          <c:w val="0.83102559055118108"/>
          <c:h val="0.65301716422137879"/>
        </c:manualLayout>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1.3679890560875513E-2</c:v>
                </c:pt>
                <c:pt idx="1">
                  <c:v>3.1919744642042863E-3</c:v>
                </c:pt>
                <c:pt idx="2">
                  <c:v>6.8399452804377564E-3</c:v>
                </c:pt>
              </c:numCache>
            </c:numRef>
          </c:val>
          <c:extLst>
            <c:ext xmlns:c16="http://schemas.microsoft.com/office/drawing/2014/chart" uri="{C3380CC4-5D6E-409C-BE32-E72D297353CC}">
              <c16:uniqueId val="{00000003-A621-43AC-9A9E-227B6610D885}"/>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0.48928408572731419</c:v>
                </c:pt>
                <c:pt idx="1">
                  <c:v>0.19060647514819881</c:v>
                </c:pt>
                <c:pt idx="2">
                  <c:v>0.29639762881896947</c:v>
                </c:pt>
              </c:numCache>
            </c:numRef>
          </c:val>
          <c:extLst>
            <c:ext xmlns:c16="http://schemas.microsoft.com/office/drawing/2014/chart" uri="{C3380CC4-5D6E-409C-BE32-E72D297353CC}">
              <c16:uniqueId val="{00000004-A621-43AC-9A9E-227B6610D885}"/>
            </c:ext>
          </c:extLst>
        </c:ser>
        <c:dLbls>
          <c:dLblPos val="outEnd"/>
          <c:showLegendKey val="0"/>
          <c:showVal val="1"/>
          <c:showCatName val="0"/>
          <c:showSerName val="0"/>
          <c:showPercent val="0"/>
          <c:showBubbleSize val="0"/>
        </c:dLbls>
        <c:gapWidth val="219"/>
        <c:overlap val="-27"/>
        <c:axId val="533066671"/>
        <c:axId val="533067151"/>
      </c:barChart>
      <c:catAx>
        <c:axId val="533066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067151"/>
        <c:crosses val="autoZero"/>
        <c:auto val="1"/>
        <c:lblAlgn val="ctr"/>
        <c:lblOffset val="100"/>
        <c:noMultiLvlLbl val="0"/>
      </c:catAx>
      <c:valAx>
        <c:axId val="53306715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066671"/>
        <c:crosses val="autoZero"/>
        <c:crossBetween val="between"/>
      </c:valAx>
      <c:spPr>
        <a:noFill/>
        <a:ln>
          <a:noFill/>
        </a:ln>
        <a:effectLst/>
      </c:spPr>
    </c:plotArea>
    <c:legend>
      <c:legendPos val="r"/>
      <c:layout>
        <c:manualLayout>
          <c:xMode val="edge"/>
          <c:yMode val="edge"/>
          <c:x val="0.65545384951881014"/>
          <c:y val="7.8630796150478571E-4"/>
          <c:w val="0.30287948381452318"/>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2022 dashboard.xlsx]Channel!PivotTable7</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Orders</a:t>
            </a:r>
            <a:r>
              <a:rPr lang="en-US" b="1" baseline="0">
                <a:solidFill>
                  <a:schemeClr val="tx1"/>
                </a:solidFill>
              </a:rPr>
              <a:t> : Channels</a:t>
            </a:r>
            <a:endParaRPr lang="en-US" b="1">
              <a:solidFill>
                <a:schemeClr val="tx1"/>
              </a:solidFill>
            </a:endParaRPr>
          </a:p>
        </c:rich>
      </c:tx>
      <c:layout>
        <c:manualLayout>
          <c:xMode val="edge"/>
          <c:yMode val="edge"/>
          <c:x val="0.3494999999999999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Channel!$B$1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Channel!$A$2:$A$8</c:f>
              <c:strCache>
                <c:ptCount val="7"/>
                <c:pt idx="0">
                  <c:v>Ajio</c:v>
                </c:pt>
                <c:pt idx="1">
                  <c:v>Amazon</c:v>
                </c:pt>
                <c:pt idx="2">
                  <c:v>Flipkart</c:v>
                </c:pt>
                <c:pt idx="3">
                  <c:v>Meesho</c:v>
                </c:pt>
                <c:pt idx="4">
                  <c:v>Myntra</c:v>
                </c:pt>
                <c:pt idx="5">
                  <c:v>Nalli</c:v>
                </c:pt>
                <c:pt idx="6">
                  <c:v>Others</c:v>
                </c:pt>
              </c:strCache>
            </c:strRef>
          </c:cat>
          <c:val>
            <c:numRef>
              <c:f>Channel!$B$2:$B$8</c:f>
              <c:numCache>
                <c:formatCode>0.00%</c:formatCode>
                <c:ptCount val="7"/>
                <c:pt idx="0">
                  <c:v>7.2047423620611034E-2</c:v>
                </c:pt>
                <c:pt idx="1">
                  <c:v>0.34701322389420886</c:v>
                </c:pt>
                <c:pt idx="2">
                  <c:v>0.22207022343821251</c:v>
                </c:pt>
                <c:pt idx="3">
                  <c:v>4.2863657090743273E-2</c:v>
                </c:pt>
                <c:pt idx="4">
                  <c:v>0.23347013223894209</c:v>
                </c:pt>
                <c:pt idx="5">
                  <c:v>4.6511627906976744E-2</c:v>
                </c:pt>
                <c:pt idx="6">
                  <c:v>3.6023711810305517E-2</c:v>
                </c:pt>
              </c:numCache>
            </c:numRef>
          </c:val>
          <c:extLst>
            <c:ext xmlns:c16="http://schemas.microsoft.com/office/drawing/2014/chart" uri="{C3380CC4-5D6E-409C-BE32-E72D297353CC}">
              <c16:uniqueId val="{00000002-816A-41FD-9099-3A9849333F2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296333</xdr:colOff>
      <xdr:row>1</xdr:row>
      <xdr:rowOff>167217</xdr:rowOff>
    </xdr:from>
    <xdr:to>
      <xdr:col>14</xdr:col>
      <xdr:colOff>465666</xdr:colOff>
      <xdr:row>18</xdr:row>
      <xdr:rowOff>42333</xdr:rowOff>
    </xdr:to>
    <xdr:graphicFrame macro="">
      <xdr:nvGraphicFramePr>
        <xdr:cNvPr id="3" name="Chart 2">
          <a:extLst>
            <a:ext uri="{FF2B5EF4-FFF2-40B4-BE49-F238E27FC236}">
              <a16:creationId xmlns:a16="http://schemas.microsoft.com/office/drawing/2014/main" id="{1C16AF19-ECA7-402C-9797-05BB63DE1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539751</xdr:colOff>
      <xdr:row>1</xdr:row>
      <xdr:rowOff>169333</xdr:rowOff>
    </xdr:from>
    <xdr:to>
      <xdr:col>19</xdr:col>
      <xdr:colOff>423335</xdr:colOff>
      <xdr:row>17</xdr:row>
      <xdr:rowOff>158749</xdr:rowOff>
    </xdr:to>
    <xdr:graphicFrame macro="">
      <xdr:nvGraphicFramePr>
        <xdr:cNvPr id="5" name="Chart 4">
          <a:extLst>
            <a:ext uri="{FF2B5EF4-FFF2-40B4-BE49-F238E27FC236}">
              <a16:creationId xmlns:a16="http://schemas.microsoft.com/office/drawing/2014/main" id="{B243FBC1-654A-4DD6-888C-ECE473988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582082</xdr:colOff>
      <xdr:row>1</xdr:row>
      <xdr:rowOff>169334</xdr:rowOff>
    </xdr:from>
    <xdr:to>
      <xdr:col>26</xdr:col>
      <xdr:colOff>613832</xdr:colOff>
      <xdr:row>17</xdr:row>
      <xdr:rowOff>105834</xdr:rowOff>
    </xdr:to>
    <xdr:graphicFrame macro="">
      <xdr:nvGraphicFramePr>
        <xdr:cNvPr id="6" name="Chart 5">
          <a:extLst>
            <a:ext uri="{FF2B5EF4-FFF2-40B4-BE49-F238E27FC236}">
              <a16:creationId xmlns:a16="http://schemas.microsoft.com/office/drawing/2014/main" id="{CAAC0118-E30E-4800-9D53-E92E36CE3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31749</xdr:colOff>
      <xdr:row>19</xdr:row>
      <xdr:rowOff>21166</xdr:rowOff>
    </xdr:from>
    <xdr:to>
      <xdr:col>13</xdr:col>
      <xdr:colOff>444500</xdr:colOff>
      <xdr:row>36</xdr:row>
      <xdr:rowOff>63499</xdr:rowOff>
    </xdr:to>
    <xdr:graphicFrame macro="">
      <xdr:nvGraphicFramePr>
        <xdr:cNvPr id="7" name="Chart 6">
          <a:extLst>
            <a:ext uri="{FF2B5EF4-FFF2-40B4-BE49-F238E27FC236}">
              <a16:creationId xmlns:a16="http://schemas.microsoft.com/office/drawing/2014/main" id="{B8855745-C3F5-445F-8B96-14556DD9E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539750</xdr:colOff>
      <xdr:row>19</xdr:row>
      <xdr:rowOff>116418</xdr:rowOff>
    </xdr:from>
    <xdr:to>
      <xdr:col>20</xdr:col>
      <xdr:colOff>213782</xdr:colOff>
      <xdr:row>31</xdr:row>
      <xdr:rowOff>169335</xdr:rowOff>
    </xdr:to>
    <xdr:graphicFrame macro="">
      <xdr:nvGraphicFramePr>
        <xdr:cNvPr id="8" name="Chart 7">
          <a:extLst>
            <a:ext uri="{FF2B5EF4-FFF2-40B4-BE49-F238E27FC236}">
              <a16:creationId xmlns:a16="http://schemas.microsoft.com/office/drawing/2014/main" id="{638A69BF-C134-44F5-B82E-4390DC084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253999</xdr:colOff>
      <xdr:row>18</xdr:row>
      <xdr:rowOff>63500</xdr:rowOff>
    </xdr:from>
    <xdr:to>
      <xdr:col>26</xdr:col>
      <xdr:colOff>603250</xdr:colOff>
      <xdr:row>35</xdr:row>
      <xdr:rowOff>148167</xdr:rowOff>
    </xdr:to>
    <xdr:graphicFrame macro="">
      <xdr:nvGraphicFramePr>
        <xdr:cNvPr id="9" name="Chart 8">
          <a:extLst>
            <a:ext uri="{FF2B5EF4-FFF2-40B4-BE49-F238E27FC236}">
              <a16:creationId xmlns:a16="http://schemas.microsoft.com/office/drawing/2014/main" id="{D7C91B7A-00BA-469A-926B-ECD4377A1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317498</xdr:colOff>
      <xdr:row>11</xdr:row>
      <xdr:rowOff>76200</xdr:rowOff>
    </xdr:from>
    <xdr:to>
      <xdr:col>3</xdr:col>
      <xdr:colOff>304798</xdr:colOff>
      <xdr:row>23</xdr:row>
      <xdr:rowOff>42334</xdr:rowOff>
    </xdr:to>
    <mc:AlternateContent xmlns:mc="http://schemas.openxmlformats.org/markup-compatibility/2006">
      <mc:Choice xmlns:a14="http://schemas.microsoft.com/office/drawing/2010/main" Requires="a14">
        <xdr:graphicFrame macro="">
          <xdr:nvGraphicFramePr>
            <xdr:cNvPr id="10" name="Month">
              <a:extLst>
                <a:ext uri="{FF2B5EF4-FFF2-40B4-BE49-F238E27FC236}">
                  <a16:creationId xmlns:a16="http://schemas.microsoft.com/office/drawing/2014/main" id="{11ED9B22-A085-722A-4C96-F9D82499541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17498" y="2171700"/>
              <a:ext cx="1828800" cy="2125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232833</xdr:colOff>
      <xdr:row>23</xdr:row>
      <xdr:rowOff>171450</xdr:rowOff>
    </xdr:from>
    <xdr:to>
      <xdr:col>3</xdr:col>
      <xdr:colOff>220133</xdr:colOff>
      <xdr:row>36</xdr:row>
      <xdr:rowOff>95251</xdr:rowOff>
    </xdr:to>
    <mc:AlternateContent xmlns:mc="http://schemas.openxmlformats.org/markup-compatibility/2006">
      <mc:Choice xmlns:a14="http://schemas.microsoft.com/office/drawing/2010/main" Requires="a14">
        <xdr:graphicFrame macro="">
          <xdr:nvGraphicFramePr>
            <xdr:cNvPr id="11" name="Channel ">
              <a:extLst>
                <a:ext uri="{FF2B5EF4-FFF2-40B4-BE49-F238E27FC236}">
                  <a16:creationId xmlns:a16="http://schemas.microsoft.com/office/drawing/2014/main" id="{ECE894C0-B4AE-055A-4C64-F230BE391350}"/>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232833" y="4425950"/>
              <a:ext cx="1828800" cy="22627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349251</xdr:colOff>
      <xdr:row>1</xdr:row>
      <xdr:rowOff>97368</xdr:rowOff>
    </xdr:from>
    <xdr:to>
      <xdr:col>3</xdr:col>
      <xdr:colOff>336551</xdr:colOff>
      <xdr:row>10</xdr:row>
      <xdr:rowOff>137584</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EAA0B985-1B13-37C1-2E4F-1DAD7B83885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49251" y="393701"/>
              <a:ext cx="1828800" cy="16594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209550</xdr:colOff>
      <xdr:row>5</xdr:row>
      <xdr:rowOff>34925</xdr:rowOff>
    </xdr:from>
    <xdr:to>
      <xdr:col>10</xdr:col>
      <xdr:colOff>514350</xdr:colOff>
      <xdr:row>20</xdr:row>
      <xdr:rowOff>15875</xdr:rowOff>
    </xdr:to>
    <xdr:graphicFrame macro="">
      <xdr:nvGraphicFramePr>
        <xdr:cNvPr id="2" name="Chart 1">
          <a:extLst>
            <a:ext uri="{FF2B5EF4-FFF2-40B4-BE49-F238E27FC236}">
              <a16:creationId xmlns:a16="http://schemas.microsoft.com/office/drawing/2014/main" id="{945966F0-E8B1-CF32-D2B4-825D24813F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361950</xdr:colOff>
      <xdr:row>4</xdr:row>
      <xdr:rowOff>136525</xdr:rowOff>
    </xdr:from>
    <xdr:to>
      <xdr:col>10</xdr:col>
      <xdr:colOff>57150</xdr:colOff>
      <xdr:row>19</xdr:row>
      <xdr:rowOff>117475</xdr:rowOff>
    </xdr:to>
    <xdr:graphicFrame macro="">
      <xdr:nvGraphicFramePr>
        <xdr:cNvPr id="2" name="Chart 1">
          <a:extLst>
            <a:ext uri="{FF2B5EF4-FFF2-40B4-BE49-F238E27FC236}">
              <a16:creationId xmlns:a16="http://schemas.microsoft.com/office/drawing/2014/main" id="{5C0BD9D2-163E-F2A5-7360-797165B01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6350</xdr:colOff>
      <xdr:row>3</xdr:row>
      <xdr:rowOff>168275</xdr:rowOff>
    </xdr:from>
    <xdr:to>
      <xdr:col>9</xdr:col>
      <xdr:colOff>311150</xdr:colOff>
      <xdr:row>18</xdr:row>
      <xdr:rowOff>149225</xdr:rowOff>
    </xdr:to>
    <xdr:graphicFrame macro="">
      <xdr:nvGraphicFramePr>
        <xdr:cNvPr id="3" name="Chart 2">
          <a:extLst>
            <a:ext uri="{FF2B5EF4-FFF2-40B4-BE49-F238E27FC236}">
              <a16:creationId xmlns:a16="http://schemas.microsoft.com/office/drawing/2014/main" id="{BCEDE70E-DA0E-E1F4-7807-2EF1F5D03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558800</xdr:colOff>
      <xdr:row>4</xdr:row>
      <xdr:rowOff>47625</xdr:rowOff>
    </xdr:from>
    <xdr:to>
      <xdr:col>7</xdr:col>
      <xdr:colOff>82550</xdr:colOff>
      <xdr:row>19</xdr:row>
      <xdr:rowOff>28575</xdr:rowOff>
    </xdr:to>
    <xdr:graphicFrame macro="">
      <xdr:nvGraphicFramePr>
        <xdr:cNvPr id="3" name="Chart 2">
          <a:extLst>
            <a:ext uri="{FF2B5EF4-FFF2-40B4-BE49-F238E27FC236}">
              <a16:creationId xmlns:a16="http://schemas.microsoft.com/office/drawing/2014/main" id="{2CBD1B4C-2C1D-C42F-4E53-BC1FDE9F68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146050</xdr:colOff>
      <xdr:row>5</xdr:row>
      <xdr:rowOff>130175</xdr:rowOff>
    </xdr:from>
    <xdr:to>
      <xdr:col>9</xdr:col>
      <xdr:colOff>425450</xdr:colOff>
      <xdr:row>17</xdr:row>
      <xdr:rowOff>127000</xdr:rowOff>
    </xdr:to>
    <xdr:graphicFrame macro="">
      <xdr:nvGraphicFramePr>
        <xdr:cNvPr id="2" name="Chart 1">
          <a:extLst>
            <a:ext uri="{FF2B5EF4-FFF2-40B4-BE49-F238E27FC236}">
              <a16:creationId xmlns:a16="http://schemas.microsoft.com/office/drawing/2014/main" id="{32C6EB07-9832-9999-C161-4A1951C96B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25400</xdr:colOff>
      <xdr:row>4</xdr:row>
      <xdr:rowOff>136525</xdr:rowOff>
    </xdr:from>
    <xdr:to>
      <xdr:col>10</xdr:col>
      <xdr:colOff>330200</xdr:colOff>
      <xdr:row>19</xdr:row>
      <xdr:rowOff>117475</xdr:rowOff>
    </xdr:to>
    <xdr:graphicFrame macro="">
      <xdr:nvGraphicFramePr>
        <xdr:cNvPr id="3" name="Chart 2">
          <a:extLst>
            <a:ext uri="{FF2B5EF4-FFF2-40B4-BE49-F238E27FC236}">
              <a16:creationId xmlns:a16="http://schemas.microsoft.com/office/drawing/2014/main" id="{39340519-F767-B7C5-0801-F794C5033D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07.591464351855" createdVersion="8" refreshedVersion="8" minRefreshableVersion="3" recordCount="31047" xr:uid="{6818E587-5E84-4511-ACD2-D61BCA753F49}">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ntainsBlank="1" count="3">
        <s v="Women"/>
        <s v="Men"/>
        <m u="1"/>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ntainsBlank="1" count="13">
        <s v="Dec"/>
        <s v="Nov"/>
        <s v="Oct"/>
        <s v="Sep"/>
        <s v="Aug"/>
        <s v="Jul"/>
        <s v="Jun"/>
        <s v="May"/>
        <s v="Apr"/>
        <s v="Mar"/>
        <s v="Feb"/>
        <s v="Jan"/>
        <m u="1"/>
      </sharedItems>
    </cacheField>
    <cacheField name="Status" numFmtId="0">
      <sharedItems containsBlank="1" count="5">
        <s v="Delivered"/>
        <s v="Refunded"/>
        <s v="Cancelled"/>
        <s v="Returned"/>
        <m u="1"/>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3085319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0"/>
    <x v="0"/>
    <x v="3"/>
    <s v="J0337-TP-XXL"/>
    <x v="3"/>
    <s v="XXL"/>
    <n v="1"/>
    <s v="INR"/>
    <n v="512"/>
    <s v="GURGAON"/>
    <x v="1"/>
    <n v="122001"/>
    <s v="IN"/>
    <b v="0"/>
  </r>
  <r>
    <n v="814"/>
    <s v="404-3319282-3197160"/>
    <n v="3319282"/>
    <x v="0"/>
    <n v="20"/>
    <x v="1"/>
    <d v="2022-11-04T00:00:00"/>
    <x v="0"/>
    <x v="0"/>
    <x v="2"/>
    <s v="MEN5023-KR-XL"/>
    <x v="0"/>
    <s v="XL"/>
    <n v="1"/>
    <s v="INR"/>
    <n v="549"/>
    <s v="Greater NOIDA"/>
    <x v="13"/>
    <n v="201301"/>
    <s v="IN"/>
    <b v="0"/>
  </r>
  <r>
    <n v="815"/>
    <s v="408-3567779-0153960"/>
    <n v="3567779"/>
    <x v="0"/>
    <n v="37"/>
    <x v="0"/>
    <d v="2022-11-04T00:00:00"/>
    <x v="0"/>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1"/>
    <x v="0"/>
    <x v="2"/>
    <s v="J0230-SKD-M"/>
    <x v="1"/>
    <s v="M"/>
    <n v="1"/>
    <s v="INR"/>
    <n v="999"/>
    <s v="BENGALURU"/>
    <x v="5"/>
    <n v="560008"/>
    <s v="IN"/>
    <b v="0"/>
  </r>
  <r>
    <n v="1734"/>
    <s v="405-7911124-9415505"/>
    <n v="7911124"/>
    <x v="1"/>
    <n v="72"/>
    <x v="2"/>
    <d v="2022-10-04T00:00:00"/>
    <x v="1"/>
    <x v="0"/>
    <x v="3"/>
    <s v="SET402-KR-NP-S"/>
    <x v="1"/>
    <s v="S"/>
    <n v="1"/>
    <s v="INR"/>
    <n v="988"/>
    <s v="RATLAM"/>
    <x v="14"/>
    <n v="457001"/>
    <s v="IN"/>
    <b v="0"/>
  </r>
  <r>
    <n v="1735"/>
    <s v="407-8548056-6694735"/>
    <n v="8548056"/>
    <x v="0"/>
    <n v="40"/>
    <x v="0"/>
    <d v="2022-10-04T00:00:00"/>
    <x v="1"/>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2"/>
    <x v="0"/>
    <x v="3"/>
    <s v="J0341-DR-L"/>
    <x v="2"/>
    <s v="L"/>
    <n v="1"/>
    <s v="INR"/>
    <n v="744"/>
    <s v="HALDIA"/>
    <x v="2"/>
    <n v="721645"/>
    <s v="IN"/>
    <b v="0"/>
  </r>
  <r>
    <n v="2763"/>
    <s v="404-7627553-5551535"/>
    <n v="7627553"/>
    <x v="1"/>
    <n v="64"/>
    <x v="2"/>
    <d v="2022-09-04T00:00:00"/>
    <x v="2"/>
    <x v="0"/>
    <x v="3"/>
    <s v="J0154-DR-XS"/>
    <x v="2"/>
    <s v="XS"/>
    <n v="1"/>
    <s v="INR"/>
    <n v="377"/>
    <s v="LUCKNOW"/>
    <x v="13"/>
    <n v="226010"/>
    <s v="IN"/>
    <b v="0"/>
  </r>
  <r>
    <n v="2764"/>
    <s v="406-7681410-2992331"/>
    <n v="7681410"/>
    <x v="0"/>
    <n v="32"/>
    <x v="0"/>
    <d v="2022-09-04T00:00:00"/>
    <x v="2"/>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3"/>
    <x v="0"/>
    <x v="0"/>
    <s v="SAR030"/>
    <x v="4"/>
    <s v="Free"/>
    <n v="1"/>
    <s v="INR"/>
    <n v="759"/>
    <s v="BHIWADI"/>
    <x v="12"/>
    <n v="301019"/>
    <s v="IN"/>
    <b v="0"/>
  </r>
  <r>
    <n v="3663"/>
    <s v="404-6421240-2371561"/>
    <n v="6421240"/>
    <x v="1"/>
    <n v="30"/>
    <x v="0"/>
    <d v="2022-08-04T00:00:00"/>
    <x v="3"/>
    <x v="0"/>
    <x v="3"/>
    <s v="NW012-TP-PJ-XXXL"/>
    <x v="1"/>
    <s v="3XL"/>
    <n v="1"/>
    <s v="INR"/>
    <n v="521"/>
    <s v="VISAKHAPATNAM"/>
    <x v="6"/>
    <n v="530026"/>
    <s v="IN"/>
    <b v="0"/>
  </r>
  <r>
    <n v="3664"/>
    <s v="406-5518146-0288324"/>
    <n v="5518146"/>
    <x v="1"/>
    <n v="63"/>
    <x v="2"/>
    <d v="2022-08-04T00:00:00"/>
    <x v="3"/>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4"/>
    <x v="2"/>
    <x v="3"/>
    <s v="SET269-KR-NP-XXL"/>
    <x v="1"/>
    <s v="XXL"/>
    <n v="1"/>
    <s v="INR"/>
    <n v="824"/>
    <s v="Kolkata"/>
    <x v="2"/>
    <n v="700124"/>
    <s v="IN"/>
    <b v="0"/>
  </r>
  <r>
    <n v="4595"/>
    <s v="407-8361238-1573913"/>
    <n v="8361238"/>
    <x v="1"/>
    <n v="31"/>
    <x v="0"/>
    <d v="2022-07-04T00:00:00"/>
    <x v="4"/>
    <x v="0"/>
    <x v="0"/>
    <s v="SET349-KR-NP-XXXL"/>
    <x v="1"/>
    <s v="3XL"/>
    <n v="1"/>
    <s v="INR"/>
    <n v="968"/>
    <s v="Haldwani"/>
    <x v="15"/>
    <n v="263139"/>
    <s v="IN"/>
    <b v="0"/>
  </r>
  <r>
    <n v="4596"/>
    <s v="404-3252021-5235513"/>
    <n v="3252021"/>
    <x v="0"/>
    <n v="49"/>
    <x v="0"/>
    <d v="2022-07-04T00:00:00"/>
    <x v="4"/>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5"/>
    <x v="0"/>
    <x v="0"/>
    <s v="JNE3546-KR-M"/>
    <x v="0"/>
    <s v="M"/>
    <n v="1"/>
    <s v="INR"/>
    <n v="487"/>
    <s v="JAIPUR"/>
    <x v="12"/>
    <n v="302020"/>
    <s v="IN"/>
    <b v="0"/>
  </r>
  <r>
    <n v="5422"/>
    <s v="402-8553236-3720333"/>
    <n v="8553236"/>
    <x v="0"/>
    <n v="49"/>
    <x v="0"/>
    <d v="2022-06-04T00:00:00"/>
    <x v="5"/>
    <x v="0"/>
    <x v="6"/>
    <s v="JNE3785-KR-XXXL"/>
    <x v="0"/>
    <s v="3XL"/>
    <n v="1"/>
    <s v="INR"/>
    <n v="362"/>
    <s v="Ernakulam"/>
    <x v="7"/>
    <n v="682035"/>
    <s v="IN"/>
    <b v="0"/>
  </r>
  <r>
    <n v="5423"/>
    <s v="407-0241873-8304315"/>
    <n v="241873"/>
    <x v="0"/>
    <n v="30"/>
    <x v="0"/>
    <d v="2022-06-04T00:00:00"/>
    <x v="5"/>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6"/>
    <x v="3"/>
    <x v="2"/>
    <s v="JNE3697-KR-XL"/>
    <x v="0"/>
    <s v="XL"/>
    <n v="1"/>
    <s v="INR"/>
    <n v="486"/>
    <s v="NAGPUR"/>
    <x v="4"/>
    <n v="440014"/>
    <s v="IN"/>
    <b v="0"/>
  </r>
  <r>
    <n v="6311"/>
    <s v="402-5471006-6653923"/>
    <n v="5471006"/>
    <x v="0"/>
    <n v="23"/>
    <x v="1"/>
    <d v="2022-05-04T00:00:00"/>
    <x v="6"/>
    <x v="0"/>
    <x v="5"/>
    <s v="PSET264-KR-NP-5XL"/>
    <x v="1"/>
    <s v="5XL"/>
    <n v="1"/>
    <s v="INR"/>
    <n v="898"/>
    <s v="PUDUCHERRY"/>
    <x v="22"/>
    <n v="605008"/>
    <s v="IN"/>
    <b v="0"/>
  </r>
  <r>
    <n v="6312"/>
    <s v="405-7468461-1521932"/>
    <n v="7468461"/>
    <x v="0"/>
    <n v="62"/>
    <x v="2"/>
    <d v="2022-05-04T00:00:00"/>
    <x v="6"/>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7"/>
    <x v="0"/>
    <x v="3"/>
    <s v="SET290-KR-DPT-XS"/>
    <x v="1"/>
    <s v="XS"/>
    <n v="1"/>
    <s v="INR"/>
    <n v="792"/>
    <s v="RANCHI"/>
    <x v="19"/>
    <n v="834008"/>
    <s v="IN"/>
    <b v="0"/>
  </r>
  <r>
    <n v="7231"/>
    <s v="406-9887166-2769913"/>
    <n v="9887166"/>
    <x v="1"/>
    <n v="44"/>
    <x v="0"/>
    <d v="2022-04-04T00:00:00"/>
    <x v="7"/>
    <x v="0"/>
    <x v="0"/>
    <s v="SET269-KR-NP-L"/>
    <x v="1"/>
    <s v="L"/>
    <n v="1"/>
    <s v="INR"/>
    <n v="799"/>
    <s v="ATHOLI"/>
    <x v="7"/>
    <n v="673315"/>
    <s v="IN"/>
    <b v="0"/>
  </r>
  <r>
    <n v="7232"/>
    <s v="403-5784547-6109913"/>
    <n v="5784547"/>
    <x v="0"/>
    <n v="43"/>
    <x v="0"/>
    <d v="2022-04-04T00:00:00"/>
    <x v="7"/>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8"/>
    <x v="0"/>
    <x v="2"/>
    <s v="SET386-KR-NP-M"/>
    <x v="1"/>
    <s v="M"/>
    <n v="1"/>
    <s v="INR"/>
    <n v="631"/>
    <s v="HALDIA"/>
    <x v="2"/>
    <n v="721607"/>
    <s v="IN"/>
    <b v="0"/>
  </r>
  <r>
    <n v="8083"/>
    <s v="406-2551122-4139507"/>
    <n v="2551122"/>
    <x v="0"/>
    <n v="39"/>
    <x v="0"/>
    <d v="2022-03-04T00:00:00"/>
    <x v="8"/>
    <x v="0"/>
    <x v="4"/>
    <s v="J0150-KR-XS"/>
    <x v="0"/>
    <s v="XS"/>
    <n v="1"/>
    <s v="INR"/>
    <n v="399"/>
    <s v="PORVORIM"/>
    <x v="25"/>
    <n v="403521"/>
    <s v="IN"/>
    <b v="0"/>
  </r>
  <r>
    <n v="8084"/>
    <s v="404-0230021-1073168"/>
    <n v="230021"/>
    <x v="1"/>
    <n v="38"/>
    <x v="0"/>
    <d v="2022-03-04T00:00:00"/>
    <x v="8"/>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9"/>
    <x v="0"/>
    <x v="0"/>
    <s v="J0343-DR-M"/>
    <x v="2"/>
    <s v="M"/>
    <n v="1"/>
    <s v="INR"/>
    <n v="743"/>
    <s v="BHOPAL"/>
    <x v="14"/>
    <n v="462001"/>
    <s v="IN"/>
    <b v="0"/>
  </r>
  <r>
    <n v="9079"/>
    <s v="407-5268297-9024350"/>
    <n v="5268297"/>
    <x v="0"/>
    <n v="23"/>
    <x v="1"/>
    <d v="2022-02-04T00:00:00"/>
    <x v="9"/>
    <x v="0"/>
    <x v="2"/>
    <s v="JNE3784-KR-XL"/>
    <x v="0"/>
    <s v="XL"/>
    <n v="1"/>
    <s v="INR"/>
    <n v="458"/>
    <s v="JAMNAGAR"/>
    <x v="17"/>
    <n v="361007"/>
    <s v="IN"/>
    <b v="0"/>
  </r>
  <r>
    <n v="9080"/>
    <s v="404-4986192-8218712"/>
    <n v="4986192"/>
    <x v="0"/>
    <n v="26"/>
    <x v="1"/>
    <d v="2022-02-04T00:00:00"/>
    <x v="9"/>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0"/>
    <x v="0"/>
    <x v="4"/>
    <s v="JNE3613-KR-S"/>
    <x v="0"/>
    <s v="S"/>
    <n v="1"/>
    <s v="INR"/>
    <n v="399"/>
    <s v="MUMBAI"/>
    <x v="4"/>
    <n v="400077"/>
    <s v="IN"/>
    <b v="0"/>
  </r>
  <r>
    <n v="9914"/>
    <s v="403-4459077-2255503"/>
    <n v="4459077"/>
    <x v="0"/>
    <n v="20"/>
    <x v="1"/>
    <d v="2022-01-04T00:00:00"/>
    <x v="10"/>
    <x v="0"/>
    <x v="6"/>
    <s v="SET268-KR-NP-XL"/>
    <x v="1"/>
    <s v="XL"/>
    <n v="1"/>
    <s v="INR"/>
    <n v="788"/>
    <s v="KALYAN"/>
    <x v="4"/>
    <n v="421301"/>
    <s v="IN"/>
    <b v="0"/>
  </r>
  <r>
    <n v="9915"/>
    <s v="403-4459077-2255503"/>
    <n v="4459077"/>
    <x v="0"/>
    <n v="52"/>
    <x v="2"/>
    <d v="2022-01-04T00:00:00"/>
    <x v="10"/>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11"/>
    <x v="0"/>
    <x v="3"/>
    <s v="SAR012"/>
    <x v="4"/>
    <s v="Free"/>
    <n v="1"/>
    <s v="INR"/>
    <n v="484"/>
    <s v="Nimta"/>
    <x v="2"/>
    <n v="700049"/>
    <s v="IN"/>
    <b v="0"/>
  </r>
  <r>
    <n v="10760"/>
    <s v="171-7144294-3167564"/>
    <n v="7144294"/>
    <x v="1"/>
    <n v="58"/>
    <x v="2"/>
    <d v="2022-12-05T00:00:00"/>
    <x v="11"/>
    <x v="0"/>
    <x v="0"/>
    <s v="J0106-KR-L"/>
    <x v="2"/>
    <s v="L"/>
    <n v="1"/>
    <s v="INR"/>
    <n v="949"/>
    <s v="MADURAI"/>
    <x v="3"/>
    <n v="625009"/>
    <s v="IN"/>
    <b v="0"/>
  </r>
  <r>
    <n v="10761"/>
    <s v="171-0401468-9553104"/>
    <n v="401468"/>
    <x v="0"/>
    <n v="56"/>
    <x v="2"/>
    <d v="2022-12-05T00:00:00"/>
    <x v="11"/>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0"/>
    <x v="3"/>
    <x v="0"/>
    <s v="J0003-SET-M"/>
    <x v="1"/>
    <s v="M"/>
    <n v="1"/>
    <s v="INR"/>
    <n v="696"/>
    <s v="JAMSHEDPUR"/>
    <x v="19"/>
    <n v="831011"/>
    <s v="IN"/>
    <b v="0"/>
  </r>
  <r>
    <n v="11450"/>
    <s v="171-9560445-6932317"/>
    <n v="9560445"/>
    <x v="1"/>
    <n v="78"/>
    <x v="2"/>
    <d v="2022-11-05T00:00:00"/>
    <x v="0"/>
    <x v="3"/>
    <x v="3"/>
    <s v="J0295-DR-S"/>
    <x v="2"/>
    <s v="S"/>
    <n v="1"/>
    <s v="INR"/>
    <n v="1196"/>
    <s v="NOIDA"/>
    <x v="13"/>
    <n v="201301"/>
    <s v="IN"/>
    <b v="0"/>
  </r>
  <r>
    <n v="11451"/>
    <s v="407-6265277-9897116"/>
    <n v="6265277"/>
    <x v="0"/>
    <n v="24"/>
    <x v="1"/>
    <d v="2022-11-05T00:00:00"/>
    <x v="0"/>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1"/>
    <x v="0"/>
    <x v="2"/>
    <s v="J0399-DR-S"/>
    <x v="2"/>
    <s v="S"/>
    <n v="1"/>
    <s v="INR"/>
    <n v="791"/>
    <s v="MUMBAI"/>
    <x v="4"/>
    <n v="400059"/>
    <s v="IN"/>
    <b v="0"/>
  </r>
  <r>
    <n v="12162"/>
    <s v="402-3117530-9702739"/>
    <n v="3117530"/>
    <x v="1"/>
    <n v="19"/>
    <x v="1"/>
    <d v="2022-10-05T00:00:00"/>
    <x v="1"/>
    <x v="0"/>
    <x v="2"/>
    <s v="JNE3800-KR-L"/>
    <x v="2"/>
    <s v="L"/>
    <n v="1"/>
    <s v="INR"/>
    <n v="771"/>
    <s v="GOALPARA"/>
    <x v="8"/>
    <n v="783101"/>
    <s v="IN"/>
    <b v="0"/>
  </r>
  <r>
    <n v="12163"/>
    <s v="404-4613901-2698757"/>
    <n v="4613901"/>
    <x v="0"/>
    <n v="19"/>
    <x v="1"/>
    <d v="2022-10-05T00:00:00"/>
    <x v="1"/>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2"/>
    <x v="0"/>
    <x v="2"/>
    <s v="JNE3709-DR-S"/>
    <x v="2"/>
    <s v="S"/>
    <n v="1"/>
    <s v="INR"/>
    <n v="792"/>
    <s v="THANE"/>
    <x v="4"/>
    <n v="400605"/>
    <s v="IN"/>
    <b v="0"/>
  </r>
  <r>
    <n v="12884"/>
    <s v="403-9173063-5709114"/>
    <n v="9173063"/>
    <x v="0"/>
    <n v="41"/>
    <x v="0"/>
    <d v="2022-09-05T00:00:00"/>
    <x v="2"/>
    <x v="0"/>
    <x v="0"/>
    <s v="JNE3613-KR-M"/>
    <x v="0"/>
    <s v="M"/>
    <n v="1"/>
    <s v="INR"/>
    <n v="405"/>
    <s v="GAYA"/>
    <x v="20"/>
    <n v="823001"/>
    <s v="IN"/>
    <b v="0"/>
  </r>
  <r>
    <n v="12885"/>
    <s v="171-4209965-7728356"/>
    <n v="4209965"/>
    <x v="0"/>
    <n v="29"/>
    <x v="1"/>
    <d v="2022-09-05T00:00:00"/>
    <x v="2"/>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3"/>
    <x v="0"/>
    <x v="4"/>
    <s v="SET269-KR-NP-XXL"/>
    <x v="1"/>
    <s v="XXL"/>
    <n v="1"/>
    <s v="INR"/>
    <n v="824"/>
    <s v="MALDA"/>
    <x v="2"/>
    <n v="732202"/>
    <s v="IN"/>
    <b v="0"/>
  </r>
  <r>
    <n v="13667"/>
    <s v="404-8371364-2417100"/>
    <n v="8371364"/>
    <x v="0"/>
    <n v="29"/>
    <x v="1"/>
    <d v="2022-08-05T00:00:00"/>
    <x v="3"/>
    <x v="0"/>
    <x v="3"/>
    <s v="SAR021"/>
    <x v="4"/>
    <s v="Free"/>
    <n v="1"/>
    <s v="INR"/>
    <n v="627"/>
    <s v="VIRUDHUNAGAR"/>
    <x v="3"/>
    <n v="626001"/>
    <s v="IN"/>
    <b v="0"/>
  </r>
  <r>
    <n v="13668"/>
    <s v="408-1064139-7316331"/>
    <n v="1064139"/>
    <x v="0"/>
    <n v="36"/>
    <x v="0"/>
    <d v="2022-08-05T00:00:00"/>
    <x v="3"/>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4"/>
    <x v="0"/>
    <x v="0"/>
    <s v="SET324-KR-NP-XXL"/>
    <x v="1"/>
    <s v="XXL"/>
    <n v="1"/>
    <s v="INR"/>
    <n v="635"/>
    <s v="TIRUR"/>
    <x v="7"/>
    <n v="676105"/>
    <s v="IN"/>
    <b v="0"/>
  </r>
  <r>
    <n v="14558"/>
    <s v="404-7677872-3494747"/>
    <n v="7677872"/>
    <x v="0"/>
    <n v="45"/>
    <x v="0"/>
    <d v="2022-07-05T00:00:00"/>
    <x v="4"/>
    <x v="0"/>
    <x v="0"/>
    <s v="J0179-KR-XS"/>
    <x v="0"/>
    <s v="XS"/>
    <n v="1"/>
    <s v="INR"/>
    <n v="696"/>
    <s v="PARAVUR"/>
    <x v="7"/>
    <n v="683513"/>
    <s v="IN"/>
    <b v="0"/>
  </r>
  <r>
    <n v="14559"/>
    <s v="405-2753131-5629103"/>
    <n v="2753131"/>
    <x v="0"/>
    <n v="37"/>
    <x v="0"/>
    <d v="2022-07-05T00:00:00"/>
    <x v="4"/>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5"/>
    <x v="0"/>
    <x v="0"/>
    <s v="NW014-ST-SR-XXXL"/>
    <x v="1"/>
    <s v="3XL"/>
    <n v="1"/>
    <s v="INR"/>
    <n v="560"/>
    <s v="KOLKATA"/>
    <x v="2"/>
    <n v="700008"/>
    <s v="IN"/>
    <b v="0"/>
  </r>
  <r>
    <n v="15462"/>
    <s v="171-0171791-3523575"/>
    <n v="171791"/>
    <x v="1"/>
    <n v="52"/>
    <x v="2"/>
    <d v="2022-06-05T00:00:00"/>
    <x v="5"/>
    <x v="0"/>
    <x v="2"/>
    <s v="SET228-KR-PP-A-M"/>
    <x v="1"/>
    <s v="M"/>
    <n v="1"/>
    <s v="INR"/>
    <n v="729"/>
    <s v="CORBETT"/>
    <x v="15"/>
    <n v="244715"/>
    <s v="IN"/>
    <b v="0"/>
  </r>
  <r>
    <n v="15463"/>
    <s v="171-8508063-9433967"/>
    <n v="8508063"/>
    <x v="0"/>
    <n v="49"/>
    <x v="0"/>
    <d v="2022-06-05T00:00:00"/>
    <x v="5"/>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6"/>
    <x v="3"/>
    <x v="6"/>
    <s v="SET349-KR-NP-S"/>
    <x v="1"/>
    <s v="S"/>
    <n v="1"/>
    <s v="INR"/>
    <n v="1152"/>
    <s v="COIMBATORE"/>
    <x v="3"/>
    <n v="641023"/>
    <s v="IN"/>
    <b v="0"/>
  </r>
  <r>
    <n v="16303"/>
    <s v="404-2813214-5786746"/>
    <n v="2813214"/>
    <x v="1"/>
    <n v="29"/>
    <x v="1"/>
    <d v="2022-05-05T00:00:00"/>
    <x v="6"/>
    <x v="0"/>
    <x v="2"/>
    <s v="SET348-KR-NP-XXXL"/>
    <x v="1"/>
    <s v="3XL"/>
    <n v="1"/>
    <s v="INR"/>
    <n v="899"/>
    <s v="MUMBAI"/>
    <x v="4"/>
    <n v="400050"/>
    <s v="IN"/>
    <b v="0"/>
  </r>
  <r>
    <n v="16304"/>
    <s v="402-5768714-8116318"/>
    <n v="5768714"/>
    <x v="0"/>
    <n v="25"/>
    <x v="1"/>
    <d v="2022-05-05T00:00:00"/>
    <x v="6"/>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7"/>
    <x v="0"/>
    <x v="0"/>
    <s v="SET324-KR-NP-L"/>
    <x v="1"/>
    <s v="L"/>
    <n v="1"/>
    <s v="INR"/>
    <n v="589"/>
    <s v="MANDYA"/>
    <x v="5"/>
    <n v="571401"/>
    <s v="IN"/>
    <b v="0"/>
  </r>
  <r>
    <n v="17123"/>
    <s v="408-2493463-4466710"/>
    <n v="2493463"/>
    <x v="0"/>
    <n v="43"/>
    <x v="0"/>
    <d v="2022-04-05T00:00:00"/>
    <x v="7"/>
    <x v="0"/>
    <x v="2"/>
    <s v="J0095-SET-XXL"/>
    <x v="1"/>
    <s v="XXL"/>
    <n v="1"/>
    <s v="INR"/>
    <n v="634"/>
    <s v="Thrissur"/>
    <x v="7"/>
    <n v="680306"/>
    <s v="IN"/>
    <b v="0"/>
  </r>
  <r>
    <n v="17124"/>
    <s v="408-2493463-4466710"/>
    <n v="2493463"/>
    <x v="0"/>
    <n v="69"/>
    <x v="2"/>
    <d v="2022-04-05T00:00:00"/>
    <x v="7"/>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8"/>
    <x v="0"/>
    <x v="3"/>
    <s v="JNE3405-KR-XXL"/>
    <x v="0"/>
    <s v="XXL"/>
    <n v="1"/>
    <s v="INR"/>
    <n v="399"/>
    <s v="KAVALI"/>
    <x v="6"/>
    <n v="524201"/>
    <s v="IN"/>
    <b v="0"/>
  </r>
  <r>
    <n v="18187"/>
    <s v="406-2766485-4497111"/>
    <n v="2766485"/>
    <x v="0"/>
    <n v="65"/>
    <x v="2"/>
    <d v="2022-03-05T00:00:00"/>
    <x v="8"/>
    <x v="0"/>
    <x v="3"/>
    <s v="JNE3601-KR-XS"/>
    <x v="0"/>
    <s v="XS"/>
    <n v="1"/>
    <s v="INR"/>
    <n v="301"/>
    <s v="DHARAPURAM"/>
    <x v="3"/>
    <n v="638656"/>
    <s v="IN"/>
    <b v="0"/>
  </r>
  <r>
    <n v="18188"/>
    <s v="406-2766485-4497111"/>
    <n v="2766485"/>
    <x v="0"/>
    <n v="66"/>
    <x v="2"/>
    <d v="2022-03-05T00:00:00"/>
    <x v="8"/>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9"/>
    <x v="0"/>
    <x v="2"/>
    <s v="J0003-SET-S"/>
    <x v="1"/>
    <s v="S"/>
    <n v="1"/>
    <s v="INR"/>
    <n v="664"/>
    <s v="HYDERABAD"/>
    <x v="9"/>
    <n v="500062"/>
    <s v="IN"/>
    <b v="0"/>
  </r>
  <r>
    <n v="19339"/>
    <s v="402-2439218-3136366"/>
    <n v="2439218"/>
    <x v="0"/>
    <n v="23"/>
    <x v="1"/>
    <d v="2022-02-05T00:00:00"/>
    <x v="9"/>
    <x v="0"/>
    <x v="2"/>
    <s v="J0340-TP-M"/>
    <x v="3"/>
    <s v="M"/>
    <n v="1"/>
    <s v="INR"/>
    <n v="690"/>
    <s v="GREATER NOIDA"/>
    <x v="13"/>
    <n v="201306"/>
    <s v="IN"/>
    <b v="0"/>
  </r>
  <r>
    <n v="19340"/>
    <s v="408-0832693-6177155"/>
    <n v="832693"/>
    <x v="1"/>
    <n v="42"/>
    <x v="0"/>
    <d v="2022-02-05T00:00:00"/>
    <x v="9"/>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0"/>
    <x v="0"/>
    <x v="2"/>
    <s v="SET184-KR-PP-L"/>
    <x v="1"/>
    <s v="L"/>
    <n v="1"/>
    <s v="INR"/>
    <n v="599"/>
    <s v="KOLKATA"/>
    <x v="2"/>
    <n v="700028"/>
    <s v="IN"/>
    <b v="0"/>
  </r>
  <r>
    <n v="20505"/>
    <s v="404-8805559-6020304"/>
    <n v="8805559"/>
    <x v="0"/>
    <n v="28"/>
    <x v="1"/>
    <d v="2022-01-05T00:00:00"/>
    <x v="10"/>
    <x v="0"/>
    <x v="0"/>
    <s v="JNE3739-KR-L"/>
    <x v="0"/>
    <s v="L"/>
    <n v="1"/>
    <s v="INR"/>
    <n v="441"/>
    <s v="KOLKATA"/>
    <x v="2"/>
    <n v="700048"/>
    <s v="IN"/>
    <b v="0"/>
  </r>
  <r>
    <n v="20506"/>
    <s v="171-9251704-7611560"/>
    <n v="9251704"/>
    <x v="0"/>
    <n v="57"/>
    <x v="2"/>
    <d v="2022-01-05T00:00:00"/>
    <x v="10"/>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11"/>
    <x v="0"/>
    <x v="2"/>
    <s v="SAR030"/>
    <x v="4"/>
    <s v="Free"/>
    <n v="1"/>
    <s v="INR"/>
    <n v="895"/>
    <s v="SRINAGAR"/>
    <x v="28"/>
    <n v="190012"/>
    <s v="IN"/>
    <b v="0"/>
  </r>
  <r>
    <n v="21585"/>
    <s v="407-9369734-8873143"/>
    <n v="9369734"/>
    <x v="0"/>
    <n v="26"/>
    <x v="1"/>
    <d v="2022-12-06T00:00:00"/>
    <x v="11"/>
    <x v="0"/>
    <x v="6"/>
    <s v="SET258-KR-PP-M"/>
    <x v="1"/>
    <s v="M"/>
    <n v="1"/>
    <s v="INR"/>
    <n v="881"/>
    <s v="NAINITAL"/>
    <x v="15"/>
    <n v="263002"/>
    <s v="IN"/>
    <b v="0"/>
  </r>
  <r>
    <n v="21586"/>
    <s v="403-0507681-2077156"/>
    <n v="507681"/>
    <x v="0"/>
    <n v="18"/>
    <x v="1"/>
    <d v="2022-12-06T00:00:00"/>
    <x v="11"/>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0"/>
    <x v="0"/>
    <x v="4"/>
    <s v="SET282-KR-PP-L"/>
    <x v="1"/>
    <s v="L"/>
    <n v="1"/>
    <s v="INR"/>
    <n v="1099"/>
    <s v="Secunderabad"/>
    <x v="9"/>
    <n v="500010"/>
    <s v="IN"/>
    <b v="0"/>
  </r>
  <r>
    <n v="22467"/>
    <s v="171-6043784-7953101"/>
    <n v="6043784"/>
    <x v="0"/>
    <n v="42"/>
    <x v="0"/>
    <d v="2022-11-06T00:00:00"/>
    <x v="0"/>
    <x v="0"/>
    <x v="3"/>
    <s v="SET331-KR-NP-L"/>
    <x v="1"/>
    <s v="L"/>
    <n v="1"/>
    <s v="INR"/>
    <n v="603"/>
    <s v="BAKHTIARPUR"/>
    <x v="20"/>
    <n v="803212"/>
    <s v="IN"/>
    <b v="0"/>
  </r>
  <r>
    <n v="22468"/>
    <s v="407-0705129-1550725"/>
    <n v="705129"/>
    <x v="0"/>
    <n v="18"/>
    <x v="1"/>
    <d v="2022-11-06T00:00:00"/>
    <x v="0"/>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1"/>
    <x v="0"/>
    <x v="3"/>
    <s v="JNE3440-KR-N-XXXL"/>
    <x v="0"/>
    <s v="3XL"/>
    <n v="1"/>
    <s v="INR"/>
    <n v="399"/>
    <s v="NEW DELHI"/>
    <x v="10"/>
    <n v="110054"/>
    <s v="IN"/>
    <b v="0"/>
  </r>
  <r>
    <n v="23218"/>
    <s v="406-7521357-0575562"/>
    <n v="7521357"/>
    <x v="0"/>
    <n v="25"/>
    <x v="1"/>
    <d v="2022-10-06T00:00:00"/>
    <x v="1"/>
    <x v="0"/>
    <x v="2"/>
    <s v="JNE3744-TU-S"/>
    <x v="3"/>
    <s v="S"/>
    <n v="1"/>
    <s v="INR"/>
    <n v="925"/>
    <s v="KOLKATA"/>
    <x v="2"/>
    <n v="700094"/>
    <s v="IN"/>
    <b v="0"/>
  </r>
  <r>
    <n v="23219"/>
    <s v="405-2424681-0735559"/>
    <n v="2424681"/>
    <x v="0"/>
    <n v="42"/>
    <x v="0"/>
    <d v="2022-10-06T00:00:00"/>
    <x v="1"/>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2"/>
    <x v="0"/>
    <x v="2"/>
    <s v="MEN5008-KR-L"/>
    <x v="0"/>
    <s v="L"/>
    <n v="1"/>
    <s v="INR"/>
    <n v="698"/>
    <s v="NEW DELHI"/>
    <x v="10"/>
    <n v="110052"/>
    <s v="IN"/>
    <b v="0"/>
  </r>
  <r>
    <n v="23891"/>
    <s v="407-4233082-7933908"/>
    <n v="4233082"/>
    <x v="1"/>
    <n v="40"/>
    <x v="0"/>
    <d v="2022-09-06T00:00:00"/>
    <x v="2"/>
    <x v="0"/>
    <x v="4"/>
    <s v="J0041-SET-L"/>
    <x v="1"/>
    <s v="L"/>
    <n v="1"/>
    <s v="INR"/>
    <n v="631"/>
    <s v="CHENNAI"/>
    <x v="3"/>
    <n v="600026"/>
    <s v="IN"/>
    <b v="0"/>
  </r>
  <r>
    <n v="23892"/>
    <s v="407-4233082-7933908"/>
    <n v="4233082"/>
    <x v="0"/>
    <n v="40"/>
    <x v="0"/>
    <d v="2022-09-06T00:00:00"/>
    <x v="2"/>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3"/>
    <x v="0"/>
    <x v="0"/>
    <s v="SET278-KR-NP-L"/>
    <x v="1"/>
    <s v="L"/>
    <n v="1"/>
    <s v="INR"/>
    <n v="1432"/>
    <s v="JHAJJAR"/>
    <x v="1"/>
    <n v="124103"/>
    <s v="IN"/>
    <b v="0"/>
  </r>
  <r>
    <n v="24698"/>
    <s v="408-3292144-2149913"/>
    <n v="3292144"/>
    <x v="0"/>
    <n v="31"/>
    <x v="0"/>
    <d v="2022-08-06T00:00:00"/>
    <x v="3"/>
    <x v="0"/>
    <x v="2"/>
    <s v="JNE3799-KR-XXXL"/>
    <x v="0"/>
    <s v="3XL"/>
    <n v="1"/>
    <s v="INR"/>
    <n v="626"/>
    <s v="THIRUVANANTHAPURAM"/>
    <x v="7"/>
    <n v="695607"/>
    <s v="IN"/>
    <b v="0"/>
  </r>
  <r>
    <n v="24699"/>
    <s v="408-3292144-2149913"/>
    <n v="3292144"/>
    <x v="1"/>
    <n v="30"/>
    <x v="0"/>
    <d v="2022-08-06T00:00:00"/>
    <x v="3"/>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4"/>
    <x v="0"/>
    <x v="0"/>
    <s v="SET247-KR-SHA-M"/>
    <x v="1"/>
    <s v="M"/>
    <n v="1"/>
    <s v="INR"/>
    <n v="775"/>
    <s v="BENGALURU"/>
    <x v="5"/>
    <n v="560103"/>
    <s v="IN"/>
    <b v="0"/>
  </r>
  <r>
    <n v="25492"/>
    <s v="171-0352880-4804327"/>
    <n v="352880"/>
    <x v="1"/>
    <n v="35"/>
    <x v="0"/>
    <d v="2022-07-06T00:00:00"/>
    <x v="4"/>
    <x v="0"/>
    <x v="2"/>
    <s v="SET396-KR-PP-L"/>
    <x v="1"/>
    <s v="L"/>
    <n v="1"/>
    <s v="INR"/>
    <n v="988"/>
    <s v="BOISAR"/>
    <x v="4"/>
    <n v="401501"/>
    <s v="IN"/>
    <b v="0"/>
  </r>
  <r>
    <n v="25493"/>
    <s v="402-6335654-6750721"/>
    <n v="6335654"/>
    <x v="0"/>
    <n v="44"/>
    <x v="0"/>
    <d v="2022-07-06T00:00:00"/>
    <x v="4"/>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5"/>
    <x v="0"/>
    <x v="2"/>
    <s v="J0236-SKD-XL"/>
    <x v="1"/>
    <s v="XL"/>
    <n v="1"/>
    <s v="INR"/>
    <n v="921"/>
    <s v="BENGALURU"/>
    <x v="5"/>
    <n v="560051"/>
    <s v="IN"/>
    <b v="0"/>
  </r>
  <r>
    <n v="26340"/>
    <s v="171-1132787-9665921"/>
    <n v="1132787"/>
    <x v="1"/>
    <n v="41"/>
    <x v="0"/>
    <d v="2022-06-06T00:00:00"/>
    <x v="5"/>
    <x v="0"/>
    <x v="5"/>
    <s v="JNE3861-DR-XXL"/>
    <x v="2"/>
    <s v="XXL"/>
    <n v="1"/>
    <s v="INR"/>
    <n v="791"/>
    <s v="GUWAHATI"/>
    <x v="8"/>
    <n v="781016"/>
    <s v="IN"/>
    <b v="0"/>
  </r>
  <r>
    <n v="26341"/>
    <s v="171-1132787-9665921"/>
    <n v="1132787"/>
    <x v="1"/>
    <n v="56"/>
    <x v="2"/>
    <d v="2022-06-06T00:00:00"/>
    <x v="5"/>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6"/>
    <x v="0"/>
    <x v="1"/>
    <s v="SET394-KR-NP-XS"/>
    <x v="1"/>
    <s v="XS"/>
    <n v="1"/>
    <s v="INR"/>
    <n v="1073"/>
    <s v="Dehra H.O"/>
    <x v="21"/>
    <n v="177101"/>
    <s v="IN"/>
    <b v="0"/>
  </r>
  <r>
    <n v="27207"/>
    <s v="406-2633321-1971537"/>
    <n v="2633321"/>
    <x v="1"/>
    <n v="45"/>
    <x v="0"/>
    <d v="2022-05-06T00:00:00"/>
    <x v="6"/>
    <x v="0"/>
    <x v="2"/>
    <s v="SET331-KR-NP-XS"/>
    <x v="1"/>
    <s v="XS"/>
    <n v="1"/>
    <s v="INR"/>
    <n v="589"/>
    <s v="MYSURU"/>
    <x v="5"/>
    <n v="570007"/>
    <s v="IN"/>
    <b v="0"/>
  </r>
  <r>
    <n v="27208"/>
    <s v="406-0150372-5117102"/>
    <n v="150372"/>
    <x v="0"/>
    <n v="29"/>
    <x v="1"/>
    <d v="2022-05-06T00:00:00"/>
    <x v="6"/>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7"/>
    <x v="0"/>
    <x v="5"/>
    <s v="J0010-LCD-XXL"/>
    <x v="1"/>
    <s v="XXL"/>
    <n v="1"/>
    <s v="INR"/>
    <n v="999"/>
    <s v="KOLHAPUR"/>
    <x v="4"/>
    <n v="416013"/>
    <s v="IN"/>
    <b v="0"/>
  </r>
  <r>
    <n v="28084"/>
    <s v="171-3222898-3995504"/>
    <n v="3222898"/>
    <x v="0"/>
    <n v="25"/>
    <x v="1"/>
    <d v="2022-04-06T00:00:00"/>
    <x v="7"/>
    <x v="0"/>
    <x v="0"/>
    <s v="JNE3560-KR-M"/>
    <x v="0"/>
    <s v="M"/>
    <n v="1"/>
    <s v="INR"/>
    <n v="487"/>
    <s v="THIRUVANANTHAPURAM"/>
    <x v="7"/>
    <n v="695005"/>
    <s v="IN"/>
    <b v="0"/>
  </r>
  <r>
    <n v="28085"/>
    <s v="171-5611397-0918754"/>
    <n v="5611397"/>
    <x v="1"/>
    <n v="19"/>
    <x v="1"/>
    <d v="2022-04-06T00:00:00"/>
    <x v="7"/>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8"/>
    <x v="0"/>
    <x v="2"/>
    <s v="JNE3797-KR-L"/>
    <x v="2"/>
    <s v="L"/>
    <n v="1"/>
    <s v="INR"/>
    <n v="771"/>
    <s v="BENGALURU"/>
    <x v="5"/>
    <n v="560094"/>
    <s v="IN"/>
    <b v="0"/>
  </r>
  <r>
    <n v="28853"/>
    <s v="406-6347954-7899546"/>
    <n v="6347954"/>
    <x v="1"/>
    <n v="26"/>
    <x v="1"/>
    <d v="2022-03-06T00:00:00"/>
    <x v="8"/>
    <x v="0"/>
    <x v="6"/>
    <s v="SET293-KR-NP-M"/>
    <x v="1"/>
    <s v="M"/>
    <n v="1"/>
    <s v="INR"/>
    <n v="702"/>
    <s v="THANE"/>
    <x v="4"/>
    <n v="400603"/>
    <s v="IN"/>
    <b v="0"/>
  </r>
  <r>
    <n v="28854"/>
    <s v="171-7050963-2316345"/>
    <n v="7050963"/>
    <x v="0"/>
    <n v="22"/>
    <x v="1"/>
    <d v="2022-03-06T00:00:00"/>
    <x v="8"/>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9"/>
    <x v="0"/>
    <x v="3"/>
    <s v="J0011-LCD-M"/>
    <x v="1"/>
    <s v="M"/>
    <n v="1"/>
    <s v="INR"/>
    <n v="1233"/>
    <s v="HYDERABAD"/>
    <x v="9"/>
    <n v="500030"/>
    <s v="IN"/>
    <b v="0"/>
  </r>
  <r>
    <n v="29524"/>
    <s v="407-6418734-4258720"/>
    <n v="6418734"/>
    <x v="1"/>
    <n v="22"/>
    <x v="1"/>
    <d v="2022-02-06T00:00:00"/>
    <x v="9"/>
    <x v="0"/>
    <x v="2"/>
    <s v="J0230-SKD-M"/>
    <x v="1"/>
    <s v="M"/>
    <n v="1"/>
    <s v="INR"/>
    <n v="1163"/>
    <s v="BALLIA"/>
    <x v="13"/>
    <n v="277001"/>
    <s v="IN"/>
    <b v="0"/>
  </r>
  <r>
    <n v="29525"/>
    <s v="403-1665195-8260304"/>
    <n v="1665195"/>
    <x v="0"/>
    <n v="38"/>
    <x v="0"/>
    <d v="2022-02-06T00:00:00"/>
    <x v="9"/>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0"/>
    <x v="0"/>
    <x v="0"/>
    <s v="SET329-KR-NP-L"/>
    <x v="1"/>
    <s v="L"/>
    <n v="1"/>
    <s v="INR"/>
    <n v="666"/>
    <s v="BENGALURU"/>
    <x v="5"/>
    <n v="560087"/>
    <s v="IN"/>
    <b v="0"/>
  </r>
  <r>
    <n v="30273"/>
    <s v="405-1255664-4345105"/>
    <n v="1255664"/>
    <x v="0"/>
    <n v="59"/>
    <x v="2"/>
    <d v="2022-01-06T00:00:00"/>
    <x v="10"/>
    <x v="0"/>
    <x v="2"/>
    <s v="JNE3794-KR-XL"/>
    <x v="0"/>
    <s v="XL"/>
    <n v="1"/>
    <s v="INR"/>
    <n v="517"/>
    <s v="Kolkata"/>
    <x v="2"/>
    <n v="700016"/>
    <s v="IN"/>
    <b v="0"/>
  </r>
  <r>
    <n v="30274"/>
    <s v="405-8199240-4539521"/>
    <n v="8199240"/>
    <x v="0"/>
    <n v="33"/>
    <x v="0"/>
    <d v="2022-01-06T00:00:00"/>
    <x v="10"/>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E115A7-6D4A-4CD1-8E97-1A113EB6ADB5}" name="PivotTable1" cacheId="1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15" firstHeaderRow="0" firstDataRow="1" firstDataCol="1"/>
  <pivotFields count="21">
    <pivotField showAll="0"/>
    <pivotField dataField="1" showAll="0"/>
    <pivotField showAll="0"/>
    <pivotField showAll="0"/>
    <pivotField showAll="0"/>
    <pivotField showAll="0"/>
    <pivotField showAll="0"/>
    <pivotField axis="axisRow" showAll="0">
      <items count="14">
        <item x="11"/>
        <item x="10"/>
        <item x="9"/>
        <item x="8"/>
        <item x="7"/>
        <item x="6"/>
        <item x="5"/>
        <item x="4"/>
        <item x="3"/>
        <item x="2"/>
        <item x="1"/>
        <item x="0"/>
        <item m="1" x="12"/>
        <item t="default"/>
      </items>
    </pivotField>
    <pivotField showAll="0"/>
    <pivotField showAll="0">
      <items count="8">
        <item x="1"/>
        <item x="2"/>
        <item x="3"/>
        <item x="4"/>
        <item x="0"/>
        <item x="6"/>
        <item x="5"/>
        <item t="default"/>
      </items>
    </pivotField>
    <pivotField showAll="0"/>
    <pivotField showAll="0">
      <items count="9">
        <item h="1" x="5"/>
        <item h="1" x="7"/>
        <item h="1" x="6"/>
        <item h="1" x="0"/>
        <item h="1" x="4"/>
        <item h="1" x="1"/>
        <item x="3"/>
        <item h="1"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380820-85B2-434D-9C8B-9DE725A733DA}" name="PivotTable2" cacheId="1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1">
    <pivotField showAll="0"/>
    <pivotField showAll="0"/>
    <pivotField showAll="0"/>
    <pivotField axis="axisRow" showAll="0">
      <items count="4">
        <item x="1"/>
        <item x="0"/>
        <item m="1" x="2"/>
        <item t="default"/>
      </items>
    </pivotField>
    <pivotField showAll="0"/>
    <pivotField showAll="0"/>
    <pivotField showAll="0"/>
    <pivotField showAll="0">
      <items count="14">
        <item x="11"/>
        <item x="10"/>
        <item x="9"/>
        <item x="8"/>
        <item x="7"/>
        <item x="6"/>
        <item x="5"/>
        <item x="4"/>
        <item x="3"/>
        <item x="2"/>
        <item x="1"/>
        <item x="0"/>
        <item m="1" x="12"/>
        <item t="default"/>
      </items>
    </pivotField>
    <pivotField showAll="0"/>
    <pivotField showAll="0">
      <items count="8">
        <item x="1"/>
        <item x="2"/>
        <item x="3"/>
        <item x="4"/>
        <item x="0"/>
        <item x="6"/>
        <item x="5"/>
        <item t="default"/>
      </items>
    </pivotField>
    <pivotField showAll="0"/>
    <pivotField showAll="0">
      <items count="9">
        <item h="1" x="5"/>
        <item h="1" x="7"/>
        <item h="1" x="6"/>
        <item h="1" x="0"/>
        <item h="1" x="4"/>
        <item h="1" x="1"/>
        <item x="3"/>
        <item h="1"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3">
    <i>
      <x/>
    </i>
    <i>
      <x v="1"/>
    </i>
    <i t="grand">
      <x/>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A2E0CA-1C2F-47E9-A796-2BDC4523D200}" name="PivotTable3" cacheId="1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1">
    <pivotField showAll="0"/>
    <pivotField dataField="1" showAll="0"/>
    <pivotField showAll="0"/>
    <pivotField showAll="0"/>
    <pivotField showAll="0"/>
    <pivotField showAll="0"/>
    <pivotField showAll="0"/>
    <pivotField showAll="0">
      <items count="14">
        <item x="11"/>
        <item x="10"/>
        <item x="9"/>
        <item x="8"/>
        <item x="7"/>
        <item x="6"/>
        <item x="5"/>
        <item x="4"/>
        <item x="3"/>
        <item x="2"/>
        <item x="1"/>
        <item x="0"/>
        <item m="1" x="12"/>
        <item t="default"/>
      </items>
    </pivotField>
    <pivotField axis="axisRow" showAll="0">
      <items count="6">
        <item x="2"/>
        <item x="0"/>
        <item x="1"/>
        <item x="3"/>
        <item m="1" x="4"/>
        <item t="default"/>
      </items>
    </pivotField>
    <pivotField showAll="0">
      <items count="8">
        <item x="1"/>
        <item x="2"/>
        <item x="3"/>
        <item x="4"/>
        <item x="0"/>
        <item x="6"/>
        <item x="5"/>
        <item t="default"/>
      </items>
    </pivotField>
    <pivotField showAll="0"/>
    <pivotField showAll="0">
      <items count="9">
        <item h="1" x="5"/>
        <item h="1" x="7"/>
        <item h="1" x="6"/>
        <item h="1" x="0"/>
        <item h="1" x="4"/>
        <item h="1" x="1"/>
        <item x="3"/>
        <item h="1" x="2"/>
        <item t="default"/>
      </items>
    </pivotField>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Count of Order ID" fld="1"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3"/>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8" count="1" selected="0">
            <x v="0"/>
          </reference>
        </references>
      </pivotArea>
    </chartFormat>
    <chartFormat chart="4" format="11">
      <pivotArea type="data" outline="0" fieldPosition="0">
        <references count="2">
          <reference field="4294967294" count="1" selected="0">
            <x v="0"/>
          </reference>
          <reference field="8" count="1" selected="0">
            <x v="1"/>
          </reference>
        </references>
      </pivotArea>
    </chartFormat>
    <chartFormat chart="4" format="12">
      <pivotArea type="data" outline="0" fieldPosition="0">
        <references count="2">
          <reference field="4294967294" count="1" selected="0">
            <x v="0"/>
          </reference>
          <reference field="8" count="1" selected="0">
            <x v="2"/>
          </reference>
        </references>
      </pivotArea>
    </chartFormat>
    <chartFormat chart="4" format="1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A85475-671B-4BBC-9D56-A3E20F43C560}" name="PivotTable5" cacheId="1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21">
    <pivotField showAll="0"/>
    <pivotField showAll="0"/>
    <pivotField showAll="0"/>
    <pivotField showAll="0"/>
    <pivotField showAll="0"/>
    <pivotField showAll="0"/>
    <pivotField numFmtId="14" showAll="0"/>
    <pivotField showAll="0">
      <items count="14">
        <item x="11"/>
        <item x="10"/>
        <item x="9"/>
        <item x="8"/>
        <item x="7"/>
        <item x="6"/>
        <item x="5"/>
        <item x="4"/>
        <item x="3"/>
        <item x="2"/>
        <item x="1"/>
        <item x="0"/>
        <item m="1" x="12"/>
        <item t="default"/>
      </items>
    </pivotField>
    <pivotField showAll="0"/>
    <pivotField showAll="0">
      <items count="8">
        <item x="1"/>
        <item x="2"/>
        <item x="3"/>
        <item x="4"/>
        <item x="0"/>
        <item x="6"/>
        <item x="5"/>
        <item t="default"/>
      </items>
    </pivotField>
    <pivotField showAll="0"/>
    <pivotField showAll="0">
      <items count="9">
        <item h="1" x="5"/>
        <item h="1" x="7"/>
        <item h="1" x="6"/>
        <item h="1" x="0"/>
        <item h="1" x="4"/>
        <item h="1" x="1"/>
        <item x="3"/>
        <item h="1"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8"/>
    </i>
    <i>
      <x v="33"/>
    </i>
    <i>
      <x v="11"/>
    </i>
  </rowItems>
  <colItems count="1">
    <i/>
  </colItems>
  <dataFields count="1">
    <dataField name="Sum of Amount" fld="15"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00A11F-4E9D-4FEC-B5FB-95B161C60386}" name="PivotTable6" cacheId="1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7" firstHeaderRow="1" firstDataRow="2" firstDataCol="1"/>
  <pivotFields count="21">
    <pivotField showAll="0"/>
    <pivotField dataField="1" showAll="0"/>
    <pivotField showAll="0"/>
    <pivotField axis="axisCol" showAll="0">
      <items count="4">
        <item x="1"/>
        <item x="0"/>
        <item m="1" x="2"/>
        <item t="default"/>
      </items>
    </pivotField>
    <pivotField showAll="0"/>
    <pivotField axis="axisRow" showAll="0">
      <items count="4">
        <item x="0"/>
        <item x="2"/>
        <item x="1"/>
        <item t="default"/>
      </items>
    </pivotField>
    <pivotField numFmtId="14" showAll="0"/>
    <pivotField showAll="0">
      <items count="14">
        <item x="11"/>
        <item x="10"/>
        <item x="9"/>
        <item x="8"/>
        <item x="7"/>
        <item x="6"/>
        <item x="5"/>
        <item x="4"/>
        <item x="3"/>
        <item x="2"/>
        <item x="1"/>
        <item x="0"/>
        <item m="1" x="12"/>
        <item t="default"/>
      </items>
    </pivotField>
    <pivotField showAll="0"/>
    <pivotField showAll="0">
      <items count="8">
        <item x="1"/>
        <item x="2"/>
        <item x="3"/>
        <item x="4"/>
        <item x="0"/>
        <item x="6"/>
        <item x="5"/>
        <item t="default"/>
      </items>
    </pivotField>
    <pivotField showAll="0"/>
    <pivotField showAll="0">
      <items count="9">
        <item h="1" x="5"/>
        <item h="1" x="7"/>
        <item h="1" x="6"/>
        <item h="1" x="0"/>
        <item h="1" x="4"/>
        <item h="1" x="1"/>
        <item x="3"/>
        <item h="1"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8F0382-2B1B-4877-BD18-BFE792A6D749}" name="PivotTable7" cacheId="14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B8" firstHeaderRow="1" firstDataRow="1" firstDataCol="1"/>
  <pivotFields count="21">
    <pivotField showAll="0"/>
    <pivotField dataField="1" showAll="0"/>
    <pivotField showAll="0"/>
    <pivotField showAll="0"/>
    <pivotField showAll="0"/>
    <pivotField showAll="0"/>
    <pivotField numFmtId="14" showAll="0"/>
    <pivotField showAll="0">
      <items count="14">
        <item x="11"/>
        <item x="10"/>
        <item x="9"/>
        <item x="8"/>
        <item x="7"/>
        <item x="6"/>
        <item x="5"/>
        <item x="4"/>
        <item x="3"/>
        <item x="2"/>
        <item x="1"/>
        <item x="0"/>
        <item m="1" x="12"/>
        <item t="default"/>
      </items>
    </pivotField>
    <pivotField showAll="0"/>
    <pivotField axis="axisRow" showAll="0">
      <items count="8">
        <item x="1"/>
        <item x="2"/>
        <item x="3"/>
        <item x="4"/>
        <item x="0"/>
        <item x="6"/>
        <item x="5"/>
        <item t="default"/>
      </items>
    </pivotField>
    <pivotField showAll="0"/>
    <pivotField showAll="0">
      <items count="9">
        <item h="1" x="5"/>
        <item h="1" x="7"/>
        <item h="1" x="6"/>
        <item h="1" x="0"/>
        <item h="1" x="4"/>
        <item h="1" x="1"/>
        <item x="3"/>
        <item h="1"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0"/>
  </dataFields>
  <chartFormats count="9">
    <chartFormat chart="2" format="0"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9" count="1" selected="0">
            <x v="0"/>
          </reference>
        </references>
      </pivotArea>
    </chartFormat>
    <chartFormat chart="6" format="11">
      <pivotArea type="data" outline="0" fieldPosition="0">
        <references count="2">
          <reference field="4294967294" count="1" selected="0">
            <x v="0"/>
          </reference>
          <reference field="9" count="1" selected="0">
            <x v="1"/>
          </reference>
        </references>
      </pivotArea>
    </chartFormat>
    <chartFormat chart="6" format="12">
      <pivotArea type="data" outline="0" fieldPosition="0">
        <references count="2">
          <reference field="4294967294" count="1" selected="0">
            <x v="0"/>
          </reference>
          <reference field="9" count="1" selected="0">
            <x v="2"/>
          </reference>
        </references>
      </pivotArea>
    </chartFormat>
    <chartFormat chart="6" format="13">
      <pivotArea type="data" outline="0" fieldPosition="0">
        <references count="2">
          <reference field="4294967294" count="1" selected="0">
            <x v="0"/>
          </reference>
          <reference field="9" count="1" selected="0">
            <x v="3"/>
          </reference>
        </references>
      </pivotArea>
    </chartFormat>
    <chartFormat chart="6" format="14">
      <pivotArea type="data" outline="0" fieldPosition="0">
        <references count="2">
          <reference field="4294967294" count="1" selected="0">
            <x v="0"/>
          </reference>
          <reference field="9" count="1" selected="0">
            <x v="4"/>
          </reference>
        </references>
      </pivotArea>
    </chartFormat>
    <chartFormat chart="6" format="15">
      <pivotArea type="data" outline="0" fieldPosition="0">
        <references count="2">
          <reference field="4294967294" count="1" selected="0">
            <x v="0"/>
          </reference>
          <reference field="9" count="1" selected="0">
            <x v="5"/>
          </reference>
        </references>
      </pivotArea>
    </chartFormat>
    <chartFormat chart="6" format="16">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668EBE0-1008-4DC2-BA9E-13C41E1EA0F0}" sourceName="Month">
  <pivotTables>
    <pivotTable tabId="3" name="PivotTable1"/>
    <pivotTable tabId="9" name="PivotTable6"/>
    <pivotTable tabId="10" name="PivotTable7"/>
    <pivotTable tabId="5" name="PivotTable2"/>
    <pivotTable tabId="6" name="PivotTable3"/>
    <pivotTable tabId="8" name="PivotTable5"/>
  </pivotTables>
  <data>
    <tabular pivotCacheId="308531984">
      <items count="13">
        <i x="11" s="1"/>
        <i x="10" s="1"/>
        <i x="9" s="1"/>
        <i x="8" s="1"/>
        <i x="7" s="1"/>
        <i x="6" s="1"/>
        <i x="5" s="1"/>
        <i x="4" s="1"/>
        <i x="3" s="1"/>
        <i x="2" s="1"/>
        <i x="1" s="1"/>
        <i x="0" s="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16F11263-65AA-4A5E-97FC-284DE1F2DB31}" sourceName="Channel ">
  <pivotTables>
    <pivotTable tabId="3" name="PivotTable1"/>
    <pivotTable tabId="9" name="PivotTable6"/>
    <pivotTable tabId="10" name="PivotTable7"/>
    <pivotTable tabId="5" name="PivotTable2"/>
    <pivotTable tabId="6" name="PivotTable3"/>
    <pivotTable tabId="8" name="PivotTable5"/>
  </pivotTables>
  <data>
    <tabular pivotCacheId="30853198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13FB1BA-3615-4945-A971-F3EA62F196F0}" sourceName="Category">
  <pivotTables>
    <pivotTable tabId="3" name="PivotTable1"/>
    <pivotTable tabId="9" name="PivotTable6"/>
    <pivotTable tabId="10" name="PivotTable7"/>
    <pivotTable tabId="5" name="PivotTable2"/>
    <pivotTable tabId="6" name="PivotTable3"/>
    <pivotTable tabId="8" name="PivotTable5"/>
  </pivotTables>
  <data>
    <tabular pivotCacheId="308531984">
      <items count="8">
        <i x="5"/>
        <i x="7"/>
        <i x="6"/>
        <i x="0"/>
        <i x="4"/>
        <i x="1"/>
        <i x="3"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68AC2B4A-C171-4BAD-94C0-322042D36AF1}" cache="Slicer_Month" caption="Month" rowHeight="241300"/>
  <slicer name="Channel " xr10:uid="{102702F7-4A9F-447C-8E7B-2663E4D4C53B}" cache="Slicer_Channel" caption="Channel " rowHeight="241300"/>
  <slicer name="Category" xr10:uid="{07C086F3-5A61-4C8C-A6FD-18737EDFD0A4}" cache="Slicer_Category" caption="Category" startItem="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414DFF-7383-4EC7-BD1F-3E956615B0E5}">
  <dimension ref="A1:AJ394"/>
  <sheetViews>
    <sheetView showGridLines="0" zoomScale="60" zoomScaleNormal="60" workbookViewId="0">
      <selection sqref="A1:AA1"/>
    </sheetView>
  </sheetViews>
  <sheetFormatPr defaultRowHeight="14.5" x14ac:dyDescent="0.35"/>
  <sheetData>
    <row r="1" spans="1:36" ht="23.5" x14ac:dyDescent="0.55000000000000004">
      <c r="A1" s="4" t="s">
        <v>37</v>
      </c>
      <c r="B1" s="4"/>
      <c r="C1" s="4"/>
      <c r="D1" s="4"/>
      <c r="E1" s="4"/>
      <c r="F1" s="4"/>
      <c r="G1" s="4"/>
      <c r="H1" s="4"/>
      <c r="I1" s="4"/>
      <c r="J1" s="4"/>
      <c r="K1" s="4"/>
      <c r="L1" s="4"/>
      <c r="M1" s="4"/>
      <c r="N1" s="4"/>
      <c r="O1" s="4"/>
      <c r="P1" s="4"/>
      <c r="Q1" s="4"/>
      <c r="R1" s="4"/>
      <c r="S1" s="4"/>
      <c r="T1" s="4"/>
      <c r="U1" s="4"/>
      <c r="V1" s="4"/>
      <c r="W1" s="4"/>
      <c r="X1" s="4"/>
      <c r="Y1" s="4"/>
      <c r="Z1" s="4"/>
      <c r="AA1" s="4"/>
    </row>
    <row r="2" spans="1:36" x14ac:dyDescent="0.35">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row>
    <row r="3" spans="1:36" x14ac:dyDescent="0.35">
      <c r="A3" s="5"/>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row>
    <row r="4" spans="1:36" x14ac:dyDescent="0.35">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row>
    <row r="5" spans="1:36" x14ac:dyDescent="0.35">
      <c r="A5" s="5"/>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row>
    <row r="6" spans="1:36" x14ac:dyDescent="0.35">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row>
    <row r="7" spans="1:36" x14ac:dyDescent="0.35">
      <c r="A7" s="5"/>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row>
    <row r="8" spans="1:36" x14ac:dyDescent="0.35">
      <c r="A8" s="5"/>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row>
    <row r="9" spans="1:36" x14ac:dyDescent="0.35">
      <c r="A9" s="5"/>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row>
    <row r="10" spans="1:36" x14ac:dyDescent="0.35">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row>
    <row r="11" spans="1:36" x14ac:dyDescent="0.35">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row>
    <row r="12" spans="1:36" x14ac:dyDescent="0.35">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row>
    <row r="13" spans="1:36" x14ac:dyDescent="0.35">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row>
    <row r="14" spans="1:36" x14ac:dyDescent="0.35">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row>
    <row r="15" spans="1:36" x14ac:dyDescent="0.35">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row>
    <row r="16" spans="1:36" x14ac:dyDescent="0.35">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row>
    <row r="17" spans="1:36" x14ac:dyDescent="0.35">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row>
    <row r="18" spans="1:36" x14ac:dyDescent="0.35">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row>
    <row r="19" spans="1:36" x14ac:dyDescent="0.35">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row>
    <row r="20" spans="1:36" x14ac:dyDescent="0.35">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row>
    <row r="21" spans="1:36" x14ac:dyDescent="0.3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row>
    <row r="22" spans="1:36" x14ac:dyDescent="0.3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row>
    <row r="23" spans="1:36" x14ac:dyDescent="0.3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row>
    <row r="24" spans="1:36" x14ac:dyDescent="0.3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row>
    <row r="25" spans="1:36" x14ac:dyDescent="0.3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row>
    <row r="26" spans="1:36" x14ac:dyDescent="0.3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row>
    <row r="27" spans="1:36" x14ac:dyDescent="0.3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row>
    <row r="28" spans="1:36" x14ac:dyDescent="0.3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row>
    <row r="29" spans="1:36" x14ac:dyDescent="0.3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row>
    <row r="30" spans="1:36" x14ac:dyDescent="0.3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row>
    <row r="31" spans="1:36" x14ac:dyDescent="0.3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row>
    <row r="32" spans="1:36" x14ac:dyDescent="0.3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row>
    <row r="33" spans="1:36" x14ac:dyDescent="0.3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row>
    <row r="34" spans="1:36" x14ac:dyDescent="0.3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row>
    <row r="35" spans="1:36" x14ac:dyDescent="0.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row>
    <row r="36" spans="1:36" x14ac:dyDescent="0.3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row>
    <row r="37" spans="1:36" x14ac:dyDescent="0.3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row>
    <row r="38" spans="1:36" x14ac:dyDescent="0.3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row>
    <row r="39" spans="1:36" x14ac:dyDescent="0.3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row>
    <row r="40" spans="1:36" x14ac:dyDescent="0.3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row>
    <row r="41" spans="1:36" x14ac:dyDescent="0.3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row>
    <row r="42" spans="1:36" x14ac:dyDescent="0.3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row>
    <row r="43" spans="1:36" x14ac:dyDescent="0.3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row>
    <row r="44" spans="1:36" x14ac:dyDescent="0.3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row>
    <row r="45" spans="1:36" x14ac:dyDescent="0.3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row>
    <row r="46" spans="1:36" x14ac:dyDescent="0.3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row>
    <row r="47" spans="1:36" x14ac:dyDescent="0.3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row>
    <row r="48" spans="1:36" x14ac:dyDescent="0.3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row>
    <row r="49" spans="1:36" x14ac:dyDescent="0.3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row>
    <row r="50" spans="1:36" x14ac:dyDescent="0.3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row>
    <row r="51" spans="1:36" x14ac:dyDescent="0.3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row>
    <row r="52" spans="1:36" x14ac:dyDescent="0.3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row>
    <row r="53" spans="1:36" x14ac:dyDescent="0.3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row>
    <row r="54" spans="1:36" x14ac:dyDescent="0.3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row>
    <row r="55" spans="1:36" x14ac:dyDescent="0.3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row>
    <row r="56" spans="1:36" x14ac:dyDescent="0.3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row>
    <row r="57" spans="1:36" x14ac:dyDescent="0.3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row>
    <row r="58" spans="1:36" x14ac:dyDescent="0.3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row>
    <row r="59" spans="1:36" x14ac:dyDescent="0.3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row>
    <row r="60" spans="1:36" x14ac:dyDescent="0.3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row>
    <row r="61" spans="1:36" x14ac:dyDescent="0.3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row>
    <row r="62" spans="1:36" x14ac:dyDescent="0.3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row>
    <row r="63" spans="1:36" x14ac:dyDescent="0.3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row>
    <row r="64" spans="1:36" x14ac:dyDescent="0.3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row>
    <row r="65" spans="1:36" x14ac:dyDescent="0.3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row>
    <row r="66" spans="1:36" x14ac:dyDescent="0.3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row>
    <row r="67" spans="1:36" x14ac:dyDescent="0.3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row>
    <row r="68" spans="1:36" x14ac:dyDescent="0.3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row>
    <row r="69" spans="1:36" x14ac:dyDescent="0.3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row>
    <row r="70" spans="1:36" x14ac:dyDescent="0.3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row>
    <row r="71" spans="1:36" x14ac:dyDescent="0.3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row>
    <row r="72" spans="1:36" x14ac:dyDescent="0.3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row>
    <row r="73" spans="1:36" x14ac:dyDescent="0.3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row>
    <row r="74" spans="1:36" x14ac:dyDescent="0.3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row>
    <row r="75" spans="1:36" x14ac:dyDescent="0.3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row>
    <row r="76" spans="1:36" x14ac:dyDescent="0.3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row>
    <row r="77" spans="1:36" x14ac:dyDescent="0.3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row>
    <row r="78" spans="1:36" x14ac:dyDescent="0.3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row>
    <row r="79" spans="1:36" x14ac:dyDescent="0.3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row>
    <row r="80" spans="1:36" x14ac:dyDescent="0.3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row>
    <row r="81" spans="1:36" x14ac:dyDescent="0.3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row>
    <row r="82" spans="1:36" x14ac:dyDescent="0.3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row>
    <row r="83" spans="1:36" x14ac:dyDescent="0.3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row>
    <row r="84" spans="1:36" x14ac:dyDescent="0.3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row>
    <row r="85" spans="1:36" x14ac:dyDescent="0.3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row>
    <row r="86" spans="1:36" x14ac:dyDescent="0.3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row>
    <row r="87" spans="1:36" x14ac:dyDescent="0.3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row>
    <row r="88" spans="1:36" x14ac:dyDescent="0.3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row>
    <row r="89" spans="1:36" x14ac:dyDescent="0.3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row>
    <row r="90" spans="1:36" x14ac:dyDescent="0.3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row>
    <row r="91" spans="1:36" x14ac:dyDescent="0.3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row>
    <row r="92" spans="1:36" x14ac:dyDescent="0.3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row>
    <row r="93" spans="1:36" x14ac:dyDescent="0.3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row>
    <row r="94" spans="1:36" x14ac:dyDescent="0.35">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row>
    <row r="95" spans="1:36" x14ac:dyDescent="0.3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row>
    <row r="96" spans="1:36" x14ac:dyDescent="0.35">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row>
    <row r="97" spans="1:36" x14ac:dyDescent="0.35">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row>
    <row r="98" spans="1:36" x14ac:dyDescent="0.3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row>
    <row r="99" spans="1:36" x14ac:dyDescent="0.3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row>
    <row r="100" spans="1:36" x14ac:dyDescent="0.3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row>
    <row r="101" spans="1:36" x14ac:dyDescent="0.3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row>
    <row r="102" spans="1:36" x14ac:dyDescent="0.3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row>
    <row r="103" spans="1:36" x14ac:dyDescent="0.3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row>
    <row r="104" spans="1:36" x14ac:dyDescent="0.3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row>
    <row r="105" spans="1:36" x14ac:dyDescent="0.3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row>
    <row r="106" spans="1:36" x14ac:dyDescent="0.3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row>
    <row r="107" spans="1:36" x14ac:dyDescent="0.3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row>
    <row r="108" spans="1:36" x14ac:dyDescent="0.3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row>
    <row r="109" spans="1:36" x14ac:dyDescent="0.3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row>
    <row r="110" spans="1:36" x14ac:dyDescent="0.3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row>
    <row r="111" spans="1:36" x14ac:dyDescent="0.3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row>
    <row r="112" spans="1:36" x14ac:dyDescent="0.3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row>
    <row r="113" spans="1:36" x14ac:dyDescent="0.3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row>
    <row r="114" spans="1:36" x14ac:dyDescent="0.3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row>
    <row r="115" spans="1:36" x14ac:dyDescent="0.3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row>
    <row r="116" spans="1:36" x14ac:dyDescent="0.3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row>
    <row r="117" spans="1:36" x14ac:dyDescent="0.3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row>
    <row r="118" spans="1:36" x14ac:dyDescent="0.3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row>
    <row r="119" spans="1:36" x14ac:dyDescent="0.3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row>
    <row r="120" spans="1:36" x14ac:dyDescent="0.3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row>
    <row r="121" spans="1:36" x14ac:dyDescent="0.3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row>
    <row r="122" spans="1:36" x14ac:dyDescent="0.3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row>
    <row r="123" spans="1:36" x14ac:dyDescent="0.3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row>
    <row r="124" spans="1:36" x14ac:dyDescent="0.3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row>
    <row r="125" spans="1:36" x14ac:dyDescent="0.3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row>
    <row r="126" spans="1:36" x14ac:dyDescent="0.3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row>
    <row r="127" spans="1:36" x14ac:dyDescent="0.3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row>
    <row r="128" spans="1:36" x14ac:dyDescent="0.3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row>
    <row r="129" spans="1:36" x14ac:dyDescent="0.3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row>
    <row r="130" spans="1:36" x14ac:dyDescent="0.3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row>
    <row r="131" spans="1:36" x14ac:dyDescent="0.3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row>
    <row r="132" spans="1:36" x14ac:dyDescent="0.3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row>
    <row r="133" spans="1:36" x14ac:dyDescent="0.3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row>
    <row r="134" spans="1:36" x14ac:dyDescent="0.3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row>
    <row r="135" spans="1:36" x14ac:dyDescent="0.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row>
    <row r="136" spans="1:36" x14ac:dyDescent="0.3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row>
    <row r="137" spans="1:36" x14ac:dyDescent="0.3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row>
    <row r="138" spans="1:36" x14ac:dyDescent="0.3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row>
    <row r="139" spans="1:36" x14ac:dyDescent="0.3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row>
    <row r="140" spans="1:36" x14ac:dyDescent="0.3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row>
    <row r="141" spans="1:36" x14ac:dyDescent="0.3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row>
    <row r="142" spans="1:36" x14ac:dyDescent="0.3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row>
    <row r="143" spans="1:36" x14ac:dyDescent="0.3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row>
    <row r="144" spans="1:36" x14ac:dyDescent="0.3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row>
    <row r="145" spans="1:36" x14ac:dyDescent="0.3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row>
    <row r="146" spans="1:36" x14ac:dyDescent="0.3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row>
    <row r="147" spans="1:36" x14ac:dyDescent="0.3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row>
    <row r="148" spans="1:36" x14ac:dyDescent="0.3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row>
    <row r="149" spans="1:36" x14ac:dyDescent="0.3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row>
    <row r="150" spans="1:36" x14ac:dyDescent="0.3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row>
    <row r="151" spans="1:36" x14ac:dyDescent="0.3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row>
    <row r="152" spans="1:36" x14ac:dyDescent="0.3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row>
    <row r="153" spans="1:36" x14ac:dyDescent="0.3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row>
    <row r="154" spans="1:36" x14ac:dyDescent="0.3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row>
    <row r="155" spans="1:36" x14ac:dyDescent="0.3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row>
    <row r="156" spans="1:36" x14ac:dyDescent="0.3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row>
    <row r="157" spans="1:36" x14ac:dyDescent="0.3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row>
    <row r="158" spans="1:36" x14ac:dyDescent="0.3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row>
    <row r="159" spans="1:36" x14ac:dyDescent="0.3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row>
    <row r="160" spans="1:36" x14ac:dyDescent="0.3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row>
    <row r="161" spans="1:36" x14ac:dyDescent="0.3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row>
    <row r="162" spans="1:36" x14ac:dyDescent="0.3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row>
    <row r="163" spans="1:36" x14ac:dyDescent="0.3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row>
    <row r="164" spans="1:36" x14ac:dyDescent="0.3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row>
    <row r="165" spans="1:36" x14ac:dyDescent="0.3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row>
    <row r="166" spans="1:36" x14ac:dyDescent="0.3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row>
    <row r="167" spans="1:36" x14ac:dyDescent="0.3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row>
    <row r="168" spans="1:36" x14ac:dyDescent="0.3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row>
    <row r="169" spans="1:36" x14ac:dyDescent="0.3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row>
    <row r="170" spans="1:36" x14ac:dyDescent="0.3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row>
    <row r="171" spans="1:36" x14ac:dyDescent="0.3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row>
    <row r="172" spans="1:36" x14ac:dyDescent="0.3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row>
    <row r="173" spans="1:36" x14ac:dyDescent="0.3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row>
    <row r="174" spans="1:36" x14ac:dyDescent="0.3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row>
    <row r="175" spans="1:36" x14ac:dyDescent="0.3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row>
    <row r="176" spans="1:36" x14ac:dyDescent="0.3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row>
    <row r="177" spans="1:36" x14ac:dyDescent="0.3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row>
    <row r="178" spans="1:36" x14ac:dyDescent="0.3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row>
    <row r="179" spans="1:36" x14ac:dyDescent="0.3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row>
    <row r="180" spans="1:36" x14ac:dyDescent="0.3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row>
    <row r="181" spans="1:36" x14ac:dyDescent="0.3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row>
    <row r="182" spans="1:36" x14ac:dyDescent="0.3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row>
    <row r="183" spans="1:36" x14ac:dyDescent="0.3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row>
    <row r="184" spans="1:36" x14ac:dyDescent="0.3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row>
    <row r="185" spans="1:36" x14ac:dyDescent="0.3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row>
    <row r="186" spans="1:36" x14ac:dyDescent="0.3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row>
    <row r="187" spans="1:36" x14ac:dyDescent="0.3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row>
    <row r="188" spans="1:36" x14ac:dyDescent="0.3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row>
    <row r="189" spans="1:36" x14ac:dyDescent="0.3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row>
    <row r="190" spans="1:36" x14ac:dyDescent="0.3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row>
    <row r="191" spans="1:36" x14ac:dyDescent="0.3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row>
    <row r="192" spans="1:36" x14ac:dyDescent="0.3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row>
    <row r="193" spans="1:36" x14ac:dyDescent="0.3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row>
    <row r="194" spans="1:36" x14ac:dyDescent="0.3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row>
    <row r="195" spans="1:36" x14ac:dyDescent="0.3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row>
    <row r="196" spans="1:36" x14ac:dyDescent="0.3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row>
    <row r="197" spans="1:36" x14ac:dyDescent="0.3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row>
    <row r="198" spans="1:36" x14ac:dyDescent="0.3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row>
    <row r="199" spans="1:36" x14ac:dyDescent="0.3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row>
    <row r="200" spans="1:36" x14ac:dyDescent="0.3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row>
    <row r="201" spans="1:36" x14ac:dyDescent="0.3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row>
    <row r="202" spans="1:36" x14ac:dyDescent="0.3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row>
    <row r="203" spans="1:36" x14ac:dyDescent="0.3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row>
    <row r="204" spans="1:36" x14ac:dyDescent="0.3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row>
    <row r="205" spans="1:36" x14ac:dyDescent="0.3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row>
    <row r="206" spans="1:36" x14ac:dyDescent="0.3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row>
    <row r="207" spans="1:36" x14ac:dyDescent="0.3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row>
    <row r="208" spans="1:36" x14ac:dyDescent="0.3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row>
    <row r="209" spans="1:36" x14ac:dyDescent="0.3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row>
    <row r="210" spans="1:36" x14ac:dyDescent="0.3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row>
    <row r="211" spans="1:36" x14ac:dyDescent="0.3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row>
    <row r="212" spans="1:36" x14ac:dyDescent="0.3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row>
    <row r="213" spans="1:36" x14ac:dyDescent="0.3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row>
    <row r="214" spans="1:36" x14ac:dyDescent="0.3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row>
    <row r="215" spans="1:36" x14ac:dyDescent="0.3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row>
    <row r="216" spans="1:36" x14ac:dyDescent="0.3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row>
    <row r="217" spans="1:36" x14ac:dyDescent="0.3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row>
    <row r="218" spans="1:36" x14ac:dyDescent="0.3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row>
    <row r="219" spans="1:36" x14ac:dyDescent="0.3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row>
    <row r="220" spans="1:36" x14ac:dyDescent="0.3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row>
    <row r="221" spans="1:36" x14ac:dyDescent="0.3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row>
    <row r="222" spans="1:36" x14ac:dyDescent="0.3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row>
    <row r="223" spans="1:36" x14ac:dyDescent="0.3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row>
    <row r="224" spans="1:36" x14ac:dyDescent="0.3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row>
    <row r="225" spans="1:36" x14ac:dyDescent="0.3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row>
    <row r="226" spans="1:36" x14ac:dyDescent="0.3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row>
    <row r="227" spans="1:36" x14ac:dyDescent="0.3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row>
    <row r="228" spans="1:36" x14ac:dyDescent="0.3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row>
    <row r="229" spans="1:36" x14ac:dyDescent="0.3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row>
    <row r="230" spans="1:36" x14ac:dyDescent="0.3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row>
    <row r="231" spans="1:36" x14ac:dyDescent="0.3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row>
    <row r="232" spans="1:36" x14ac:dyDescent="0.3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row>
    <row r="233" spans="1:36" x14ac:dyDescent="0.3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row>
    <row r="234" spans="1:36" x14ac:dyDescent="0.3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row>
    <row r="235" spans="1:36" x14ac:dyDescent="0.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row>
    <row r="236" spans="1:36" x14ac:dyDescent="0.3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row>
    <row r="237" spans="1:36" x14ac:dyDescent="0.3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row>
    <row r="238" spans="1:36" x14ac:dyDescent="0.3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row>
    <row r="239" spans="1:36" x14ac:dyDescent="0.3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row>
    <row r="240" spans="1:36" x14ac:dyDescent="0.3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row>
    <row r="241" spans="1:36" x14ac:dyDescent="0.3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row>
    <row r="242" spans="1:36" x14ac:dyDescent="0.3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row>
    <row r="243" spans="1:36" x14ac:dyDescent="0.3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row>
    <row r="244" spans="1:36" x14ac:dyDescent="0.3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row>
    <row r="245" spans="1:36" x14ac:dyDescent="0.3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row>
    <row r="246" spans="1:36" x14ac:dyDescent="0.3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row>
    <row r="247" spans="1:36" x14ac:dyDescent="0.3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row>
    <row r="248" spans="1:36" x14ac:dyDescent="0.3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row>
    <row r="249" spans="1:36" x14ac:dyDescent="0.3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row>
    <row r="250" spans="1:36" x14ac:dyDescent="0.3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row>
    <row r="251" spans="1:36" x14ac:dyDescent="0.3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row>
    <row r="252" spans="1:36" x14ac:dyDescent="0.3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row>
    <row r="253" spans="1:36" x14ac:dyDescent="0.3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row>
    <row r="254" spans="1:36" x14ac:dyDescent="0.3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row>
    <row r="255" spans="1:36" x14ac:dyDescent="0.3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row>
    <row r="256" spans="1:36" x14ac:dyDescent="0.3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row>
    <row r="257" spans="1:36" x14ac:dyDescent="0.3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row>
    <row r="258" spans="1:36" x14ac:dyDescent="0.3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row>
    <row r="259" spans="1:36" x14ac:dyDescent="0.3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row>
    <row r="260" spans="1:36" x14ac:dyDescent="0.3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row>
    <row r="261" spans="1:36" x14ac:dyDescent="0.3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row>
    <row r="262" spans="1:36" x14ac:dyDescent="0.3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row>
    <row r="263" spans="1:36" x14ac:dyDescent="0.3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row>
    <row r="264" spans="1:36" x14ac:dyDescent="0.3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row>
    <row r="265" spans="1:36" x14ac:dyDescent="0.3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row>
    <row r="266" spans="1:36" x14ac:dyDescent="0.3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row>
    <row r="267" spans="1:36" x14ac:dyDescent="0.3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row>
    <row r="268" spans="1:36" x14ac:dyDescent="0.3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row>
    <row r="269" spans="1:36" x14ac:dyDescent="0.3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row>
    <row r="270" spans="1:36" x14ac:dyDescent="0.3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row>
    <row r="271" spans="1:36" x14ac:dyDescent="0.3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row>
    <row r="272" spans="1:36" x14ac:dyDescent="0.3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row>
    <row r="273" spans="1:36" x14ac:dyDescent="0.3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row>
    <row r="274" spans="1:36" x14ac:dyDescent="0.3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row>
    <row r="275" spans="1:36" x14ac:dyDescent="0.3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row>
    <row r="276" spans="1:36" x14ac:dyDescent="0.3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row>
    <row r="277" spans="1:36" x14ac:dyDescent="0.3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row>
    <row r="278" spans="1:36" x14ac:dyDescent="0.3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row>
    <row r="279" spans="1:36" x14ac:dyDescent="0.3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row>
    <row r="280" spans="1:36" x14ac:dyDescent="0.3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row>
    <row r="281" spans="1:36" x14ac:dyDescent="0.3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row>
    <row r="282" spans="1:36" x14ac:dyDescent="0.3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row>
    <row r="283" spans="1:36" x14ac:dyDescent="0.3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row>
    <row r="284" spans="1:36" x14ac:dyDescent="0.3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row>
    <row r="285" spans="1:36" x14ac:dyDescent="0.3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row>
    <row r="286" spans="1:36" x14ac:dyDescent="0.3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row>
    <row r="287" spans="1:36" x14ac:dyDescent="0.3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row>
    <row r="288" spans="1:36" x14ac:dyDescent="0.3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row>
    <row r="289" spans="1:36" x14ac:dyDescent="0.3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row>
    <row r="290" spans="1:36" x14ac:dyDescent="0.3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row>
    <row r="291" spans="1:36" x14ac:dyDescent="0.3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row>
    <row r="292" spans="1:36" x14ac:dyDescent="0.3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row>
    <row r="293" spans="1:36" x14ac:dyDescent="0.3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row>
    <row r="294" spans="1:36" x14ac:dyDescent="0.3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row>
    <row r="295" spans="1:36" x14ac:dyDescent="0.3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row>
    <row r="296" spans="1:36" x14ac:dyDescent="0.3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row>
    <row r="297" spans="1:36" x14ac:dyDescent="0.3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row>
    <row r="298" spans="1:36" x14ac:dyDescent="0.3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row>
    <row r="299" spans="1:36" x14ac:dyDescent="0.3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row>
    <row r="300" spans="1:36" x14ac:dyDescent="0.3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row>
    <row r="301" spans="1:36" x14ac:dyDescent="0.3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row>
    <row r="302" spans="1:36" x14ac:dyDescent="0.3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row>
    <row r="303" spans="1:36" x14ac:dyDescent="0.3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row>
    <row r="304" spans="1:36" x14ac:dyDescent="0.3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row>
    <row r="305" spans="1:36" x14ac:dyDescent="0.3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row>
    <row r="306" spans="1:36" x14ac:dyDescent="0.3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row>
    <row r="307" spans="1:36" x14ac:dyDescent="0.3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row>
    <row r="308" spans="1:36" x14ac:dyDescent="0.3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row>
    <row r="309" spans="1:36" x14ac:dyDescent="0.3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row>
    <row r="310" spans="1:36" x14ac:dyDescent="0.3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row>
    <row r="311" spans="1:36" x14ac:dyDescent="0.3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row>
    <row r="312" spans="1:36" x14ac:dyDescent="0.3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row>
    <row r="313" spans="1:36" x14ac:dyDescent="0.3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row>
    <row r="314" spans="1:36" x14ac:dyDescent="0.3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row>
    <row r="315" spans="1:36" x14ac:dyDescent="0.3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row>
    <row r="316" spans="1:36" x14ac:dyDescent="0.3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row>
    <row r="317" spans="1:36" x14ac:dyDescent="0.3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row>
    <row r="318" spans="1:36" x14ac:dyDescent="0.3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row>
    <row r="319" spans="1:36" x14ac:dyDescent="0.3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row>
    <row r="320" spans="1:36" x14ac:dyDescent="0.3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row>
    <row r="321" spans="1:36" x14ac:dyDescent="0.3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row>
    <row r="322" spans="1:36" x14ac:dyDescent="0.3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row>
    <row r="323" spans="1:36" x14ac:dyDescent="0.3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row>
    <row r="324" spans="1:36" x14ac:dyDescent="0.3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row>
    <row r="325" spans="1:36" x14ac:dyDescent="0.3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row>
    <row r="326" spans="1:36" x14ac:dyDescent="0.3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row>
    <row r="327" spans="1:36" x14ac:dyDescent="0.3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row>
    <row r="328" spans="1:36" x14ac:dyDescent="0.3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row>
    <row r="329" spans="1:36" x14ac:dyDescent="0.3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row>
    <row r="330" spans="1:36" x14ac:dyDescent="0.3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row>
    <row r="331" spans="1:36" x14ac:dyDescent="0.3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row>
    <row r="332" spans="1:36" x14ac:dyDescent="0.3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row>
    <row r="333" spans="1:36" x14ac:dyDescent="0.3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row>
    <row r="334" spans="1:36" x14ac:dyDescent="0.3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row>
    <row r="335" spans="1:36" x14ac:dyDescent="0.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row>
    <row r="336" spans="1:36" x14ac:dyDescent="0.3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row>
    <row r="337" spans="1:36" x14ac:dyDescent="0.3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row>
    <row r="338" spans="1:36" x14ac:dyDescent="0.3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row>
    <row r="339" spans="1:36" x14ac:dyDescent="0.3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row>
    <row r="340" spans="1:36" x14ac:dyDescent="0.3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row>
    <row r="341" spans="1:36" x14ac:dyDescent="0.3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row>
    <row r="342" spans="1:36" x14ac:dyDescent="0.3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row>
    <row r="343" spans="1:36" x14ac:dyDescent="0.3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row>
    <row r="344" spans="1:36" x14ac:dyDescent="0.3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row>
    <row r="345" spans="1:36" x14ac:dyDescent="0.3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row>
    <row r="346" spans="1:36" x14ac:dyDescent="0.3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row>
    <row r="347" spans="1:36" x14ac:dyDescent="0.3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row>
    <row r="348" spans="1:36" x14ac:dyDescent="0.3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row>
    <row r="349" spans="1:36" x14ac:dyDescent="0.3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row>
    <row r="350" spans="1:36" x14ac:dyDescent="0.3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row>
    <row r="351" spans="1:36" x14ac:dyDescent="0.3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row>
    <row r="352" spans="1:36" x14ac:dyDescent="0.3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row>
    <row r="353" spans="1:36" x14ac:dyDescent="0.3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row>
    <row r="354" spans="1:36" x14ac:dyDescent="0.3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row>
    <row r="355" spans="1:36" x14ac:dyDescent="0.3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row>
    <row r="356" spans="1:36" x14ac:dyDescent="0.3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row>
    <row r="357" spans="1:36" x14ac:dyDescent="0.3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row>
    <row r="358" spans="1:36" x14ac:dyDescent="0.3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row>
    <row r="359" spans="1:36" x14ac:dyDescent="0.3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row>
    <row r="360" spans="1:36" x14ac:dyDescent="0.3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row>
    <row r="361" spans="1:36" x14ac:dyDescent="0.3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row>
    <row r="362" spans="1:36" x14ac:dyDescent="0.3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row>
    <row r="363" spans="1:36" x14ac:dyDescent="0.3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row>
    <row r="364" spans="1:36" x14ac:dyDescent="0.3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row>
    <row r="365" spans="1:36" x14ac:dyDescent="0.3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row>
    <row r="366" spans="1:36" x14ac:dyDescent="0.3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row>
    <row r="367" spans="1:36" x14ac:dyDescent="0.3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row>
    <row r="368" spans="1:36" x14ac:dyDescent="0.3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row>
    <row r="369" spans="1:36" x14ac:dyDescent="0.3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row>
    <row r="370" spans="1:36" x14ac:dyDescent="0.3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row>
    <row r="371" spans="1:36" x14ac:dyDescent="0.3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row>
    <row r="372" spans="1:36" x14ac:dyDescent="0.3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row>
    <row r="373" spans="1:36" x14ac:dyDescent="0.3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row>
    <row r="374" spans="1:36" x14ac:dyDescent="0.3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row>
    <row r="375" spans="1:36" x14ac:dyDescent="0.3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row>
    <row r="376" spans="1:36" x14ac:dyDescent="0.3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row>
    <row r="377" spans="1:36" x14ac:dyDescent="0.3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row>
    <row r="378" spans="1:36" x14ac:dyDescent="0.3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row>
    <row r="379" spans="1:36" x14ac:dyDescent="0.3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row>
    <row r="380" spans="1:36" x14ac:dyDescent="0.3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row>
    <row r="381" spans="1:36" x14ac:dyDescent="0.3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row>
    <row r="382" spans="1:36" x14ac:dyDescent="0.3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row>
    <row r="383" spans="1:36" x14ac:dyDescent="0.3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row>
    <row r="384" spans="1:36" x14ac:dyDescent="0.3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row>
    <row r="385" spans="1:36" x14ac:dyDescent="0.3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row>
    <row r="386" spans="1:36" x14ac:dyDescent="0.3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row>
    <row r="387" spans="1:36" x14ac:dyDescent="0.3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row>
    <row r="388" spans="1:36" x14ac:dyDescent="0.3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row>
    <row r="389" spans="1:36" x14ac:dyDescent="0.3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row>
    <row r="390" spans="1:36" x14ac:dyDescent="0.3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row>
    <row r="391" spans="1:36" x14ac:dyDescent="0.3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row>
    <row r="392" spans="1:36" x14ac:dyDescent="0.3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row>
    <row r="393" spans="1:36" x14ac:dyDescent="0.3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row>
    <row r="394" spans="1:36" x14ac:dyDescent="0.3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row>
  </sheetData>
  <mergeCells count="1">
    <mergeCell ref="A1:AA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71978-1F44-4D65-AFBB-AC347D4B3A96}">
  <dimension ref="A3:C15"/>
  <sheetViews>
    <sheetView workbookViewId="0">
      <selection activeCell="L9" sqref="L9"/>
    </sheetView>
  </sheetViews>
  <sheetFormatPr defaultRowHeight="14.5" x14ac:dyDescent="0.35"/>
  <cols>
    <col min="1" max="1" width="12.36328125" bestFit="1" customWidth="1"/>
    <col min="2" max="2" width="14" bestFit="1" customWidth="1"/>
    <col min="3" max="3" width="15.81640625" bestFit="1" customWidth="1"/>
  </cols>
  <sheetData>
    <row r="3" spans="1:3" x14ac:dyDescent="0.35">
      <c r="A3" s="2" t="s">
        <v>35</v>
      </c>
      <c r="B3" t="s">
        <v>33</v>
      </c>
      <c r="C3" t="s">
        <v>34</v>
      </c>
    </row>
    <row r="4" spans="1:3" x14ac:dyDescent="0.35">
      <c r="A4" s="3" t="s">
        <v>32</v>
      </c>
      <c r="B4" s="1">
        <v>106498</v>
      </c>
      <c r="C4" s="1">
        <v>203</v>
      </c>
    </row>
    <row r="5" spans="1:3" x14ac:dyDescent="0.35">
      <c r="A5" s="3" t="s">
        <v>31</v>
      </c>
      <c r="B5" s="1">
        <v>106442</v>
      </c>
      <c r="C5" s="1">
        <v>192</v>
      </c>
    </row>
    <row r="6" spans="1:3" x14ac:dyDescent="0.35">
      <c r="A6" s="3" t="s">
        <v>30</v>
      </c>
      <c r="B6" s="1">
        <v>95186</v>
      </c>
      <c r="C6" s="1">
        <v>177</v>
      </c>
    </row>
    <row r="7" spans="1:3" x14ac:dyDescent="0.35">
      <c r="A7" s="3" t="s">
        <v>29</v>
      </c>
      <c r="B7" s="1">
        <v>92466</v>
      </c>
      <c r="C7" s="1">
        <v>169</v>
      </c>
    </row>
    <row r="8" spans="1:3" x14ac:dyDescent="0.35">
      <c r="A8" s="3" t="s">
        <v>28</v>
      </c>
      <c r="B8" s="1">
        <v>105266</v>
      </c>
      <c r="C8" s="1">
        <v>201</v>
      </c>
    </row>
    <row r="9" spans="1:3" x14ac:dyDescent="0.35">
      <c r="A9" s="3" t="s">
        <v>27</v>
      </c>
      <c r="B9" s="1">
        <v>79708</v>
      </c>
      <c r="C9" s="1">
        <v>152</v>
      </c>
    </row>
    <row r="10" spans="1:3" x14ac:dyDescent="0.35">
      <c r="A10" s="3" t="s">
        <v>26</v>
      </c>
      <c r="B10" s="1">
        <v>85022</v>
      </c>
      <c r="C10" s="1">
        <v>158</v>
      </c>
    </row>
    <row r="11" spans="1:3" x14ac:dyDescent="0.35">
      <c r="A11" s="3" t="s">
        <v>25</v>
      </c>
      <c r="B11" s="1">
        <v>102652</v>
      </c>
      <c r="C11" s="1">
        <v>190</v>
      </c>
    </row>
    <row r="12" spans="1:3" x14ac:dyDescent="0.35">
      <c r="A12" s="3" t="s">
        <v>24</v>
      </c>
      <c r="B12" s="1">
        <v>102959</v>
      </c>
      <c r="C12" s="1">
        <v>172</v>
      </c>
    </row>
    <row r="13" spans="1:3" x14ac:dyDescent="0.35">
      <c r="A13" s="3" t="s">
        <v>23</v>
      </c>
      <c r="B13" s="1">
        <v>101850</v>
      </c>
      <c r="C13" s="1">
        <v>187</v>
      </c>
    </row>
    <row r="14" spans="1:3" x14ac:dyDescent="0.35">
      <c r="A14" s="3" t="s">
        <v>22</v>
      </c>
      <c r="B14" s="1">
        <v>106191</v>
      </c>
      <c r="C14" s="1">
        <v>200</v>
      </c>
    </row>
    <row r="15" spans="1:3" x14ac:dyDescent="0.35">
      <c r="A15" s="3" t="s">
        <v>21</v>
      </c>
      <c r="B15" s="1">
        <v>101959</v>
      </c>
      <c r="C15" s="1">
        <v>192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9C936-E1DA-4F68-8011-FF3F72C09C03}">
  <dimension ref="A3:B6"/>
  <sheetViews>
    <sheetView workbookViewId="0">
      <selection activeCell="A10" sqref="A10"/>
    </sheetView>
  </sheetViews>
  <sheetFormatPr defaultRowHeight="14.5" x14ac:dyDescent="0.35"/>
  <cols>
    <col min="1" max="1" width="12.36328125" bestFit="1" customWidth="1"/>
    <col min="2" max="2" width="14" bestFit="1" customWidth="1"/>
  </cols>
  <sheetData>
    <row r="3" spans="1:2" x14ac:dyDescent="0.35">
      <c r="A3" s="2" t="s">
        <v>35</v>
      </c>
      <c r="B3" t="s">
        <v>33</v>
      </c>
    </row>
    <row r="4" spans="1:2" x14ac:dyDescent="0.35">
      <c r="A4" s="3" t="s">
        <v>6</v>
      </c>
      <c r="B4" s="1">
        <v>27650</v>
      </c>
    </row>
    <row r="5" spans="1:2" x14ac:dyDescent="0.35">
      <c r="A5" s="3" t="s">
        <v>0</v>
      </c>
      <c r="B5" s="1">
        <v>1158549</v>
      </c>
    </row>
    <row r="6" spans="1:2" x14ac:dyDescent="0.35">
      <c r="A6" s="3" t="s">
        <v>36</v>
      </c>
      <c r="B6" s="1">
        <v>1186199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2711-7DC5-4973-B6DB-ABBA154AA4DB}">
  <dimension ref="A3:B8"/>
  <sheetViews>
    <sheetView workbookViewId="0">
      <selection activeCell="K17" sqref="K17"/>
    </sheetView>
  </sheetViews>
  <sheetFormatPr defaultRowHeight="14.5" x14ac:dyDescent="0.35"/>
  <cols>
    <col min="1" max="1" width="12.36328125" bestFit="1" customWidth="1"/>
    <col min="2" max="2" width="15.81640625" bestFit="1" customWidth="1"/>
  </cols>
  <sheetData>
    <row r="3" spans="1:2" x14ac:dyDescent="0.35">
      <c r="A3" s="2" t="s">
        <v>35</v>
      </c>
      <c r="B3" t="s">
        <v>34</v>
      </c>
    </row>
    <row r="4" spans="1:2" x14ac:dyDescent="0.35">
      <c r="A4" s="3" t="s">
        <v>16</v>
      </c>
      <c r="B4" s="1">
        <v>61</v>
      </c>
    </row>
    <row r="5" spans="1:2" x14ac:dyDescent="0.35">
      <c r="A5" s="3" t="s">
        <v>1</v>
      </c>
      <c r="B5" s="1">
        <v>2040</v>
      </c>
    </row>
    <row r="6" spans="1:2" x14ac:dyDescent="0.35">
      <c r="A6" s="3" t="s">
        <v>15</v>
      </c>
      <c r="B6" s="1">
        <v>49</v>
      </c>
    </row>
    <row r="7" spans="1:2" x14ac:dyDescent="0.35">
      <c r="A7" s="3" t="s">
        <v>17</v>
      </c>
      <c r="B7" s="1">
        <v>43</v>
      </c>
    </row>
    <row r="8" spans="1:2" x14ac:dyDescent="0.35">
      <c r="A8" s="3" t="s">
        <v>36</v>
      </c>
      <c r="B8" s="1">
        <v>2193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F5446-F565-460F-B25B-7AE08FDB0130}">
  <dimension ref="A3:B8"/>
  <sheetViews>
    <sheetView workbookViewId="0">
      <selection activeCell="A3" sqref="A3:B8"/>
    </sheetView>
  </sheetViews>
  <sheetFormatPr defaultRowHeight="14.5" x14ac:dyDescent="0.35"/>
  <cols>
    <col min="1" max="1" width="14.6328125" bestFit="1" customWidth="1"/>
    <col min="2" max="2" width="14" bestFit="1" customWidth="1"/>
  </cols>
  <sheetData>
    <row r="3" spans="1:2" x14ac:dyDescent="0.35">
      <c r="A3" s="2" t="s">
        <v>35</v>
      </c>
      <c r="B3" t="s">
        <v>33</v>
      </c>
    </row>
    <row r="4" spans="1:2" x14ac:dyDescent="0.35">
      <c r="A4" s="3" t="s">
        <v>8</v>
      </c>
      <c r="B4" s="1">
        <v>224299</v>
      </c>
    </row>
    <row r="5" spans="1:2" x14ac:dyDescent="0.35">
      <c r="A5" s="3" t="s">
        <v>10</v>
      </c>
      <c r="B5" s="1">
        <v>144837</v>
      </c>
    </row>
    <row r="6" spans="1:2" x14ac:dyDescent="0.35">
      <c r="A6" s="3" t="s">
        <v>13</v>
      </c>
      <c r="B6" s="1">
        <v>106699</v>
      </c>
    </row>
    <row r="7" spans="1:2" x14ac:dyDescent="0.35">
      <c r="A7" s="3" t="s">
        <v>14</v>
      </c>
      <c r="B7" s="1">
        <v>95363</v>
      </c>
    </row>
    <row r="8" spans="1:2" x14ac:dyDescent="0.35">
      <c r="A8" s="3" t="s">
        <v>4</v>
      </c>
      <c r="B8" s="1">
        <v>78364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101CD-2EA5-4BEC-94FB-63946AFD6F2F}">
  <dimension ref="A3:C7"/>
  <sheetViews>
    <sheetView workbookViewId="0">
      <selection activeCell="A24" sqref="A24"/>
    </sheetView>
  </sheetViews>
  <sheetFormatPr defaultRowHeight="14.5" x14ac:dyDescent="0.35"/>
  <cols>
    <col min="1" max="1" width="15.81640625" bestFit="1" customWidth="1"/>
    <col min="2" max="2" width="15.26953125" bestFit="1" customWidth="1"/>
    <col min="3" max="3" width="7.453125" bestFit="1" customWidth="1"/>
    <col min="4" max="4" width="10.7265625" bestFit="1" customWidth="1"/>
  </cols>
  <sheetData>
    <row r="3" spans="1:3" x14ac:dyDescent="0.35">
      <c r="A3" s="2" t="s">
        <v>34</v>
      </c>
      <c r="B3" s="2" t="s">
        <v>38</v>
      </c>
    </row>
    <row r="4" spans="1:3" x14ac:dyDescent="0.35">
      <c r="A4" s="2" t="s">
        <v>35</v>
      </c>
      <c r="B4" t="s">
        <v>6</v>
      </c>
      <c r="C4" t="s">
        <v>0</v>
      </c>
    </row>
    <row r="5" spans="1:3" x14ac:dyDescent="0.35">
      <c r="A5" s="3" t="s">
        <v>18</v>
      </c>
      <c r="B5" s="6">
        <v>1.3679890560875513E-2</v>
      </c>
      <c r="C5" s="6">
        <v>0.48928408572731419</v>
      </c>
    </row>
    <row r="6" spans="1:3" x14ac:dyDescent="0.35">
      <c r="A6" s="3" t="s">
        <v>20</v>
      </c>
      <c r="B6" s="6">
        <v>3.1919744642042863E-3</v>
      </c>
      <c r="C6" s="6">
        <v>0.19060647514819881</v>
      </c>
    </row>
    <row r="7" spans="1:3" x14ac:dyDescent="0.35">
      <c r="A7" s="3" t="s">
        <v>19</v>
      </c>
      <c r="B7" s="6">
        <v>6.8399452804377564E-3</v>
      </c>
      <c r="C7" s="6">
        <v>0.29639762881896947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D57B7-BC45-43F8-922C-EE40F15FEA42}">
  <dimension ref="A1:B8"/>
  <sheetViews>
    <sheetView tabSelected="1" workbookViewId="0">
      <selection activeCell="L16" sqref="L16"/>
    </sheetView>
  </sheetViews>
  <sheetFormatPr defaultRowHeight="14.5" x14ac:dyDescent="0.35"/>
  <cols>
    <col min="1" max="1" width="12.36328125" bestFit="1" customWidth="1"/>
    <col min="2" max="2" width="15.81640625" bestFit="1" customWidth="1"/>
  </cols>
  <sheetData>
    <row r="1" spans="1:2" x14ac:dyDescent="0.35">
      <c r="A1" s="2" t="s">
        <v>35</v>
      </c>
      <c r="B1" t="s">
        <v>34</v>
      </c>
    </row>
    <row r="2" spans="1:2" x14ac:dyDescent="0.35">
      <c r="A2" s="3" t="s">
        <v>3</v>
      </c>
      <c r="B2" s="6">
        <v>7.2047423620611034E-2</v>
      </c>
    </row>
    <row r="3" spans="1:2" x14ac:dyDescent="0.35">
      <c r="A3" s="3" t="s">
        <v>5</v>
      </c>
      <c r="B3" s="6">
        <v>0.34701322389420886</v>
      </c>
    </row>
    <row r="4" spans="1:2" x14ac:dyDescent="0.35">
      <c r="A4" s="3" t="s">
        <v>7</v>
      </c>
      <c r="B4" s="6">
        <v>0.22207022343821251</v>
      </c>
    </row>
    <row r="5" spans="1:2" x14ac:dyDescent="0.35">
      <c r="A5" s="3" t="s">
        <v>9</v>
      </c>
      <c r="B5" s="6">
        <v>4.2863657090743273E-2</v>
      </c>
    </row>
    <row r="6" spans="1:2" x14ac:dyDescent="0.35">
      <c r="A6" s="3" t="s">
        <v>2</v>
      </c>
      <c r="B6" s="6">
        <v>0.23347013223894209</v>
      </c>
    </row>
    <row r="7" spans="1:2" x14ac:dyDescent="0.35">
      <c r="A7" s="3" t="s">
        <v>12</v>
      </c>
      <c r="B7" s="6">
        <v>4.6511627906976744E-2</v>
      </c>
    </row>
    <row r="8" spans="1:2" x14ac:dyDescent="0.35">
      <c r="A8" s="3" t="s">
        <v>11</v>
      </c>
      <c r="B8" s="6">
        <v>3.6023711810305517E-2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Vrinda Store Report</vt:lpstr>
      <vt:lpstr>Sales Vs order</vt:lpstr>
      <vt:lpstr>Men Vs Women</vt:lpstr>
      <vt:lpstr>Orders Status</vt:lpstr>
      <vt:lpstr>Top 5 states</vt:lpstr>
      <vt:lpstr>Age and Gender</vt:lpstr>
      <vt:lpstr>Channel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Imran Raza</cp:lastModifiedBy>
  <dcterms:created xsi:type="dcterms:W3CDTF">2023-02-04T04:11:04Z</dcterms:created>
  <dcterms:modified xsi:type="dcterms:W3CDTF">2025-09-07T11:05:23Z</dcterms:modified>
</cp:coreProperties>
</file>