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5600" windowHeight="10425" tabRatio="577"/>
  </bookViews>
  <sheets>
    <sheet name="TestCase" sheetId="3" r:id="rId1"/>
    <sheet name="TestCaseReport" sheetId="4" r:id="rId2"/>
    <sheet name="Test Metrics" sheetId="6" r:id="rId3"/>
  </sheets>
  <externalReferences>
    <externalReference r:id="rId4"/>
  </externalReferences>
  <definedNames>
    <definedName name="mm">TestCase!$I$8</definedName>
    <definedName name="verify_package_Design">TestCase!$I$8</definedName>
  </definedNames>
  <calcPr calcId="144525"/>
</workbook>
</file>

<file path=xl/calcChain.xml><?xml version="1.0" encoding="utf-8"?>
<calcChain xmlns="http://schemas.openxmlformats.org/spreadsheetml/2006/main">
  <c r="I13" i="4" l="1"/>
  <c r="I14" i="4" s="1"/>
  <c r="H13" i="4"/>
  <c r="H14" i="4" s="1"/>
  <c r="I2" i="3"/>
  <c r="F13" i="4" s="1"/>
  <c r="F14" i="4" s="1"/>
  <c r="L4" i="4" s="1"/>
  <c r="I3" i="3"/>
  <c r="G13" i="4" s="1"/>
  <c r="G14" i="4" s="1"/>
  <c r="L5" i="4" s="1"/>
  <c r="I4" i="3" l="1"/>
  <c r="I5" i="3" l="1"/>
  <c r="J13" i="4" s="1"/>
  <c r="J14" i="4" s="1"/>
</calcChain>
</file>

<file path=xl/sharedStrings.xml><?xml version="1.0" encoding="utf-8"?>
<sst xmlns="http://schemas.openxmlformats.org/spreadsheetml/2006/main" count="216" uniqueCount="175">
  <si>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</si>
  <si>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</si>
  <si>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</si>
  <si>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</si>
  <si>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</si>
  <si>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</si>
  <si>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</si>
  <si>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</si>
  <si>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</si>
  <si>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</si>
  <si>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</si>
  <si>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</si>
  <si>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</si>
  <si>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</si>
  <si>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</si>
  <si>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</si>
  <si>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</si>
  <si>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</si>
  <si>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</si>
  <si>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</si>
  <si>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</si>
  <si>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</si>
  <si>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</si>
  <si>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</si>
  <si>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</si>
  <si>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</si>
  <si>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</si>
  <si>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</si>
  <si>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Epic</t>
  </si>
  <si>
    <t>Click Here</t>
  </si>
  <si>
    <t>TC003</t>
  </si>
  <si>
    <t>TC004</t>
  </si>
  <si>
    <t>TC012</t>
  </si>
  <si>
    <t>TC016</t>
  </si>
  <si>
    <t>Test Case Report</t>
  </si>
  <si>
    <t>Sign Up and Sign In</t>
  </si>
  <si>
    <t>Test Case Version</t>
  </si>
  <si>
    <t>Written By</t>
  </si>
  <si>
    <t>Executed By</t>
  </si>
  <si>
    <t>Reviewed By</t>
  </si>
  <si>
    <t>TEST EXECUTION REPORT</t>
  </si>
  <si>
    <t>Test Case</t>
  </si>
  <si>
    <t>Not Executed</t>
  </si>
  <si>
    <t>Out Of Scope</t>
  </si>
  <si>
    <t>Total TC</t>
  </si>
  <si>
    <t xml:space="preserve">Grand Total  </t>
  </si>
  <si>
    <t>Farhad Hossain</t>
  </si>
  <si>
    <r>
      <rPr>
        <b/>
        <sz val="11"/>
        <color theme="0"/>
        <rFont val="Calibri"/>
        <family val="2"/>
      </rPr>
      <t>Module Name</t>
    </r>
    <r>
      <rPr>
        <b/>
        <sz val="11"/>
        <rFont val="Calibri"/>
        <family val="2"/>
        <charset val="1"/>
      </rPr>
      <t xml:space="preserve">   </t>
    </r>
  </si>
  <si>
    <t xml:space="preserve">Project Name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</si>
  <si>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</si>
  <si>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</si>
  <si>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</si>
  <si>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</si>
  <si>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</si>
  <si>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</si>
  <si>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</si>
  <si>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</si>
  <si>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</si>
  <si>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</si>
  <si>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</si>
  <si>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</si>
  <si>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</si>
  <si>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</si>
  <si>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</si>
  <si>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</si>
  <si>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</si>
  <si>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</si>
  <si>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</si>
  <si>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</si>
  <si>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</si>
  <si>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</si>
  <si>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</si>
  <si>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rokomari.com</t>
  </si>
  <si>
    <t xml:space="preserve">Total No. </t>
  </si>
  <si>
    <t>Result :</t>
  </si>
  <si>
    <t>New Features</t>
  </si>
  <si>
    <t>Testing Scope</t>
  </si>
  <si>
    <t>Testing Environment :</t>
  </si>
  <si>
    <t>Out of Scope</t>
  </si>
  <si>
    <t>Test Environment</t>
  </si>
  <si>
    <t xml:space="preserve">Google Chrome Browser </t>
  </si>
  <si>
    <t>Test Metrics</t>
  </si>
  <si>
    <t>#SL</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</si>
  <si>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</si>
  <si>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</si>
  <si>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</si>
  <si>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</si>
  <si>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</si>
  <si>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</si>
  <si>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</si>
  <si>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</si>
  <si>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</si>
  <si>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</si>
  <si>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</si>
  <si>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</si>
  <si>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</si>
  <si>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</si>
  <si>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</si>
  <si>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</si>
  <si>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</si>
  <si>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</si>
  <si>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</si>
  <si>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</si>
  <si>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</si>
  <si>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</si>
  <si>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</si>
  <si>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</si>
  <si>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</si>
  <si>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(16/16)*100 = 100</t>
  </si>
  <si>
    <t>(0/16)*100 = 0</t>
  </si>
  <si>
    <t>(7/16)*100=43.75</t>
  </si>
  <si>
    <t>(9/16)*100 = 56.25</t>
  </si>
  <si>
    <t>Imratul Rakhi</t>
  </si>
  <si>
    <t xml:space="preserve"> x</t>
  </si>
  <si>
    <t xml:space="preserve"> </t>
  </si>
  <si>
    <t>rflbestbuy.com</t>
  </si>
  <si>
    <t>TC005</t>
  </si>
  <si>
    <t>TC006</t>
  </si>
  <si>
    <t xml:space="preserve">1. Goto rflbestbuy.com
2. Click on Account button  
3. Goto Sign in option
4. Fillup email field with an invalid email
5. Fillup Password field with valid password 
6. click on sign in button
</t>
  </si>
  <si>
    <t>Alert message about invalid email should be shown</t>
  </si>
  <si>
    <t>"The username or password you have entered is invalid" message is shown</t>
  </si>
  <si>
    <t>Verify user login with valid email and invalid password</t>
  </si>
  <si>
    <t>Verify user login with invalid email and valid password</t>
  </si>
  <si>
    <t>email: imratul.islam.25@gmal.com 
password: 123456</t>
  </si>
  <si>
    <t>email: imratul.islam.25@gmail.com 
password: 12345</t>
  </si>
  <si>
    <t>1. Goto rflbestbuy.com
2. Click on Account button  
3. Goto Sign in option
4. Fillup email field with an valid email
5. Fillup Password field with invalid password 
6. click on sign in button</t>
  </si>
  <si>
    <t>Alert message about invalid password should be shown</t>
  </si>
  <si>
    <t>The username or password you have entered is invalid message is shown</t>
  </si>
  <si>
    <t>Verify error message after entering email and leaving password field blank</t>
  </si>
  <si>
    <t xml:space="preserve">email: imratul.islam.25@gmail.com 
password: </t>
  </si>
  <si>
    <t>Alert message should be shown to fillup the password field</t>
  </si>
  <si>
    <t>1. Goto rflbestbuy.com
2. Click on Account button  
3. Goto Sign in option
4. Fillup email field with an valid email
5. Fillup Password field with no password 
6. click on sign in button</t>
  </si>
  <si>
    <t xml:space="preserve">Verify error message after leavinng blank email field and filling up password field </t>
  </si>
  <si>
    <t>email: 
password: 123456</t>
  </si>
  <si>
    <t>1. Goto rflbestbuy.com
2. Click on Account button  
3. Goto Sign in option
4. leave the email field blank
5. Fillup Password field with valid password 
6. click on sign in button</t>
  </si>
  <si>
    <t>Alert message is shown to fillup the email field</t>
  </si>
  <si>
    <t>Alert message is shown to fillup the password field</t>
  </si>
  <si>
    <t>Alert message should be shown to fillup the email field</t>
  </si>
  <si>
    <t>Verify user login with invalid email and invalid password</t>
  </si>
  <si>
    <t>email: imratul.islam.25@gmal.con
password: 12356</t>
  </si>
  <si>
    <t>1. Goto rflbestbuy.com
2. Click on Account button  
3. Goto Sign in option
4. Fillup email field with invalid email 
5. Fillup Password field with invalid password 
6. click on sign in button</t>
  </si>
  <si>
    <t>Alert message should be shown for  the invalid email and invalid password</t>
  </si>
  <si>
    <t>Verify user login with valid email and valid password</t>
  </si>
  <si>
    <t>email: imratul.islam.25@gmail.com 
password: 123456</t>
  </si>
  <si>
    <t>1. Goto rflbestbuy.com
2. Click on Account button  
3. Goto Sign in option
4. Fillup email field with valid email 
5. Fillup Password field with valid password 
6. click on sign in button</t>
  </si>
  <si>
    <t xml:space="preserve">Should show an alert message "Logged in successfully" </t>
  </si>
  <si>
    <t>Showed an alert message of successfully logged in message</t>
  </si>
  <si>
    <t>TC007</t>
  </si>
  <si>
    <t>Verify user will get into deshboard screen after successfull login</t>
  </si>
  <si>
    <t>User should be in deshboard screen.</t>
  </si>
  <si>
    <t>User is in home page. Deshboard screen isnot in display</t>
  </si>
  <si>
    <t>TC008</t>
  </si>
  <si>
    <t>Verify logged in user doesn't  log out by clicking back button on browser tab</t>
  </si>
  <si>
    <t xml:space="preserve">1. Goto rflbestbuy.com
2. Click on Account button  
3. Goto Sign in option
4. Fillup email field with valid email 
5. Fillup Password field with valid password 
6. click on sign in button </t>
  </si>
  <si>
    <t>Should be logged in with valid credentials</t>
  </si>
  <si>
    <t xml:space="preserve">1. Log in with valid credientials
2. After logging click on the back button of the browser tab  
</t>
  </si>
  <si>
    <t>User shouldn't be logged out from the  site.</t>
  </si>
  <si>
    <t xml:space="preserve">The user is logged in </t>
  </si>
  <si>
    <t>TC009</t>
  </si>
  <si>
    <t>Verify 'Forget your Password?' operation</t>
  </si>
  <si>
    <t>1. Click on 'Forget your Password?' 
2. Enter valid Email 
3.  Then click on Reset Password</t>
  </si>
  <si>
    <t>User should get a reset link through email</t>
  </si>
  <si>
    <t xml:space="preserve">User is getting a password reset email </t>
  </si>
  <si>
    <t>TC010</t>
  </si>
  <si>
    <t>Verify entered password is in encrypted form</t>
  </si>
  <si>
    <t>email: imratul.islam.25@gmail.com
password: 12356</t>
  </si>
  <si>
    <t>Entered password should be in enccrypted form</t>
  </si>
  <si>
    <t>Entered passswordd is in encrrypted form</t>
  </si>
  <si>
    <t>Verify user is looged in even after browser is closed</t>
  </si>
  <si>
    <t>User should be logged in</t>
  </si>
  <si>
    <t>1. Goto rflbestbuy.com
2. Click on Account button  
3. Goto Sign in option
4. Fillup email field with valid email 
5. Fillup Password field with valid password 
6. click on sign in button  
7.  Close the browser without logging out</t>
  </si>
  <si>
    <t>User should be logged in even after closing the browser</t>
  </si>
  <si>
    <t>User is logged in even after closing the browser</t>
  </si>
  <si>
    <t>Sign in</t>
  </si>
  <si>
    <t>Precondition</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</si>
</sst>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0"/>
      <color rgb="FF000000"/>
      <name val="Arial"/>
    </font>
    <font>
      <u/>
      <sz val="10"/>
      <color theme="10"/>
      <name val="Arial"/>
    </font>
    <font>
      <sz val="10"/>
      <name val="Calibri"/>
      <family val="2"/>
    </font>
    <font>
      <sz val="10"/>
      <color rgb="FF000000"/>
      <name val="Calibri"/>
      <family val="2"/>
    </font>
    <font>
      <sz val="10"/>
      <color rgb="FF000000"/>
      <name val="Calibri"/>
      <family val="2"/>
      <scheme val="minor"/>
    </font>
    <font>
      <sz val="8"/>
      <name val="Arial"/>
    </font>
    <font>
      <sz val="10"/>
      <color rgb="FF000000"/>
      <name val="Arial"/>
    </font>
    <font>
      <b/>
      <sz val="24"/>
      <color rgb="FFFFFFFF"/>
      <name val="Calibri"/>
      <family val="2"/>
      <charset val="1"/>
    </font>
    <font>
      <b/>
      <sz val="11"/>
      <name val="Calibri"/>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1"/>
      <color theme="0"/>
      <name val="Calibri"/>
      <family val="2"/>
    </font>
    <font>
      <b/>
      <sz val="11"/>
      <name val="Calibri"/>
      <family val="2"/>
    </font>
    <font>
      <b/>
      <sz val="11"/>
      <color theme="0"/>
      <name val="Calibri"/>
      <family val="2"/>
      <charset val="1"/>
    </font>
    <font>
      <b/>
      <sz val="10"/>
      <color rgb="FF000000"/>
      <name val="Arial"/>
      <family val="2"/>
    </font>
    <font>
      <sz val="11"/>
      <color theme="0"/>
      <name val="Calibri"/>
      <family val="2"/>
      <charset val="1"/>
    </font>
    <font>
      <sz val="10"/>
      <color rgb="FF000000"/>
      <name val="Arial"/>
      <family val="2"/>
    </font>
    <font>
      <sz val="10"/>
      <name val="Arial"/>
      <family val="2"/>
    </font>
    <font>
      <b/>
      <sz val="10"/>
      <name val="Arial"/>
      <family val="2"/>
    </font>
    <font>
      <b/>
      <sz val="12"/>
      <color rgb="FF222222"/>
      <name val="Arial"/>
      <family val="2"/>
    </font>
    <font>
      <sz val="10"/>
      <color rgb="FF222222"/>
      <name val="Arial"/>
      <family val="2"/>
    </font>
    <font>
      <sz val="11"/>
      <name val="Calibri"/>
      <family val="2"/>
    </font>
    <font>
      <u/>
      <sz val="10"/>
      <color theme="10"/>
      <name val="Calibri"/>
      <family val="2"/>
      <scheme val="minor"/>
    </font>
    <font>
      <b/>
      <sz val="18"/>
      <color rgb="FF000000"/>
      <name val="Calibri"/>
      <family val="2"/>
      <charset val="1"/>
    </font>
    <font>
      <sz val="10"/>
      <color rgb="FF000000"/>
      <name val="Calibri"/>
      <family val="2"/>
      <charset val="1"/>
    </font>
    <font>
      <b/>
      <sz val="10"/>
      <color rgb="FF000000"/>
      <name val="Calibri"/>
      <family val="2"/>
      <charset val="1"/>
    </font>
    <font>
      <sz val="8"/>
      <name val="Arial"/>
      <family val="2"/>
    </font>
    <font>
      <b/>
      <sz val="18"/>
      <color theme="0"/>
      <name val="Calibri"/>
      <family val="2"/>
    </font>
    <font>
      <b/>
      <sz val="14"/>
      <color theme="0"/>
      <name val="Calibri"/>
      <family val="2"/>
      <charset val="1"/>
    </font>
    <font>
      <sz val="12"/>
      <color rgb="FF000000"/>
      <name val="Calibri"/>
      <family val="2"/>
    </font>
    <font>
      <sz val="12"/>
      <color rgb="FF000000"/>
      <name val="Calibri"/>
      <family val="2"/>
      <scheme val="minor"/>
    </font>
    <font>
      <u/>
      <sz val="12"/>
      <color theme="10"/>
      <name val="Arial"/>
      <family val="2"/>
    </font>
    <font>
      <sz val="12"/>
      <name val="Calibri"/>
      <family val="2"/>
    </font>
    <font>
      <sz val="12"/>
      <name val="Calibri"/>
      <family val="2"/>
      <scheme val="minor"/>
    </font>
    <font>
      <b/>
      <sz val="12"/>
      <color rgb="FF000000"/>
      <name val="Calibri"/>
      <family val="2"/>
    </font>
    <font>
      <b/>
      <sz val="12"/>
      <name val="Calibri"/>
      <family val="2"/>
    </font>
  </fonts>
  <fills count="28">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rgb="FFFFFFFF"/>
        <bgColor rgb="FFFFFFFF"/>
      </patternFill>
    </fill>
    <fill>
      <patternFill patternType="solid">
        <fgColor rgb="FF99FF66"/>
        <bgColor rgb="FFC3D69B"/>
      </patternFill>
    </fill>
    <fill>
      <patternFill patternType="solid">
        <fgColor rgb="FFFFFF99"/>
        <bgColor rgb="FFFFE599"/>
      </patternFill>
    </fill>
    <fill>
      <patternFill patternType="solid">
        <fgColor theme="0"/>
        <bgColor rgb="FFC6D9F0"/>
      </patternFill>
    </fill>
    <fill>
      <patternFill patternType="solid">
        <fgColor theme="9" tint="-0.499984740745262"/>
        <bgColor theme="1"/>
      </patternFill>
    </fill>
    <fill>
      <patternFill patternType="solid">
        <fgColor theme="3" tint="-0.24994659260841701"/>
        <bgColor rgb="FFD9D9D9"/>
      </patternFill>
    </fill>
    <fill>
      <patternFill patternType="solid">
        <fgColor rgb="FFC00000"/>
        <bgColor rgb="FFCC4125"/>
      </patternFill>
    </fill>
    <fill>
      <patternFill patternType="solid">
        <fgColor theme="0" tint="-4.9989318521683403E-2"/>
        <bgColor rgb="FFFAC090"/>
      </patternFill>
    </fill>
    <fill>
      <patternFill patternType="solid">
        <fgColor theme="0" tint="-4.9989318521683403E-2"/>
        <bgColor rgb="FFBFBFBF"/>
      </patternFill>
    </fill>
    <fill>
      <patternFill patternType="solid">
        <fgColor theme="0"/>
        <bgColor rgb="FFDBEEF4"/>
      </patternFill>
    </fill>
    <fill>
      <patternFill patternType="solid">
        <fgColor theme="0"/>
        <bgColor rgb="FF95B3D7"/>
      </patternFill>
    </fill>
    <fill>
      <patternFill patternType="solid">
        <fgColor theme="0"/>
        <bgColor rgb="FFD6E3BC"/>
      </patternFill>
    </fill>
    <fill>
      <patternFill patternType="solid">
        <fgColor theme="0"/>
        <bgColor rgb="FFE6B9B8"/>
      </patternFill>
    </fill>
    <fill>
      <patternFill patternType="solid">
        <fgColor rgb="FFB6DDE8"/>
        <bgColor rgb="FFB6DDE8"/>
      </patternFill>
    </fill>
    <fill>
      <patternFill patternType="solid">
        <fgColor theme="0"/>
        <bgColor rgb="FFD9EAD3"/>
      </patternFill>
    </fill>
    <fill>
      <patternFill patternType="solid">
        <fgColor theme="0"/>
        <bgColor indexed="64"/>
      </patternFill>
    </fill>
    <fill>
      <patternFill patternType="solid">
        <fgColor theme="0"/>
        <bgColor rgb="FFB6DDE8"/>
      </patternFill>
    </fill>
    <fill>
      <patternFill patternType="solid">
        <fgColor theme="9" tint="-0.499984740745262"/>
        <bgColor rgb="FFA4C2F4"/>
      </patternFill>
    </fill>
    <fill>
      <patternFill patternType="solid">
        <fgColor theme="3" tint="-0.24994659260841701"/>
        <bgColor rgb="FFDBEEF4"/>
      </patternFill>
    </fill>
  </fills>
  <borders count="32">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0" applyNumberFormat="0" applyFill="0" applyBorder="0" applyAlignment="0" applyProtection="0"/>
    <xf numFmtId="9" fontId="6" fillId="0" borderId="0" applyFont="0" applyFill="0" applyBorder="0" applyAlignment="0" applyProtection="0"/>
    <xf numFmtId="0" fontId="4" fillId="0" borderId="0"/>
    <xf numFmtId="0" fontId="4" fillId="0" borderId="0"/>
    <xf numFmtId="0" fontId="25" fillId="0" borderId="0" applyNumberFormat="0" applyFill="0" applyBorder="0" applyAlignment="0" applyProtection="0"/>
  </cellStyleXfs>
  <cellXfs count="123">
    <xf numFmtId="0" fontId="0" fillId="0" borderId="0" xfId="0"/>
    <xf numFmtId="0" fontId="3" fillId="0" borderId="0" xfId="0" applyFont="1" applyAlignment="1">
      <alignment vertical="center"/>
    </xf>
    <xf numFmtId="0" fontId="11" fillId="10" borderId="15" xfId="0" applyFont="1" applyFill="1" applyBorder="1" applyAlignment="1">
      <alignment horizontal="center" vertical="center"/>
    </xf>
    <xf numFmtId="0" fontId="11" fillId="11" borderId="15" xfId="0" applyFont="1" applyFill="1" applyBorder="1" applyAlignment="1">
      <alignment horizontal="center" vertical="center"/>
    </xf>
    <xf numFmtId="0" fontId="13" fillId="16" borderId="13" xfId="0" applyFont="1" applyFill="1" applyBorder="1" applyAlignment="1">
      <alignment horizontal="center"/>
    </xf>
    <xf numFmtId="0" fontId="13" fillId="16" borderId="17" xfId="0" applyFont="1" applyFill="1" applyBorder="1" applyAlignment="1">
      <alignment horizontal="center"/>
    </xf>
    <xf numFmtId="0" fontId="13" fillId="16" borderId="17" xfId="0" applyFont="1" applyFill="1" applyBorder="1" applyAlignment="1">
      <alignment horizontal="center" wrapText="1"/>
    </xf>
    <xf numFmtId="0" fontId="13" fillId="16" borderId="12" xfId="0" applyFont="1" applyFill="1" applyBorder="1" applyAlignment="1">
      <alignment horizontal="center"/>
    </xf>
    <xf numFmtId="0" fontId="11" fillId="17" borderId="15" xfId="0" applyFont="1" applyFill="1" applyBorder="1" applyAlignment="1">
      <alignment horizontal="center" vertical="center"/>
    </xf>
    <xf numFmtId="0" fontId="10" fillId="19" borderId="11" xfId="0" applyFont="1" applyFill="1" applyBorder="1" applyAlignment="1">
      <alignment horizontal="center" vertical="top" wrapText="1"/>
    </xf>
    <xf numFmtId="0" fontId="10" fillId="19" borderId="15" xfId="0" applyFont="1" applyFill="1" applyBorder="1" applyAlignment="1">
      <alignment horizontal="center" vertical="top" wrapText="1"/>
    </xf>
    <xf numFmtId="0" fontId="10" fillId="19" borderId="16" xfId="0" applyFont="1" applyFill="1" applyBorder="1" applyAlignment="1">
      <alignment horizontal="center" vertical="top" wrapText="1"/>
    </xf>
    <xf numFmtId="0" fontId="14" fillId="14" borderId="11" xfId="0" applyFont="1" applyFill="1" applyBorder="1" applyAlignment="1">
      <alignment horizontal="left"/>
    </xf>
    <xf numFmtId="0" fontId="15" fillId="14" borderId="13" xfId="0" applyFont="1" applyFill="1" applyBorder="1" applyAlignment="1">
      <alignment horizontal="left"/>
    </xf>
    <xf numFmtId="0" fontId="16" fillId="14" borderId="11" xfId="0" applyFont="1" applyFill="1" applyBorder="1" applyAlignment="1">
      <alignment horizontal="left"/>
    </xf>
    <xf numFmtId="0" fontId="11" fillId="20" borderId="11" xfId="0" applyFont="1" applyFill="1" applyBorder="1" applyAlignment="1">
      <alignment vertical="center"/>
    </xf>
    <xf numFmtId="0" fontId="12" fillId="21" borderId="16" xfId="0" applyFont="1" applyFill="1" applyBorder="1" applyAlignment="1">
      <alignment horizontal="center" vertical="center"/>
    </xf>
    <xf numFmtId="0" fontId="18" fillId="15" borderId="15" xfId="0" applyFont="1" applyFill="1" applyBorder="1" applyAlignment="1">
      <alignment horizontal="center" vertical="center"/>
    </xf>
    <xf numFmtId="0" fontId="4" fillId="0" borderId="0" xfId="3"/>
    <xf numFmtId="0" fontId="24" fillId="23" borderId="1" xfId="3" applyFont="1" applyFill="1" applyBorder="1" applyAlignment="1">
      <alignment horizontal="center" vertical="top"/>
    </xf>
    <xf numFmtId="0" fontId="15" fillId="25" borderId="1" xfId="3" applyFont="1" applyFill="1" applyBorder="1" applyAlignment="1">
      <alignment horizontal="center" vertical="top" wrapText="1"/>
    </xf>
    <xf numFmtId="0" fontId="4" fillId="0" borderId="0" xfId="4"/>
    <xf numFmtId="0" fontId="19" fillId="0" borderId="1" xfId="4" applyFont="1" applyBorder="1"/>
    <xf numFmtId="0" fontId="21" fillId="0" borderId="1" xfId="4" applyFont="1" applyBorder="1"/>
    <xf numFmtId="0" fontId="22" fillId="0" borderId="0" xfId="4" applyFont="1"/>
    <xf numFmtId="0" fontId="20" fillId="0" borderId="1" xfId="4" applyFont="1" applyBorder="1" applyAlignment="1">
      <alignment horizontal="center"/>
    </xf>
    <xf numFmtId="0" fontId="20" fillId="0" borderId="4" xfId="4" applyFont="1" applyBorder="1"/>
    <xf numFmtId="0" fontId="23" fillId="9" borderId="1" xfId="4" applyFont="1" applyFill="1" applyBorder="1"/>
    <xf numFmtId="0" fontId="20" fillId="0" borderId="1" xfId="4" applyFont="1" applyBorder="1"/>
    <xf numFmtId="0" fontId="17" fillId="0" borderId="7" xfId="4" applyFont="1" applyBorder="1"/>
    <xf numFmtId="0" fontId="17" fillId="0" borderId="1" xfId="4" applyFont="1" applyBorder="1"/>
    <xf numFmtId="0" fontId="27" fillId="0" borderId="10" xfId="0" applyFont="1" applyBorder="1" applyAlignment="1">
      <alignment horizontal="center" vertical="center"/>
    </xf>
    <xf numFmtId="0" fontId="28" fillId="0" borderId="10" xfId="0" applyFont="1" applyBorder="1" applyAlignment="1">
      <alignment vertical="center"/>
    </xf>
    <xf numFmtId="0" fontId="27" fillId="0" borderId="10" xfId="0" applyFont="1" applyBorder="1" applyAlignment="1">
      <alignment vertical="center"/>
    </xf>
    <xf numFmtId="0" fontId="28" fillId="0" borderId="10" xfId="0" applyFont="1" applyBorder="1" applyAlignment="1">
      <alignment horizontal="left" vertical="center"/>
    </xf>
    <xf numFmtId="0" fontId="27" fillId="0" borderId="10" xfId="0" applyFont="1" applyBorder="1" applyAlignment="1">
      <alignment horizontal="left" vertical="center"/>
    </xf>
    <xf numFmtId="0" fontId="31" fillId="27" borderId="10" xfId="0" applyFont="1" applyFill="1" applyBorder="1" applyAlignment="1">
      <alignment horizontal="center" vertical="center"/>
    </xf>
    <xf numFmtId="0" fontId="31" fillId="27" borderId="14" xfId="0" applyFont="1" applyFill="1" applyBorder="1" applyAlignment="1">
      <alignment horizontal="center" vertical="center"/>
    </xf>
    <xf numFmtId="0" fontId="32" fillId="0" borderId="8" xfId="0" applyFont="1" applyBorder="1" applyAlignment="1">
      <alignment vertical="center" wrapText="1"/>
    </xf>
    <xf numFmtId="0" fontId="32" fillId="0" borderId="1" xfId="0" applyFont="1" applyBorder="1" applyAlignment="1">
      <alignment vertical="center" wrapText="1"/>
    </xf>
    <xf numFmtId="0" fontId="33" fillId="0" borderId="8" xfId="0" applyFont="1" applyBorder="1" applyAlignment="1">
      <alignment horizontal="center" vertical="center" wrapText="1"/>
    </xf>
    <xf numFmtId="0" fontId="32" fillId="0" borderId="7" xfId="0" applyFont="1" applyBorder="1" applyAlignment="1">
      <alignment vertical="center"/>
    </xf>
    <xf numFmtId="0" fontId="35" fillId="0" borderId="1" xfId="0" applyFont="1" applyBorder="1" applyAlignment="1">
      <alignment vertical="center" wrapText="1"/>
    </xf>
    <xf numFmtId="0" fontId="34" fillId="0" borderId="1" xfId="1" quotePrefix="1" applyFont="1" applyBorder="1" applyAlignment="1">
      <alignment horizontal="center" vertical="center" wrapText="1"/>
    </xf>
    <xf numFmtId="0" fontId="32" fillId="0" borderId="8" xfId="0" applyFont="1" applyBorder="1" applyAlignment="1">
      <alignment horizontal="left" vertical="center" wrapText="1"/>
    </xf>
    <xf numFmtId="9" fontId="32" fillId="0" borderId="1" xfId="2" applyFont="1" applyBorder="1" applyAlignment="1">
      <alignment vertical="center" wrapText="1"/>
    </xf>
    <xf numFmtId="0" fontId="32" fillId="0" borderId="1" xfId="0" applyFont="1" applyBorder="1" applyAlignment="1">
      <alignment vertical="center"/>
    </xf>
    <xf numFmtId="0" fontId="32" fillId="2" borderId="1" xfId="0" applyFont="1" applyFill="1" applyBorder="1" applyAlignment="1">
      <alignment horizontal="center" vertical="center" wrapText="1"/>
    </xf>
    <xf numFmtId="0" fontId="36" fillId="0" borderId="1" xfId="0" applyFont="1" applyBorder="1" applyAlignment="1">
      <alignment vertical="center" wrapText="1"/>
    </xf>
    <xf numFmtId="0" fontId="32" fillId="0" borderId="0" xfId="0" applyFont="1" applyAlignment="1">
      <alignment vertical="center"/>
    </xf>
    <xf numFmtId="0" fontId="33" fillId="0" borderId="8" xfId="0" applyFont="1" applyBorder="1" applyAlignment="1">
      <alignment vertical="center" wrapText="1"/>
    </xf>
    <xf numFmtId="0" fontId="32" fillId="0" borderId="0" xfId="0" applyFont="1" applyAlignment="1">
      <alignment vertical="center" wrapText="1"/>
    </xf>
    <xf numFmtId="0" fontId="34" fillId="0" borderId="1" xfId="1" applyFont="1" applyBorder="1" applyAlignment="1">
      <alignment horizontal="center" vertical="center" wrapText="1"/>
    </xf>
    <xf numFmtId="0" fontId="33" fillId="0" borderId="1" xfId="0" applyFont="1" applyBorder="1" applyAlignment="1">
      <alignment vertical="center" wrapText="1"/>
    </xf>
    <xf numFmtId="0" fontId="32" fillId="0" borderId="4" xfId="0" applyFont="1" applyBorder="1" applyAlignment="1">
      <alignment vertical="center" wrapText="1"/>
    </xf>
    <xf numFmtId="0" fontId="33" fillId="0" borderId="1" xfId="0" applyFont="1" applyBorder="1" applyAlignment="1">
      <alignment vertical="center"/>
    </xf>
    <xf numFmtId="0" fontId="38" fillId="0" borderId="1" xfId="0" applyFont="1" applyBorder="1" applyAlignment="1">
      <alignment vertical="center" wrapText="1"/>
    </xf>
    <xf numFmtId="0" fontId="38" fillId="4" borderId="1" xfId="0" applyFont="1" applyFill="1" applyBorder="1" applyAlignment="1">
      <alignment vertical="center" wrapText="1"/>
    </xf>
    <xf numFmtId="14" fontId="35" fillId="0" borderId="1" xfId="0" applyNumberFormat="1" applyFont="1" applyBorder="1" applyAlignment="1">
      <alignment horizontal="right" vertical="center" wrapText="1"/>
    </xf>
    <xf numFmtId="0" fontId="37" fillId="4" borderId="1" xfId="0" applyFont="1" applyFill="1" applyBorder="1" applyAlignment="1">
      <alignment vertical="center"/>
    </xf>
    <xf numFmtId="0" fontId="37" fillId="4" borderId="5" xfId="0" applyFont="1" applyFill="1" applyBorder="1" applyAlignment="1">
      <alignment vertical="center"/>
    </xf>
    <xf numFmtId="0" fontId="38" fillId="4" borderId="6" xfId="0" applyFont="1" applyFill="1" applyBorder="1" applyAlignment="1">
      <alignment vertical="center" wrapText="1"/>
    </xf>
    <xf numFmtId="0" fontId="35" fillId="0" borderId="4" xfId="0" applyFont="1" applyBorder="1" applyAlignment="1">
      <alignment horizontal="right" vertical="center" wrapText="1"/>
    </xf>
    <xf numFmtId="0" fontId="38" fillId="5" borderId="6" xfId="0" applyFont="1" applyFill="1" applyBorder="1" applyAlignment="1">
      <alignment vertical="center" wrapText="1"/>
    </xf>
    <xf numFmtId="0" fontId="32" fillId="7" borderId="1" xfId="0" applyFont="1" applyFill="1" applyBorder="1" applyAlignment="1">
      <alignment horizontal="center" vertical="center" wrapText="1"/>
    </xf>
    <xf numFmtId="0" fontId="35" fillId="0" borderId="0" xfId="0" applyFont="1" applyAlignment="1">
      <alignment horizontal="right" vertical="center" wrapText="1"/>
    </xf>
    <xf numFmtId="0" fontId="35" fillId="8" borderId="1" xfId="0" applyFont="1" applyFill="1" applyBorder="1" applyAlignment="1">
      <alignment horizontal="center" vertical="center" wrapText="1"/>
    </xf>
    <xf numFmtId="0" fontId="38" fillId="5" borderId="1" xfId="0" applyFont="1" applyFill="1" applyBorder="1" applyAlignment="1">
      <alignment vertical="center" wrapText="1"/>
    </xf>
    <xf numFmtId="0" fontId="35" fillId="4" borderId="1" xfId="0" applyFont="1" applyFill="1" applyBorder="1" applyAlignment="1">
      <alignment horizontal="center" vertical="center" wrapText="1"/>
    </xf>
    <xf numFmtId="0" fontId="38" fillId="3" borderId="1" xfId="0" applyFont="1" applyFill="1" applyBorder="1" applyAlignment="1">
      <alignment vertical="center" wrapText="1"/>
    </xf>
    <xf numFmtId="0" fontId="38" fillId="3" borderId="3" xfId="0" applyFont="1" applyFill="1" applyBorder="1" applyAlignment="1">
      <alignment vertical="center" wrapText="1"/>
    </xf>
    <xf numFmtId="0" fontId="38" fillId="3" borderId="6" xfId="0" applyFont="1" applyFill="1" applyBorder="1" applyAlignment="1">
      <alignment vertical="center" wrapText="1"/>
    </xf>
    <xf numFmtId="0" fontId="34" fillId="0" borderId="0" xfId="1" quotePrefix="1" applyFont="1" applyFill="1" applyAlignment="1">
      <alignment horizontal="center" vertical="center" wrapText="1"/>
    </xf>
    <xf numFmtId="0" fontId="34" fillId="0" borderId="1" xfId="1" applyFont="1" applyFill="1" applyBorder="1" applyAlignment="1">
      <alignment horizontal="center" vertical="center"/>
    </xf>
    <xf numFmtId="0" fontId="32" fillId="0" borderId="1" xfId="0" applyFont="1" applyBorder="1" applyAlignment="1">
      <alignment vertical="top" wrapText="1"/>
    </xf>
    <xf numFmtId="0" fontId="34" fillId="0" borderId="1" xfId="1" applyFont="1" applyBorder="1" applyAlignment="1">
      <alignment horizontal="center" vertical="center"/>
    </xf>
    <xf numFmtId="0" fontId="32" fillId="0" borderId="1" xfId="0" applyFont="1" applyBorder="1" applyAlignment="1">
      <alignment horizontal="left" vertical="top" wrapText="1"/>
    </xf>
    <xf numFmtId="0" fontId="36" fillId="0" borderId="8" xfId="0" applyFont="1" applyBorder="1" applyAlignment="1">
      <alignment vertical="center"/>
    </xf>
    <xf numFmtId="0" fontId="35" fillId="0" borderId="7" xfId="0" applyFont="1" applyBorder="1" applyAlignment="1">
      <alignment vertical="center"/>
    </xf>
    <xf numFmtId="0" fontId="34" fillId="0" borderId="8" xfId="1" applyFont="1" applyBorder="1" applyAlignment="1">
      <alignment horizontal="center" vertical="center" wrapText="1"/>
    </xf>
    <xf numFmtId="0" fontId="34" fillId="0" borderId="8" xfId="1" applyFont="1" applyBorder="1" applyAlignment="1">
      <alignment vertical="center"/>
    </xf>
    <xf numFmtId="0" fontId="32" fillId="0" borderId="8" xfId="0" applyFont="1" applyBorder="1" applyAlignment="1">
      <alignment vertical="top" wrapText="1"/>
    </xf>
    <xf numFmtId="0" fontId="34" fillId="0" borderId="8" xfId="1" applyFont="1" applyBorder="1" applyAlignment="1">
      <alignment horizontal="center" vertical="center"/>
    </xf>
    <xf numFmtId="0" fontId="33" fillId="0" borderId="8" xfId="0" quotePrefix="1" applyFont="1" applyBorder="1" applyAlignment="1">
      <alignment horizontal="center" vertical="center"/>
    </xf>
    <xf numFmtId="0" fontId="32" fillId="0" borderId="9" xfId="0" applyFont="1" applyBorder="1" applyAlignment="1">
      <alignment vertical="center" wrapText="1"/>
    </xf>
    <xf numFmtId="0" fontId="33" fillId="0" borderId="7" xfId="0" applyFont="1" applyBorder="1" applyAlignment="1">
      <alignment vertical="center"/>
    </xf>
    <xf numFmtId="0" fontId="38" fillId="6" borderId="4" xfId="0" applyFont="1" applyFill="1" applyBorder="1" applyAlignment="1">
      <alignment vertical="center" wrapText="1"/>
    </xf>
    <xf numFmtId="0" fontId="35" fillId="0" borderId="3" xfId="0" applyFont="1" applyBorder="1" applyAlignment="1">
      <alignment vertical="center"/>
    </xf>
    <xf numFmtId="0" fontId="35" fillId="0" borderId="2" xfId="0" applyFont="1" applyBorder="1" applyAlignment="1">
      <alignment vertical="center"/>
    </xf>
    <xf numFmtId="0" fontId="38" fillId="4" borderId="4" xfId="0" applyFont="1" applyFill="1" applyBorder="1" applyAlignment="1">
      <alignment vertical="center" wrapText="1"/>
    </xf>
    <xf numFmtId="12" fontId="38" fillId="4" borderId="4" xfId="0" applyNumberFormat="1" applyFont="1" applyFill="1" applyBorder="1" applyAlignment="1">
      <alignment vertical="center" wrapText="1"/>
    </xf>
    <xf numFmtId="0" fontId="38" fillId="5" borderId="4" xfId="0" applyFont="1" applyFill="1" applyBorder="1" applyAlignment="1">
      <alignment vertical="center" wrapText="1"/>
    </xf>
    <xf numFmtId="0" fontId="8" fillId="12" borderId="18" xfId="0" applyFont="1" applyFill="1" applyBorder="1" applyAlignment="1">
      <alignment horizontal="left" vertical="center" wrapText="1"/>
    </xf>
    <xf numFmtId="0" fontId="8" fillId="12" borderId="19" xfId="0" applyFont="1" applyFill="1" applyBorder="1" applyAlignment="1">
      <alignment horizontal="left" vertical="center" wrapText="1"/>
    </xf>
    <xf numFmtId="0" fontId="8" fillId="12" borderId="20" xfId="0" applyFont="1" applyFill="1" applyBorder="1" applyAlignment="1">
      <alignment horizontal="left" vertical="center" wrapText="1"/>
    </xf>
    <xf numFmtId="0" fontId="9" fillId="18" borderId="14" xfId="0" applyFont="1" applyFill="1" applyBorder="1" applyAlignment="1">
      <alignment horizontal="center" vertical="center" wrapText="1"/>
    </xf>
    <xf numFmtId="0" fontId="7" fillId="13" borderId="10" xfId="0" applyFont="1" applyFill="1" applyBorder="1" applyAlignment="1">
      <alignment horizontal="center"/>
    </xf>
    <xf numFmtId="0" fontId="24" fillId="23" borderId="4" xfId="3" applyFont="1" applyFill="1" applyBorder="1"/>
    <xf numFmtId="0" fontId="2" fillId="24" borderId="2" xfId="3" applyFont="1" applyFill="1" applyBorder="1"/>
    <xf numFmtId="0" fontId="2" fillId="24" borderId="6" xfId="3" applyFont="1" applyFill="1" applyBorder="1"/>
    <xf numFmtId="0" fontId="15" fillId="22" borderId="4" xfId="3" applyFont="1" applyFill="1" applyBorder="1" applyAlignment="1">
      <alignment horizontal="center" wrapText="1"/>
    </xf>
    <xf numFmtId="0" fontId="2" fillId="0" borderId="2" xfId="3" applyFont="1" applyBorder="1"/>
    <xf numFmtId="0" fontId="2" fillId="0" borderId="6" xfId="3" applyFont="1" applyBorder="1"/>
    <xf numFmtId="0" fontId="15" fillId="25" borderId="4" xfId="3" applyFont="1" applyFill="1" applyBorder="1" applyAlignment="1">
      <alignment horizontal="center" vertical="top" wrapText="1"/>
    </xf>
    <xf numFmtId="0" fontId="17" fillId="0" borderId="26" xfId="3" applyFont="1" applyBorder="1" applyAlignment="1">
      <alignment horizontal="center" vertical="top" wrapText="1"/>
    </xf>
    <xf numFmtId="0" fontId="2" fillId="0" borderId="30" xfId="3" applyFont="1" applyBorder="1"/>
    <xf numFmtId="0" fontId="2" fillId="0" borderId="31" xfId="3" applyFont="1" applyBorder="1"/>
    <xf numFmtId="0" fontId="17" fillId="0" borderId="26" xfId="3" applyFont="1" applyBorder="1" applyAlignment="1">
      <alignment horizontal="center" vertical="center"/>
    </xf>
    <xf numFmtId="0" fontId="19" fillId="0" borderId="27" xfId="3" applyFont="1" applyBorder="1" applyAlignment="1">
      <alignment horizontal="center" vertical="center" wrapText="1"/>
    </xf>
    <xf numFmtId="0" fontId="2" fillId="0" borderId="28" xfId="3" applyFont="1" applyBorder="1"/>
    <xf numFmtId="0" fontId="2" fillId="0" borderId="29" xfId="3" applyFont="1" applyBorder="1"/>
    <xf numFmtId="0" fontId="2" fillId="0" borderId="23" xfId="3" applyFont="1" applyBorder="1"/>
    <xf numFmtId="0" fontId="4" fillId="0" borderId="0" xfId="3"/>
    <xf numFmtId="0" fontId="2" fillId="0" borderId="24" xfId="3" applyFont="1" applyBorder="1"/>
    <xf numFmtId="0" fontId="2" fillId="0" borderId="25" xfId="3" applyFont="1" applyBorder="1"/>
    <xf numFmtId="0" fontId="2" fillId="0" borderId="21" xfId="3" applyFont="1" applyBorder="1"/>
    <xf numFmtId="0" fontId="2" fillId="0" borderId="22" xfId="3" applyFont="1" applyBorder="1"/>
    <xf numFmtId="0" fontId="17" fillId="22" borderId="26" xfId="3" applyFont="1" applyFill="1" applyBorder="1" applyAlignment="1">
      <alignment horizontal="center" vertical="center" wrapText="1"/>
    </xf>
    <xf numFmtId="0" fontId="17" fillId="22" borderId="27" xfId="3" applyFont="1" applyFill="1" applyBorder="1" applyAlignment="1">
      <alignment horizontal="center" vertical="center"/>
    </xf>
    <xf numFmtId="0" fontId="17" fillId="22" borderId="26" xfId="3" applyFont="1" applyFill="1" applyBorder="1" applyAlignment="1">
      <alignment horizontal="center"/>
    </xf>
    <xf numFmtId="0" fontId="17" fillId="0" borderId="26" xfId="3" applyFont="1" applyBorder="1" applyAlignment="1">
      <alignment horizontal="center" vertical="center" wrapText="1"/>
    </xf>
    <xf numFmtId="0" fontId="30" fillId="26" borderId="10" xfId="0" applyFont="1" applyFill="1" applyBorder="1" applyAlignment="1">
      <alignment horizontal="center" vertical="center"/>
    </xf>
    <xf numFmtId="0" fontId="26" fillId="26" borderId="10" xfId="0" applyFont="1" applyFill="1" applyBorder="1" applyAlignment="1">
      <alignment horizontal="center" vertical="center"/>
    </xf>
  </cellXfs>
  <cellStyles count="6">
    <cellStyle name="Hyperlink" xfId="1" builtinId="8"/>
    <cellStyle name="Hyperlink 2" xfId="5"/>
    <cellStyle name="Normal" xfId="0" builtinId="0"/>
    <cellStyle name="Normal 2" xfId="4"/>
    <cellStyle name="Normal 3" xfId="3"/>
    <cellStyle name="Percent" xfId="2" builtinId="5"/>
  </cellStyles>
  <dxfs count="8">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c:rich>
      </c:tx>
      <c:overlay val="0"/>
      <c:spPr>
        <a:noFill/>
        <a:ln>
          <a:noFill/>
        </a:ln>
        <a:effectLst/>
      </c:spPr>
    </c:title>
    <c:autoTitleDeleted val="0"/>
    <c:plotArea>
      <c:layout/>
      <c:doughnutChart>
        <c:varyColors val="1"/>
        <c:ser>
          <c:idx val="0"/>
          <c:order val="0"/>
          <c:tx>
            <c:strRef>
              <c:f>TestCaseReport!$L$4:$L$5</c:f>
              <c:strCache>
                <c:ptCount val="1"/>
                <c:pt idx="0">
                  <c:v>8 3</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0-A6C3-44B4-BAB6-8AEB49019B54}"/>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2-A6C3-44B4-BAB6-8AEB49019B54}"/>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4-A6C3-44B4-BAB6-8AEB49019B54}"/>
              </c:ext>
            </c:extLst>
          </c:dPt>
          <c:dPt>
            <c:idx val="3"/>
            <c:bubble3D val="0"/>
            <c:spPr>
              <a:solidFill>
                <a:schemeClr val="accent4"/>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6-A6C3-44B4-BAB6-8AEB49019B5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[1]Report!$J$7:$J$10</c:f>
              <c:strCache>
                <c:ptCount val="4"/>
                <c:pt idx="0">
                  <c:v>PASS</c:v>
                </c:pt>
                <c:pt idx="1">
                  <c:v>FAIL</c:v>
                </c:pt>
                <c:pt idx="2">
                  <c:v>Not Executed</c:v>
                </c:pt>
                <c:pt idx="3">
                  <c:v>Out of Scope</c:v>
                </c:pt>
              </c:strCache>
            </c:strRef>
          </c:cat>
          <c:val>
            <c:numRef>
              <c:f>[1]Report!$I$7:$I$10</c:f>
              <c:numCache>
                <c:formatCode>General</c:formatCode>
                <c:ptCount val="4"/>
                <c:pt idx="0">
                  <c:v>7</c:v>
                </c:pt>
                <c:pt idx="1">
                  <c:v>9</c:v>
                </c:pt>
                <c:pt idx="2">
                  <c:v>0</c:v>
                </c:pt>
                <c:pt idx="3">
                  <c:v>0</c:v>
                </c:pt>
              </c:numCache>
            </c:numRef>
          </c:val>
          <c:extLst xmlns:c16r2="http://schemas.microsoft.com/office/drawing/2015/06/chart">
            <c:ext xmlns:c16="http://schemas.microsoft.com/office/drawing/2014/chart" uri="{C3380CC4-5D6E-409C-BE32-E72D297353CC}">
              <c16:uniqueId val="{00000007-A6C3-44B4-BAB6-8AEB49019B5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604025</xdr:colOff>
      <xdr:row>12</xdr:row>
      <xdr:rowOff>77438</xdr:rowOff>
    </xdr:from>
    <xdr:to>
      <xdr:col>15</xdr:col>
      <xdr:colOff>1029939</xdr:colOff>
      <xdr:row>26</xdr:row>
      <xdr:rowOff>120850</xdr:rowOff>
    </xdr:to>
    <xdr:graphicFrame macro="">
      <xdr:nvGraphicFramePr>
        <xdr:cNvPr id="4" name="Chart 3">
          <a:extLst>
            <a:ext uri="{FF2B5EF4-FFF2-40B4-BE49-F238E27FC236}">
              <a16:creationId xmlns:a16="http://schemas.microsoft.com/office/drawing/2014/main" xmlns="" id="{076216E1-0A9A-4463-B5AC-5717E2DB0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20Case%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Mind Maps"/>
      <sheetName val="Report"/>
      <sheetName val="TestCase"/>
      <sheetName val="Bug Report"/>
      <sheetName val="Test Metrics"/>
    </sheetNames>
    <sheetDataSet>
      <sheetData sheetId="0" refreshError="1"/>
      <sheetData sheetId="1" refreshError="1"/>
      <sheetData sheetId="2">
        <row r="7">
          <cell r="I7">
            <v>7</v>
          </cell>
          <cell r="J7" t="str">
            <v>PASS</v>
          </cell>
        </row>
        <row r="8">
          <cell r="I8">
            <v>9</v>
          </cell>
          <cell r="J8" t="str">
            <v>FAIL</v>
          </cell>
        </row>
        <row r="9">
          <cell r="I9">
            <v>0</v>
          </cell>
          <cell r="J9" t="str">
            <v>Not Executed</v>
          </cell>
        </row>
        <row r="10">
          <cell r="I10">
            <v>0</v>
          </cell>
          <cell r="J10" t="str">
            <v>Out of Scope</v>
          </cell>
        </row>
      </sheetData>
      <sheetData sheetId="3"/>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Eh6KZxDcE_sJJtNDzAznkoGk57mSJunt/view?usp=drive_link" TargetMode="External"/><Relationship Id="rId2" Type="http://schemas.openxmlformats.org/officeDocument/2006/relationships/hyperlink" Target="mailto:imratul.islam.25@gmal.com" TargetMode="External"/><Relationship Id="rId1" Type="http://schemas.openxmlformats.org/officeDocument/2006/relationships/hyperlink" Target="https://drive.google.com/file/d/1Eh6KZxDcE_sJJtNDzAznkoGk57mSJunt/view?usp=drive_link" TargetMode="External"/><Relationship Id="rId5" Type="http://schemas.openxmlformats.org/officeDocument/2006/relationships/printerSettings" Target="../printerSettings/printerSettings1.bin"/><Relationship Id="rId4" Type="http://schemas.openxmlformats.org/officeDocument/2006/relationships/hyperlink" Target="https://drive.google.com/file/d/10XJv9L9BiT9B-pRStZesdhTabEDaL506/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sheetPr>
  <dimension ref="A1:I902"/>
  <sheetViews>
    <sheetView showGridLines="0" tabSelected="1" zoomScale="55" zoomScaleNormal="55" workbookViewId="0">
      <pane ySplit="6" topLeftCell="A13" activePane="bottomLeft" state="frozen"/>
      <selection pane="bottomLeft" activeCell="I13" sqref="I13"/>
    </sheetView>
  </sheetViews>
  <sheetFormatPr defaultColWidth="14.42578125" defaultRowHeight="15" customHeight="1"/>
  <cols>
    <col min="1" max="1" width="21.85546875" style="1" customWidth="1"/>
    <col min="2" max="2" width="18.140625" style="1" customWidth="1"/>
    <col min="3" max="3" width="17.5703125" style="1" customWidth="1"/>
    <col min="4" max="4" width="34.85546875" style="1" customWidth="1"/>
    <col min="5" max="5" width="37.85546875" style="1" customWidth="1"/>
    <col min="6" max="6" width="28.42578125" style="1" customWidth="1"/>
    <col min="7" max="7" width="30" style="1" customWidth="1"/>
    <col min="8" max="8" width="13.5703125" style="1" customWidth="1"/>
    <col min="9" max="9" width="25" style="1" customWidth="1"/>
    <col min="10" max="10" width="17.42578125" style="1" customWidth="1"/>
    <col min="11" max="16384" width="14.42578125" style="1"/>
  </cols>
  <sheetData>
    <row r="1" spans="1:9" s="49" customFormat="1" ht="18" customHeight="1">
      <c r="A1" s="90" t="s">
        <v>4</v>
      </c>
      <c r="B1" s="87"/>
      <c r="C1" s="56" t="s">
        <v>115</v>
      </c>
      <c r="D1" s="57" t="s">
        <v>5</v>
      </c>
      <c r="E1" s="58">
        <v>45360</v>
      </c>
      <c r="F1" s="59" t="s">
        <v>6</v>
      </c>
      <c r="G1" s="58">
        <v>45360</v>
      </c>
      <c r="H1" s="91" t="s">
        <v>7</v>
      </c>
      <c r="I1" s="87"/>
    </row>
    <row r="2" spans="1:9" s="49" customFormat="1" ht="15.75">
      <c r="A2" s="89" t="s">
        <v>8</v>
      </c>
      <c r="B2" s="87"/>
      <c r="C2" s="42" t="s">
        <v>173</v>
      </c>
      <c r="D2" s="57" t="s">
        <v>9</v>
      </c>
      <c r="E2" s="58">
        <v>45391</v>
      </c>
      <c r="F2" s="60" t="s">
        <v>10</v>
      </c>
      <c r="G2" s="58">
        <v>45391</v>
      </c>
      <c r="H2" s="57" t="s">
        <v>0</v>
      </c>
      <c r="I2" s="47">
        <f>COUNTIF(H7:H22, "PASS")</f>
        <v>8</v>
      </c>
    </row>
    <row r="3" spans="1:9" s="49" customFormat="1" ht="18" customHeight="1">
      <c r="A3" s="89" t="s">
        <v>28</v>
      </c>
      <c r="B3" s="87"/>
      <c r="C3" s="42"/>
      <c r="D3" s="61" t="s">
        <v>11</v>
      </c>
      <c r="E3" s="62" t="s">
        <v>112</v>
      </c>
      <c r="F3" s="56" t="s">
        <v>12</v>
      </c>
      <c r="G3" s="42"/>
      <c r="H3" s="63" t="s">
        <v>1</v>
      </c>
      <c r="I3" s="64">
        <f>COUNTIF(H7:H22, "FAIL")</f>
        <v>3</v>
      </c>
    </row>
    <row r="4" spans="1:9" s="49" customFormat="1" ht="18" customHeight="1">
      <c r="A4" s="89" t="s">
        <v>13</v>
      </c>
      <c r="B4" s="87"/>
      <c r="C4" s="42" t="s">
        <v>113</v>
      </c>
      <c r="D4" s="61" t="s">
        <v>14</v>
      </c>
      <c r="E4" s="42"/>
      <c r="F4" s="56" t="s">
        <v>15</v>
      </c>
      <c r="G4" s="65" t="s">
        <v>3</v>
      </c>
      <c r="H4" s="57" t="s">
        <v>16</v>
      </c>
      <c r="I4" s="66">
        <f>COUNTIF(G8:G22, "WARNING")</f>
        <v>0</v>
      </c>
    </row>
    <row r="5" spans="1:9" s="49" customFormat="1" ht="18" customHeight="1">
      <c r="A5" s="86" t="s">
        <v>17</v>
      </c>
      <c r="B5" s="87"/>
      <c r="C5" s="86"/>
      <c r="D5" s="88"/>
      <c r="E5" s="88"/>
      <c r="F5" s="88"/>
      <c r="G5" s="87"/>
      <c r="H5" s="67" t="s">
        <v>18</v>
      </c>
      <c r="I5" s="68">
        <f>SUM(I2:I4:I3)</f>
        <v>11</v>
      </c>
    </row>
    <row r="6" spans="1:9" s="49" customFormat="1" ht="31.5" customHeight="1">
      <c r="A6" s="69" t="s">
        <v>19</v>
      </c>
      <c r="B6" s="70" t="s">
        <v>20</v>
      </c>
      <c r="C6" s="71" t="s">
        <v>174</v>
      </c>
      <c r="D6" s="70" t="s">
        <v>23</v>
      </c>
      <c r="E6" s="70" t="s">
        <v>24</v>
      </c>
      <c r="F6" s="70" t="s">
        <v>21</v>
      </c>
      <c r="G6" s="70" t="s">
        <v>25</v>
      </c>
      <c r="H6" s="70" t="s">
        <v>22</v>
      </c>
      <c r="I6" s="70" t="s">
        <v>2</v>
      </c>
    </row>
    <row r="7" spans="1:9" s="49" customFormat="1" ht="143.25" customHeight="1">
      <c r="A7" s="41" t="s">
        <v>26</v>
      </c>
      <c r="B7" s="38" t="s">
        <v>122</v>
      </c>
      <c r="C7" s="38"/>
      <c r="D7" s="72" t="s">
        <v>123</v>
      </c>
      <c r="E7" s="39" t="s">
        <v>118</v>
      </c>
      <c r="F7" s="38" t="s">
        <v>119</v>
      </c>
      <c r="G7" s="39" t="s">
        <v>120</v>
      </c>
      <c r="H7" s="47" t="s">
        <v>1</v>
      </c>
      <c r="I7" s="73" t="s">
        <v>29</v>
      </c>
    </row>
    <row r="8" spans="1:9" s="49" customFormat="1" ht="142.5" customHeight="1">
      <c r="A8" s="41" t="s">
        <v>27</v>
      </c>
      <c r="B8" s="38" t="s">
        <v>121</v>
      </c>
      <c r="C8" s="38"/>
      <c r="D8" s="43" t="s">
        <v>124</v>
      </c>
      <c r="E8" s="74" t="s">
        <v>125</v>
      </c>
      <c r="F8" s="38" t="s">
        <v>126</v>
      </c>
      <c r="G8" s="39" t="s">
        <v>127</v>
      </c>
      <c r="H8" s="47" t="s">
        <v>1</v>
      </c>
      <c r="I8" s="75" t="s">
        <v>29</v>
      </c>
    </row>
    <row r="9" spans="1:9" s="49" customFormat="1" ht="101.1" customHeight="1">
      <c r="A9" s="41" t="s">
        <v>30</v>
      </c>
      <c r="B9" s="38" t="s">
        <v>128</v>
      </c>
      <c r="C9" s="38"/>
      <c r="D9" s="40" t="s">
        <v>129</v>
      </c>
      <c r="E9" s="76" t="s">
        <v>131</v>
      </c>
      <c r="F9" s="38" t="s">
        <v>130</v>
      </c>
      <c r="G9" s="38" t="s">
        <v>136</v>
      </c>
      <c r="H9" s="47" t="s">
        <v>0</v>
      </c>
      <c r="I9" s="77"/>
    </row>
    <row r="10" spans="1:9" s="49" customFormat="1" ht="117.75" customHeight="1">
      <c r="A10" s="78" t="s">
        <v>31</v>
      </c>
      <c r="B10" s="38" t="s">
        <v>132</v>
      </c>
      <c r="C10" s="38"/>
      <c r="D10" s="40" t="s">
        <v>133</v>
      </c>
      <c r="E10" s="74" t="s">
        <v>134</v>
      </c>
      <c r="F10" s="38" t="s">
        <v>137</v>
      </c>
      <c r="G10" s="38" t="s">
        <v>135</v>
      </c>
      <c r="H10" s="47" t="s">
        <v>0</v>
      </c>
      <c r="I10" s="77"/>
    </row>
    <row r="11" spans="1:9" s="49" customFormat="1" ht="144.75" customHeight="1">
      <c r="A11" s="41" t="s">
        <v>116</v>
      </c>
      <c r="B11" s="38" t="s">
        <v>138</v>
      </c>
      <c r="C11" s="38"/>
      <c r="D11" s="79" t="s">
        <v>139</v>
      </c>
      <c r="E11" s="39" t="s">
        <v>140</v>
      </c>
      <c r="F11" s="38" t="s">
        <v>141</v>
      </c>
      <c r="G11" s="39" t="s">
        <v>127</v>
      </c>
      <c r="H11" s="47" t="s">
        <v>0</v>
      </c>
      <c r="I11" s="80"/>
    </row>
    <row r="12" spans="1:9" s="49" customFormat="1" ht="119.25" customHeight="1">
      <c r="A12" s="78" t="s">
        <v>117</v>
      </c>
      <c r="B12" s="38" t="s">
        <v>142</v>
      </c>
      <c r="C12" s="38"/>
      <c r="D12" s="50" t="s">
        <v>143</v>
      </c>
      <c r="E12" s="81" t="s">
        <v>144</v>
      </c>
      <c r="F12" s="38" t="s">
        <v>145</v>
      </c>
      <c r="G12" s="39" t="s">
        <v>146</v>
      </c>
      <c r="H12" s="47" t="s">
        <v>0</v>
      </c>
      <c r="I12" s="77"/>
    </row>
    <row r="13" spans="1:9" s="49" customFormat="1" ht="145.5" customHeight="1">
      <c r="A13" s="78" t="s">
        <v>147</v>
      </c>
      <c r="B13" s="38" t="s">
        <v>148</v>
      </c>
      <c r="C13" s="38"/>
      <c r="D13" s="40" t="s">
        <v>143</v>
      </c>
      <c r="E13" s="38" t="s">
        <v>153</v>
      </c>
      <c r="F13" s="38" t="s">
        <v>149</v>
      </c>
      <c r="G13" s="39" t="s">
        <v>150</v>
      </c>
      <c r="H13" s="47" t="s">
        <v>1</v>
      </c>
      <c r="I13" s="82" t="s">
        <v>29</v>
      </c>
    </row>
    <row r="14" spans="1:9" s="49" customFormat="1" ht="75" customHeight="1">
      <c r="A14" s="41" t="s">
        <v>151</v>
      </c>
      <c r="B14" s="44" t="s">
        <v>152</v>
      </c>
      <c r="C14" s="38" t="s">
        <v>154</v>
      </c>
      <c r="D14" s="83"/>
      <c r="E14" s="39" t="s">
        <v>155</v>
      </c>
      <c r="F14" s="38" t="s">
        <v>156</v>
      </c>
      <c r="G14" s="45" t="s">
        <v>157</v>
      </c>
      <c r="H14" s="47" t="s">
        <v>0</v>
      </c>
      <c r="I14" s="82"/>
    </row>
    <row r="15" spans="1:9" s="49" customFormat="1" ht="65.45" customHeight="1">
      <c r="A15" s="46" t="s">
        <v>158</v>
      </c>
      <c r="B15" s="39" t="s">
        <v>159</v>
      </c>
      <c r="C15" s="39"/>
      <c r="D15" s="53" t="s">
        <v>143</v>
      </c>
      <c r="E15" s="38" t="s">
        <v>160</v>
      </c>
      <c r="F15" s="39" t="s">
        <v>161</v>
      </c>
      <c r="G15" s="39" t="s">
        <v>162</v>
      </c>
      <c r="H15" s="47" t="s">
        <v>0</v>
      </c>
      <c r="I15" s="48" t="s">
        <v>114</v>
      </c>
    </row>
    <row r="16" spans="1:9" s="49" customFormat="1" ht="139.5" customHeight="1">
      <c r="A16" s="41" t="s">
        <v>163</v>
      </c>
      <c r="B16" s="39" t="s">
        <v>164</v>
      </c>
      <c r="C16" s="38"/>
      <c r="D16" s="50" t="s">
        <v>165</v>
      </c>
      <c r="E16" s="38" t="s">
        <v>153</v>
      </c>
      <c r="F16" s="39" t="s">
        <v>166</v>
      </c>
      <c r="G16" s="39" t="s">
        <v>167</v>
      </c>
      <c r="H16" s="47" t="s">
        <v>0</v>
      </c>
      <c r="I16" s="48"/>
    </row>
    <row r="17" spans="1:9" s="49" customFormat="1" ht="165.75" customHeight="1">
      <c r="A17" s="41" t="s">
        <v>32</v>
      </c>
      <c r="B17" s="39" t="s">
        <v>168</v>
      </c>
      <c r="C17" s="54" t="s">
        <v>169</v>
      </c>
      <c r="D17" s="55"/>
      <c r="E17" s="38" t="s">
        <v>170</v>
      </c>
      <c r="F17" s="39" t="s">
        <v>171</v>
      </c>
      <c r="G17" s="39" t="s">
        <v>172</v>
      </c>
      <c r="H17" s="47" t="s">
        <v>0</v>
      </c>
      <c r="I17" s="52"/>
    </row>
    <row r="18" spans="1:9" s="49" customFormat="1" ht="15.75">
      <c r="A18" s="41"/>
      <c r="B18" s="38"/>
      <c r="C18" s="51"/>
      <c r="D18" s="55"/>
      <c r="E18" s="39"/>
      <c r="F18" s="38"/>
      <c r="G18" s="39"/>
      <c r="H18" s="47"/>
      <c r="I18" s="52"/>
    </row>
    <row r="19" spans="1:9" s="49" customFormat="1" ht="15.75">
      <c r="A19" s="46"/>
      <c r="B19" s="39"/>
      <c r="C19" s="54"/>
      <c r="D19" s="55"/>
      <c r="E19" s="38"/>
      <c r="F19" s="39"/>
      <c r="G19" s="39"/>
      <c r="H19" s="47"/>
      <c r="I19" s="52"/>
    </row>
    <row r="20" spans="1:9" s="49" customFormat="1" ht="15.75">
      <c r="A20" s="41"/>
      <c r="B20" s="38"/>
      <c r="C20" s="84"/>
      <c r="D20" s="55"/>
      <c r="E20" s="38"/>
      <c r="F20" s="38"/>
      <c r="G20" s="39"/>
      <c r="H20" s="47"/>
      <c r="I20" s="48"/>
    </row>
    <row r="21" spans="1:9" s="49" customFormat="1" ht="15.75">
      <c r="A21" s="41" t="s">
        <v>33</v>
      </c>
      <c r="B21" s="38"/>
      <c r="C21" s="51"/>
      <c r="D21" s="85"/>
      <c r="E21" s="39"/>
      <c r="F21" s="38"/>
      <c r="G21" s="39"/>
      <c r="H21" s="47"/>
      <c r="I21" s="52"/>
    </row>
    <row r="22" spans="1:9" s="49" customFormat="1" ht="15.75">
      <c r="A22" s="46"/>
      <c r="B22" s="39"/>
      <c r="C22" s="39"/>
      <c r="D22" s="55"/>
      <c r="E22" s="38"/>
      <c r="F22" s="39"/>
      <c r="G22" s="39"/>
      <c r="H22" s="39"/>
      <c r="I22" s="48"/>
    </row>
    <row r="23" spans="1:9" s="49" customFormat="1" ht="15.75" customHeight="1"/>
    <row r="24" spans="1:9" s="49" customFormat="1" ht="15.75" customHeight="1"/>
    <row r="25" spans="1:9" s="49" customFormat="1" ht="15.75" customHeight="1"/>
    <row r="26" spans="1:9" s="49" customFormat="1" ht="15.75" customHeight="1"/>
    <row r="27" spans="1:9" s="49" customFormat="1" ht="15.75" customHeight="1"/>
    <row r="28" spans="1:9" s="49" customFormat="1" ht="15.75" customHeight="1"/>
    <row r="29" spans="1:9" s="49" customFormat="1" ht="15.75" customHeight="1"/>
    <row r="30" spans="1:9" s="49" customFormat="1" ht="15.75" customHeight="1"/>
    <row r="31" spans="1:9" s="49" customFormat="1" ht="15.75" customHeight="1"/>
    <row r="32" spans="1:9" s="49" customFormat="1" ht="15.75" customHeight="1"/>
    <row r="33" s="49" customFormat="1" ht="15.75" customHeight="1"/>
    <row r="34" s="49" customFormat="1" ht="15.75" customHeight="1"/>
    <row r="35" s="49" customFormat="1" ht="15.75" customHeight="1"/>
    <row r="36" s="49" customFormat="1" ht="15.75" customHeight="1"/>
    <row r="37" s="49" customFormat="1" ht="15.75" customHeight="1"/>
    <row r="38" s="49" customFormat="1" ht="15.75" customHeight="1"/>
    <row r="39" s="49" customFormat="1" ht="15.75" customHeight="1"/>
    <row r="40" s="49" customFormat="1" ht="15.75" customHeight="1"/>
    <row r="41" s="49" customFormat="1" ht="15.75" customHeight="1"/>
    <row r="42" s="49" customFormat="1" ht="15.75" customHeight="1"/>
    <row r="43" s="49" customFormat="1" ht="15.75" customHeight="1"/>
    <row r="44" s="49" customFormat="1" ht="15.75" customHeight="1"/>
    <row r="45" s="49" customFormat="1" ht="15.75" customHeight="1"/>
    <row r="46" s="49" customFormat="1" ht="15.75" customHeight="1"/>
    <row r="47" s="49" customFormat="1" ht="15.75" customHeight="1"/>
    <row r="48" s="49" customFormat="1" ht="15.75" customHeight="1"/>
    <row r="49" s="49" customFormat="1" ht="15.75" customHeight="1"/>
    <row r="50" s="49" customFormat="1" ht="15.75" customHeight="1"/>
    <row r="51" s="49" customFormat="1" ht="15.75" customHeight="1"/>
    <row r="52" s="49" customFormat="1" ht="15.75" customHeight="1"/>
    <row r="53" s="49" customFormat="1" ht="15.75" customHeight="1"/>
    <row r="54" s="49" customFormat="1" ht="15.75" customHeight="1"/>
    <row r="55" s="49" customFormat="1" ht="15.75" customHeight="1"/>
    <row r="56" s="49" customFormat="1" ht="15.75" customHeight="1"/>
    <row r="57" s="49" customFormat="1" ht="15.75" customHeight="1"/>
    <row r="58" s="49" customFormat="1" ht="15.75" customHeight="1"/>
    <row r="59" s="49" customFormat="1" ht="15.75" customHeight="1"/>
    <row r="60" s="49" customFormat="1" ht="15.75" customHeight="1"/>
    <row r="61" s="49" customFormat="1" ht="15.75" customHeight="1"/>
    <row r="62" s="49" customFormat="1" ht="15.75" customHeight="1"/>
    <row r="63" s="49" customFormat="1" ht="15.75" customHeight="1"/>
    <row r="64" s="49" customFormat="1" ht="15.75" customHeight="1"/>
    <row r="65" s="49" customFormat="1" ht="15.75" customHeight="1"/>
    <row r="66" s="49" customFormat="1" ht="15.75" customHeight="1"/>
    <row r="67" s="49" customFormat="1" ht="15.75" customHeight="1"/>
    <row r="68" s="49" customFormat="1" ht="15.75" customHeight="1"/>
    <row r="69" s="49" customFormat="1" ht="15.75" customHeight="1"/>
    <row r="70" s="49" customFormat="1" ht="15.75" customHeight="1"/>
    <row r="71" s="49" customFormat="1" ht="15.75" customHeight="1"/>
    <row r="72" s="49" customFormat="1" ht="15.75" customHeight="1"/>
    <row r="73" s="49" customFormat="1" ht="15.75" customHeight="1"/>
    <row r="74" s="49" customFormat="1" ht="15.75" customHeight="1"/>
    <row r="75" s="49" customFormat="1" ht="15.75" customHeight="1"/>
    <row r="76" s="49" customFormat="1" ht="15.75" customHeight="1"/>
    <row r="77" s="49" customFormat="1" ht="15.75" customHeight="1"/>
    <row r="78" s="49" customFormat="1" ht="15.75" customHeight="1"/>
    <row r="79" s="49" customFormat="1" ht="15.75" customHeight="1"/>
    <row r="80" s="49" customFormat="1" ht="15.75" customHeight="1"/>
    <row r="81" s="49" customFormat="1" ht="15.75" customHeight="1"/>
    <row r="82" s="49" customFormat="1" ht="15.75" customHeight="1"/>
    <row r="83" s="49" customFormat="1" ht="15.75" customHeight="1"/>
    <row r="84" s="49" customFormat="1" ht="15.75" customHeight="1"/>
    <row r="85" s="49" customFormat="1" ht="15.75" customHeight="1"/>
    <row r="86" s="49" customFormat="1" ht="15.75" customHeight="1"/>
    <row r="87" s="49" customFormat="1" ht="15.75" customHeight="1"/>
    <row r="88" s="49" customFormat="1" ht="15.75" customHeight="1"/>
    <row r="89" s="49" customFormat="1" ht="15.75" customHeight="1"/>
    <row r="90" s="49" customFormat="1" ht="15.75" customHeight="1"/>
    <row r="91" s="49" customFormat="1" ht="15.75" customHeight="1"/>
    <row r="92" s="49" customFormat="1" ht="15.75" customHeight="1"/>
    <row r="93" s="49" customFormat="1" ht="15.75" customHeight="1"/>
    <row r="94" s="49" customFormat="1" ht="15.75" customHeight="1"/>
    <row r="95" s="49" customFormat="1" ht="15.75" customHeight="1"/>
    <row r="96" s="49" customFormat="1" ht="15.75" customHeight="1"/>
    <row r="97" s="49" customFormat="1" ht="15.75" customHeight="1"/>
    <row r="98" s="49" customFormat="1" ht="15.75" customHeight="1"/>
    <row r="99" s="49" customFormat="1" ht="15.75" customHeight="1"/>
    <row r="100" s="49" customFormat="1" ht="15.75" customHeight="1"/>
    <row r="101" s="49" customFormat="1" ht="15.75" customHeight="1"/>
    <row r="102" s="49" customFormat="1" ht="15.75" customHeight="1"/>
    <row r="103" s="49" customFormat="1" ht="15.75" customHeight="1"/>
    <row r="104" s="49" customFormat="1" ht="15.75" customHeight="1"/>
    <row r="105" s="49" customFormat="1" ht="15.75" customHeight="1"/>
    <row r="106" s="49" customFormat="1" ht="15.75" customHeight="1"/>
    <row r="107" s="49" customFormat="1" ht="15.75" customHeight="1"/>
    <row r="108" s="49" customFormat="1" ht="15.75" customHeight="1"/>
    <row r="109" s="49" customFormat="1" ht="15.75" customHeight="1"/>
    <row r="110" s="49" customFormat="1" ht="15.75" customHeight="1"/>
    <row r="111" s="49" customFormat="1" ht="15.75" customHeight="1"/>
    <row r="112" s="49" customFormat="1" ht="15.75" customHeight="1"/>
    <row r="113" s="49" customFormat="1" ht="15.75" customHeight="1"/>
    <row r="114" s="49" customFormat="1" ht="15.75" customHeight="1"/>
    <row r="115" s="49" customFormat="1" ht="15.75" customHeight="1"/>
    <row r="116" s="49" customFormat="1" ht="15.75" customHeight="1"/>
    <row r="117" s="49" customFormat="1" ht="15.75" customHeight="1"/>
    <row r="118" s="49" customFormat="1" ht="15.75" customHeight="1"/>
    <row r="119" s="49" customFormat="1" ht="15.75" customHeight="1"/>
    <row r="120" s="49" customFormat="1" ht="15.75" customHeight="1"/>
    <row r="121" s="49" customFormat="1" ht="15.75" customHeight="1"/>
    <row r="122" s="49" customFormat="1" ht="15.75" customHeight="1"/>
    <row r="123" s="49" customFormat="1" ht="15.75" customHeight="1"/>
    <row r="124" s="49" customFormat="1" ht="15.75" customHeight="1"/>
    <row r="125" s="49" customFormat="1" ht="15.75" customHeight="1"/>
    <row r="126" s="49" customFormat="1" ht="15.75" customHeight="1"/>
    <row r="127" s="49" customFormat="1" ht="15.75" customHeight="1"/>
    <row r="128" s="49" customFormat="1" ht="15.75" customHeight="1"/>
    <row r="129" s="49" customFormat="1" ht="15.75" customHeight="1"/>
    <row r="130" s="49" customFormat="1" ht="15.75" customHeight="1"/>
    <row r="131" s="49" customFormat="1" ht="15.75" customHeight="1"/>
    <row r="132" s="49" customFormat="1" ht="15.75" customHeight="1"/>
    <row r="133" s="49" customFormat="1" ht="15.75" customHeight="1"/>
    <row r="134" s="49" customFormat="1" ht="15.75" customHeight="1"/>
    <row r="135" s="49" customFormat="1" ht="15.75" customHeight="1"/>
    <row r="136" s="49" customFormat="1" ht="15.75" customHeight="1"/>
    <row r="137" s="49" customFormat="1" ht="15.75" customHeight="1"/>
    <row r="138" s="49" customFormat="1" ht="15.75" customHeight="1"/>
    <row r="139" s="49" customFormat="1" ht="15.75" customHeight="1"/>
    <row r="140" s="49" customFormat="1" ht="15.75" customHeight="1"/>
    <row r="141" s="49" customFormat="1" ht="15.75" customHeight="1"/>
    <row r="142" s="49" customFormat="1" ht="15.75" customHeight="1"/>
    <row r="143" s="49" customFormat="1" ht="15.75" customHeight="1"/>
    <row r="144" s="49" customFormat="1" ht="15.75" customHeight="1"/>
    <row r="145" s="49" customFormat="1" ht="15.75" customHeight="1"/>
    <row r="146" s="49" customFormat="1" ht="15.75" customHeight="1"/>
    <row r="147" s="49" customFormat="1" ht="15.75" customHeight="1"/>
    <row r="148" s="49" customFormat="1" ht="15.75" customHeight="1"/>
    <row r="149" s="49" customFormat="1" ht="15.75" customHeight="1"/>
    <row r="150" s="49" customFormat="1" ht="15.75" customHeight="1"/>
    <row r="151" s="49" customFormat="1" ht="15.75" customHeight="1"/>
    <row r="152" s="49" customFormat="1" ht="15.75" customHeight="1"/>
    <row r="153" s="49" customFormat="1" ht="15.75" customHeight="1"/>
    <row r="154" s="49" customFormat="1" ht="15.75" customHeight="1"/>
    <row r="155" s="49" customFormat="1" ht="15.75" customHeight="1"/>
    <row r="156" s="49" customFormat="1" ht="15.75" customHeight="1"/>
    <row r="157" s="49" customFormat="1" ht="15.75" customHeight="1"/>
    <row r="158" s="49" customFormat="1" ht="15.75" customHeight="1"/>
    <row r="159" s="49" customFormat="1" ht="15.75" customHeight="1"/>
    <row r="160" s="49" customFormat="1" ht="15.75" customHeight="1"/>
    <row r="161" s="49" customFormat="1" ht="15.75" customHeight="1"/>
    <row r="162" s="49" customFormat="1" ht="15.75" customHeight="1"/>
    <row r="163" s="49" customFormat="1" ht="15.75" customHeight="1"/>
    <row r="164" s="49" customFormat="1" ht="15.75" customHeight="1"/>
    <row r="165" s="49" customFormat="1" ht="15.75" customHeight="1"/>
    <row r="166" s="49" customFormat="1" ht="15.75" customHeight="1"/>
    <row r="167" s="49" customFormat="1" ht="15.75" customHeight="1"/>
    <row r="168" s="49" customFormat="1" ht="15.75" customHeight="1"/>
    <row r="169" s="49" customFormat="1" ht="15.75" customHeight="1"/>
    <row r="170" s="49" customFormat="1" ht="15.75" customHeight="1"/>
    <row r="171" s="49" customFormat="1" ht="15.75" customHeight="1"/>
    <row r="172" s="49" customFormat="1" ht="15.75" customHeight="1"/>
    <row r="173" s="49" customFormat="1" ht="15.75" customHeight="1"/>
    <row r="174" s="49" customFormat="1" ht="15.75" customHeight="1"/>
    <row r="175" s="49" customFormat="1" ht="15.75" customHeight="1"/>
    <row r="176" s="49" customFormat="1" ht="15.75" customHeight="1"/>
    <row r="177" s="49" customFormat="1" ht="15.75" customHeight="1"/>
    <row r="178" s="49" customFormat="1" ht="15.75" customHeight="1"/>
    <row r="179" s="49" customFormat="1" ht="15.75" customHeight="1"/>
    <row r="180" s="49" customFormat="1" ht="15.75" customHeight="1"/>
    <row r="181" s="49" customFormat="1" ht="15.75" customHeight="1"/>
    <row r="182" s="49" customFormat="1" ht="15.75" customHeight="1"/>
    <row r="183" s="49" customFormat="1" ht="15.75" customHeight="1"/>
    <row r="184" s="49" customFormat="1" ht="15.75" customHeight="1"/>
    <row r="185" s="49" customFormat="1" ht="15.75" customHeight="1"/>
    <row r="186" s="49" customFormat="1" ht="15.75" customHeight="1"/>
    <row r="187" s="49" customFormat="1" ht="15.75" customHeight="1"/>
    <row r="188" s="49" customFormat="1" ht="15.75" customHeight="1"/>
    <row r="189" s="49" customFormat="1" ht="15.75" customHeight="1"/>
    <row r="190" s="49" customFormat="1" ht="15.75" customHeight="1"/>
    <row r="191" s="49" customFormat="1" ht="15.75" customHeight="1"/>
    <row r="192" s="49" customFormat="1" ht="15.75" customHeight="1"/>
    <row r="193" s="49" customFormat="1" ht="15.75" customHeight="1"/>
    <row r="194" s="49" customFormat="1" ht="15.75" customHeight="1"/>
    <row r="195" s="49" customFormat="1" ht="15.75" customHeight="1"/>
    <row r="196" s="49" customFormat="1" ht="15.75" customHeight="1"/>
    <row r="197" s="49" customFormat="1" ht="15.75" customHeight="1"/>
    <row r="198" s="49" customFormat="1" ht="15.75" customHeight="1"/>
    <row r="199" s="49" customFormat="1" ht="15.75" customHeight="1"/>
    <row r="200" s="49" customFormat="1" ht="15.75" customHeight="1"/>
    <row r="201" s="49" customFormat="1" ht="15.75" customHeight="1"/>
    <row r="202" s="49" customFormat="1" ht="15.75" customHeight="1"/>
    <row r="203" s="49" customFormat="1" ht="15.75" customHeight="1"/>
    <row r="204" s="49" customFormat="1" ht="15.75" customHeight="1"/>
    <row r="205" s="49" customFormat="1" ht="15.75" customHeight="1"/>
    <row r="206" s="49" customFormat="1" ht="15.75" customHeight="1"/>
    <row r="207" s="49" customFormat="1" ht="15.75" customHeight="1"/>
    <row r="208" s="49" customFormat="1" ht="15.75" customHeight="1"/>
    <row r="209" s="49" customFormat="1" ht="15.75" customHeight="1"/>
    <row r="210" s="49" customFormat="1" ht="15.75" customHeight="1"/>
    <row r="211" s="49" customFormat="1" ht="15.75" customHeight="1"/>
    <row r="212" s="49" customFormat="1" ht="15.75" customHeight="1"/>
    <row r="213" s="49" customFormat="1" ht="15.75" customHeight="1"/>
    <row r="214" s="49" customFormat="1" ht="15.75" customHeight="1"/>
    <row r="215" s="49" customFormat="1" ht="15.75" customHeight="1"/>
    <row r="216" s="49" customFormat="1" ht="15.75" customHeight="1"/>
    <row r="217" s="49" customFormat="1" ht="15.75" customHeight="1"/>
    <row r="218" s="49" customFormat="1" ht="15.75" customHeight="1"/>
    <row r="219" s="49" customFormat="1" ht="15.75" customHeight="1"/>
    <row r="220" s="49" customFormat="1" ht="15.75" customHeight="1"/>
    <row r="221" s="49" customFormat="1" ht="15.75" customHeight="1"/>
    <row r="222" s="49" customFormat="1" ht="15.75" customHeight="1"/>
    <row r="223" s="49" customFormat="1" ht="15.75" customHeight="1"/>
    <row r="224" s="49" customFormat="1" ht="15.75" customHeight="1"/>
    <row r="225" s="49" customFormat="1" ht="15.75" customHeight="1"/>
    <row r="226" s="49" customFormat="1" ht="15.75" customHeight="1"/>
    <row r="227" s="49" customFormat="1" ht="15.75" customHeight="1"/>
    <row r="228" s="49" customFormat="1" ht="15.75" customHeight="1"/>
    <row r="229" s="49" customFormat="1" ht="15.75" customHeight="1"/>
    <row r="230" s="49" customFormat="1" ht="15.75" customHeight="1"/>
    <row r="231" s="49" customFormat="1" ht="15.75" customHeight="1"/>
    <row r="232" s="49" customFormat="1" ht="15.75" customHeight="1"/>
    <row r="233" s="49" customFormat="1" ht="15.75" customHeight="1"/>
    <row r="234" s="49" customFormat="1" ht="15.75" customHeight="1"/>
    <row r="235" s="49" customFormat="1" ht="15.75" customHeight="1"/>
    <row r="236" s="49" customFormat="1" ht="15.75" customHeight="1"/>
    <row r="237" s="49" customFormat="1" ht="15.75" customHeight="1"/>
    <row r="238" s="49" customFormat="1" ht="15.75" customHeight="1"/>
    <row r="239" s="49" customFormat="1" ht="15.75" customHeight="1"/>
    <row r="240" s="49" customFormat="1" ht="15.75" customHeight="1"/>
    <row r="241" s="49" customFormat="1" ht="15.75" customHeight="1"/>
    <row r="242" s="49" customFormat="1" ht="15.75" customHeight="1"/>
    <row r="243" s="49" customFormat="1" ht="15.75" customHeight="1"/>
    <row r="244" s="49" customFormat="1" ht="15.75" customHeight="1"/>
    <row r="245" s="49" customFormat="1" ht="15.75" customHeight="1"/>
    <row r="246" s="49" customFormat="1" ht="15.75" customHeight="1"/>
    <row r="247" s="49" customFormat="1" ht="15.75" customHeight="1"/>
    <row r="248" s="49" customFormat="1" ht="15.75" customHeight="1"/>
    <row r="249" s="49" customFormat="1" ht="15.75" customHeight="1"/>
    <row r="250" s="49" customFormat="1" ht="15.75" customHeight="1"/>
    <row r="251" s="49" customFormat="1" ht="15.75" customHeight="1"/>
    <row r="252" s="49" customFormat="1" ht="15.75" customHeight="1"/>
    <row r="253" s="49" customFormat="1" ht="15.75" customHeight="1"/>
    <row r="254" s="49" customFormat="1" ht="15.75" customHeight="1"/>
    <row r="255" s="49" customFormat="1" ht="15.75" customHeight="1"/>
    <row r="256" s="49" customFormat="1" ht="15.75" customHeight="1"/>
    <row r="257" s="49" customFormat="1" ht="15.75" customHeight="1"/>
    <row r="258" s="49" customFormat="1" ht="15.75" customHeight="1"/>
    <row r="259" s="49" customFormat="1" ht="15.75" customHeight="1"/>
    <row r="260" s="49" customFormat="1" ht="15.75" customHeight="1"/>
    <row r="261" s="49" customFormat="1" ht="15.75" customHeight="1"/>
    <row r="262" s="49" customFormat="1" ht="15.75" customHeight="1"/>
    <row r="263" s="49" customFormat="1" ht="15.75" customHeight="1"/>
    <row r="264" s="49" customFormat="1" ht="15.75" customHeight="1"/>
    <row r="265" s="49" customFormat="1" ht="15.75" customHeight="1"/>
    <row r="266" s="49" customFormat="1" ht="15.75" customHeight="1"/>
    <row r="267" s="49" customFormat="1" ht="15.75" customHeight="1"/>
    <row r="268" s="49" customFormat="1" ht="15.75" customHeight="1"/>
    <row r="269" s="49" customFormat="1" ht="15.75" customHeight="1"/>
    <row r="270" s="49" customFormat="1" ht="15.75" customHeight="1"/>
    <row r="271" s="49" customFormat="1" ht="15.75" customHeight="1"/>
    <row r="272" s="49" customFormat="1" ht="15.75" customHeight="1"/>
    <row r="273" s="49" customFormat="1" ht="15.75" customHeight="1"/>
    <row r="274" s="49" customFormat="1" ht="15.75" customHeight="1"/>
    <row r="275" s="49" customFormat="1" ht="15.75" customHeight="1"/>
    <row r="276" s="49" customFormat="1" ht="15.75" customHeight="1"/>
    <row r="277" s="49" customFormat="1" ht="15.75" customHeight="1"/>
    <row r="278" s="49" customFormat="1" ht="15.75" customHeight="1"/>
    <row r="279" s="49" customFormat="1" ht="15.75" customHeight="1"/>
    <row r="280" s="49" customFormat="1" ht="15.75" customHeight="1"/>
    <row r="281" s="49" customFormat="1" ht="15.75" customHeight="1"/>
    <row r="282" s="49" customFormat="1" ht="15.75" customHeight="1"/>
    <row r="283" s="49" customFormat="1" ht="15.75" customHeight="1"/>
    <row r="284" s="49" customFormat="1" ht="15.75" customHeight="1"/>
    <row r="285" s="49" customFormat="1" ht="15.75" customHeight="1"/>
    <row r="286" s="49" customFormat="1" ht="15.75" customHeight="1"/>
    <row r="287" s="49" customFormat="1" ht="15.75" customHeight="1"/>
    <row r="288" s="49" customFormat="1" ht="15.75" customHeight="1"/>
    <row r="289" s="49" customFormat="1" ht="15.75" customHeight="1"/>
    <row r="290" s="49" customFormat="1" ht="15.75" customHeight="1"/>
    <row r="291" s="49" customFormat="1" ht="15.75" customHeight="1"/>
    <row r="292" s="49" customFormat="1" ht="15.75" customHeight="1"/>
    <row r="293" s="49" customFormat="1" ht="15.75" customHeight="1"/>
    <row r="294" s="49" customFormat="1" ht="15.75" customHeight="1"/>
    <row r="295" s="49" customFormat="1" ht="15.75" customHeight="1"/>
    <row r="296" s="49" customFormat="1" ht="15.75" customHeight="1"/>
    <row r="297" s="49" customFormat="1" ht="15.75" customHeight="1"/>
    <row r="298" s="49" customFormat="1" ht="15.75" customHeight="1"/>
    <row r="299" s="49" customFormat="1" ht="15.75" customHeight="1"/>
    <row r="300" s="49" customFormat="1" ht="15.75" customHeight="1"/>
    <row r="301" s="49" customFormat="1" ht="15.75" customHeight="1"/>
    <row r="302" s="49" customFormat="1" ht="15.75" customHeight="1"/>
    <row r="303" s="49" customFormat="1" ht="15.75" customHeight="1"/>
    <row r="304" s="49" customFormat="1" ht="15.75" customHeight="1"/>
    <row r="305" s="49" customFormat="1" ht="15.75" customHeight="1"/>
    <row r="306" s="49" customFormat="1" ht="15.75" customHeight="1"/>
    <row r="307" s="49" customFormat="1" ht="15.75" customHeight="1"/>
    <row r="308" s="49" customFormat="1" ht="15.75" customHeight="1"/>
    <row r="309" s="49" customFormat="1" ht="15.75" customHeight="1"/>
    <row r="310" s="49" customFormat="1" ht="15.75" customHeight="1"/>
    <row r="311" s="49" customFormat="1" ht="15.75" customHeight="1"/>
    <row r="312" s="49" customFormat="1" ht="15.75" customHeight="1"/>
    <row r="313" s="49" customFormat="1" ht="15.75" customHeight="1"/>
    <row r="314" s="49" customFormat="1" ht="15.75" customHeight="1"/>
    <row r="315" s="49" customFormat="1" ht="15.75" customHeight="1"/>
    <row r="316" s="49" customFormat="1" ht="15.75" customHeight="1"/>
    <row r="317" s="49" customFormat="1" ht="15.75" customHeight="1"/>
    <row r="318" s="49" customFormat="1" ht="15.75" customHeight="1"/>
    <row r="319" s="49" customFormat="1" ht="15.75" customHeight="1"/>
    <row r="320" s="49" customFormat="1" ht="15.75" customHeight="1"/>
    <row r="321" s="49" customFormat="1" ht="15.75" customHeight="1"/>
    <row r="322" s="49" customFormat="1" ht="15.75" customHeight="1"/>
    <row r="323" s="49" customFormat="1" ht="15.75" customHeight="1"/>
    <row r="324" s="49" customFormat="1" ht="15.75" customHeight="1"/>
    <row r="325" s="49" customFormat="1" ht="15.75" customHeight="1"/>
    <row r="326" s="49" customFormat="1" ht="15.75" customHeight="1"/>
    <row r="327" s="49" customFormat="1" ht="15.75" customHeight="1"/>
    <row r="328" s="49" customFormat="1" ht="15.75" customHeight="1"/>
    <row r="329" s="49" customFormat="1" ht="15.75" customHeight="1"/>
    <row r="330" s="49" customFormat="1" ht="15.75" customHeight="1"/>
    <row r="331" s="49" customFormat="1" ht="15.75" customHeight="1"/>
    <row r="332" s="49" customFormat="1" ht="15.75" customHeight="1"/>
    <row r="333" s="49" customFormat="1" ht="15.75" customHeight="1"/>
    <row r="334" s="49" customFormat="1" ht="15.75" customHeight="1"/>
    <row r="335" s="49" customFormat="1" ht="15.75" customHeight="1"/>
    <row r="336" s="49" customFormat="1" ht="15.75" customHeight="1"/>
    <row r="337" s="49" customFormat="1" ht="15.75" customHeight="1"/>
    <row r="338" s="49" customFormat="1" ht="15.75" customHeight="1"/>
    <row r="339" s="49" customFormat="1" ht="15.75" customHeight="1"/>
    <row r="340" s="49" customFormat="1" ht="15.75" customHeight="1"/>
    <row r="341" s="49" customFormat="1" ht="15.75" customHeight="1"/>
    <row r="342" s="49" customFormat="1" ht="15.75" customHeight="1"/>
    <row r="343" s="49" customFormat="1" ht="15.75" customHeight="1"/>
    <row r="344" s="49" customFormat="1" ht="15.75" customHeight="1"/>
    <row r="345" s="49" customFormat="1" ht="15.75" customHeight="1"/>
    <row r="346" s="49" customFormat="1" ht="15.75" customHeight="1"/>
    <row r="347" s="49" customFormat="1" ht="15.75" customHeight="1"/>
    <row r="348" s="49" customFormat="1" ht="15.75" customHeight="1"/>
    <row r="349" s="49" customFormat="1" ht="15.75" customHeight="1"/>
    <row r="350" s="49" customFormat="1" ht="15.75" customHeight="1"/>
    <row r="351" s="49" customFormat="1" ht="15.75" customHeight="1"/>
    <row r="352" s="49" customFormat="1" ht="15.75" customHeight="1"/>
    <row r="353" s="49" customFormat="1" ht="15.75" customHeight="1"/>
    <row r="354" s="49" customFormat="1" ht="15.75" customHeight="1"/>
    <row r="355" s="49" customFormat="1" ht="15.75" customHeight="1"/>
    <row r="356" s="49" customFormat="1" ht="15.75" customHeight="1"/>
    <row r="357" s="49" customFormat="1" ht="15.75" customHeight="1"/>
    <row r="358" s="49" customFormat="1" ht="15.75" customHeight="1"/>
    <row r="359" s="49" customFormat="1" ht="15.75" customHeight="1"/>
    <row r="360" s="49" customFormat="1" ht="15.75" customHeight="1"/>
    <row r="361" s="49" customFormat="1" ht="15.75" customHeight="1"/>
    <row r="362" s="49" customFormat="1" ht="15.75" customHeight="1"/>
    <row r="363" s="49" customFormat="1" ht="15.75" customHeight="1"/>
    <row r="364" s="49" customFormat="1" ht="15.75" customHeight="1"/>
    <row r="365" s="49" customFormat="1" ht="15.75" customHeight="1"/>
    <row r="366" s="49" customFormat="1" ht="15.75" customHeight="1"/>
    <row r="367" s="49" customFormat="1" ht="15.75" customHeight="1"/>
    <row r="368" s="49" customFormat="1" ht="15.75" customHeight="1"/>
    <row r="369" s="49" customFormat="1" ht="15.75" customHeight="1"/>
    <row r="370" s="49" customFormat="1" ht="15.75" customHeight="1"/>
    <row r="371" s="49" customFormat="1" ht="15.75" customHeight="1"/>
    <row r="372" s="49" customFormat="1" ht="15.75" customHeight="1"/>
    <row r="373" s="49" customFormat="1" ht="15.75" customHeight="1"/>
    <row r="374" s="49" customFormat="1" ht="15.75" customHeight="1"/>
    <row r="375" s="49" customFormat="1" ht="15.75" customHeight="1"/>
    <row r="376" s="49" customFormat="1" ht="15.75" customHeight="1"/>
    <row r="377" s="49" customFormat="1" ht="15.75" customHeight="1"/>
    <row r="378" s="49" customFormat="1" ht="15.75" customHeight="1"/>
    <row r="379" s="49" customFormat="1" ht="15.75" customHeight="1"/>
    <row r="380" s="49" customFormat="1" ht="15.75" customHeight="1"/>
    <row r="381" s="49" customFormat="1" ht="15.75" customHeight="1"/>
    <row r="382" s="49" customFormat="1" ht="15.75" customHeight="1"/>
    <row r="383" s="49" customFormat="1" ht="15.75" customHeight="1"/>
    <row r="384" s="49" customFormat="1" ht="15.75" customHeight="1"/>
    <row r="385" s="49" customFormat="1" ht="15.75" customHeight="1"/>
    <row r="386" s="49" customFormat="1" ht="15.75" customHeight="1"/>
    <row r="387" s="49" customFormat="1" ht="15.75" customHeight="1"/>
    <row r="388" s="49" customFormat="1" ht="15.75" customHeight="1"/>
    <row r="389" s="49" customFormat="1" ht="15.75" customHeight="1"/>
    <row r="390" s="49" customFormat="1" ht="15.75" customHeight="1"/>
    <row r="391" s="49" customFormat="1" ht="15.75" customHeight="1"/>
    <row r="392" s="49" customFormat="1" ht="15.75" customHeight="1"/>
    <row r="393" s="49" customFormat="1" ht="15.75" customHeight="1"/>
    <row r="394" s="49" customFormat="1" ht="15.75" customHeight="1"/>
    <row r="395" s="49" customFormat="1" ht="15.75" customHeight="1"/>
    <row r="396" s="49" customFormat="1" ht="15.75" customHeight="1"/>
    <row r="397" s="49" customFormat="1" ht="15.75" customHeight="1"/>
    <row r="398" s="49" customFormat="1" ht="15.75" customHeight="1"/>
    <row r="399" s="49" customFormat="1" ht="15.75" customHeight="1"/>
    <row r="400" s="49" customFormat="1" ht="15.75" customHeight="1"/>
    <row r="401" s="49" customFormat="1" ht="15.75" customHeight="1"/>
    <row r="402" s="49" customFormat="1" ht="15.75" customHeight="1"/>
    <row r="403" s="49" customFormat="1" ht="15.75" customHeight="1"/>
    <row r="404" s="49" customFormat="1" ht="15.75" customHeight="1"/>
    <row r="405" s="49" customFormat="1" ht="15.75" customHeight="1"/>
    <row r="406" s="49" customFormat="1" ht="15.75" customHeight="1"/>
    <row r="407" s="49" customFormat="1" ht="15.75" customHeight="1"/>
    <row r="408" s="49" customFormat="1" ht="15.75" customHeight="1"/>
    <row r="409" s="49" customFormat="1" ht="15.75" customHeight="1"/>
    <row r="410" s="49" customFormat="1" ht="15.75" customHeight="1"/>
    <row r="411" s="49" customFormat="1" ht="15.75" customHeight="1"/>
    <row r="412" s="49" customFormat="1" ht="15.75" customHeight="1"/>
    <row r="413" s="49" customFormat="1" ht="15.75" customHeight="1"/>
    <row r="414" s="49" customFormat="1" ht="15.75" customHeight="1"/>
    <row r="415" s="49" customFormat="1" ht="15.75" customHeight="1"/>
    <row r="416" s="49" customFormat="1" ht="15.75" customHeight="1"/>
    <row r="417" s="49" customFormat="1" ht="15.75" customHeight="1"/>
    <row r="418" s="49" customFormat="1" ht="15.75" customHeight="1"/>
    <row r="419" s="49" customFormat="1" ht="15.75" customHeight="1"/>
    <row r="420" s="49" customFormat="1" ht="15.75" customHeight="1"/>
    <row r="421" s="49" customFormat="1" ht="15.75" customHeight="1"/>
    <row r="422" s="49" customFormat="1" ht="15.75" customHeight="1"/>
    <row r="423" s="49" customFormat="1" ht="15.75" customHeight="1"/>
    <row r="424" s="49" customFormat="1" ht="15.75" customHeight="1"/>
    <row r="425" s="49" customFormat="1" ht="15.75" customHeight="1"/>
    <row r="426" s="49" customFormat="1" ht="15.75" customHeight="1"/>
    <row r="427" s="49" customFormat="1" ht="15.75" customHeight="1"/>
    <row r="428" s="49" customFormat="1" ht="15.75" customHeight="1"/>
    <row r="429" s="49" customFormat="1" ht="15.75" customHeight="1"/>
    <row r="430" s="49" customFormat="1" ht="15.75" customHeight="1"/>
    <row r="431" s="49" customFormat="1" ht="15.75" customHeight="1"/>
    <row r="432" s="49" customFormat="1" ht="15.75" customHeight="1"/>
    <row r="433" s="49" customFormat="1" ht="15.75" customHeight="1"/>
    <row r="434" s="49" customFormat="1" ht="15.75" customHeight="1"/>
    <row r="435" s="49" customFormat="1" ht="15.75" customHeight="1"/>
    <row r="436" s="49" customFormat="1" ht="15.75" customHeight="1"/>
    <row r="437" s="49" customFormat="1" ht="15.75" customHeight="1"/>
    <row r="438" s="49" customFormat="1" ht="15.75" customHeight="1"/>
    <row r="439" s="49" customFormat="1" ht="15.75" customHeight="1"/>
    <row r="440" s="49" customFormat="1" ht="15.75" customHeight="1"/>
    <row r="441" s="49" customFormat="1" ht="15.75" customHeight="1"/>
    <row r="442" s="49" customFormat="1" ht="15.75" customHeight="1"/>
    <row r="443" s="49" customFormat="1" ht="15.75" customHeight="1"/>
    <row r="444" s="49" customFormat="1" ht="15.75" customHeight="1"/>
    <row r="445" s="49" customFormat="1" ht="15.75" customHeight="1"/>
    <row r="446" s="49" customFormat="1" ht="15.75" customHeight="1"/>
    <row r="447" s="49" customFormat="1" ht="15.75" customHeight="1"/>
    <row r="448" s="49" customFormat="1" ht="15.75" customHeight="1"/>
    <row r="449" s="49" customFormat="1" ht="15.75" customHeight="1"/>
    <row r="450" s="49" customFormat="1" ht="15.75" customHeight="1"/>
    <row r="451" s="49" customFormat="1" ht="15.75" customHeight="1"/>
    <row r="452" s="49" customFormat="1" ht="15.75" customHeight="1"/>
    <row r="453" s="49" customFormat="1" ht="15.75" customHeight="1"/>
    <row r="454" s="49" customFormat="1" ht="15.75" customHeight="1"/>
    <row r="455" s="49" customFormat="1" ht="15.75" customHeight="1"/>
    <row r="456" s="49" customFormat="1" ht="15.75" customHeight="1"/>
    <row r="457" s="49" customFormat="1" ht="15.75" customHeight="1"/>
    <row r="458" s="49" customFormat="1" ht="15.75" customHeight="1"/>
    <row r="459" s="49" customFormat="1" ht="15.75" customHeight="1"/>
    <row r="460" s="49" customFormat="1" ht="15.75" customHeight="1"/>
    <row r="461" s="49" customFormat="1" ht="15.75" customHeight="1"/>
    <row r="462" s="49" customFormat="1" ht="15.75" customHeight="1"/>
    <row r="463" s="49" customFormat="1" ht="15.75" customHeight="1"/>
    <row r="464" s="49" customFormat="1" ht="15.75" customHeight="1"/>
    <row r="465" s="49" customFormat="1" ht="15.75" customHeight="1"/>
    <row r="466" s="49" customFormat="1" ht="15.75" customHeight="1"/>
    <row r="467" s="49" customFormat="1" ht="15.75" customHeight="1"/>
    <row r="468" s="49" customFormat="1" ht="15.75" customHeight="1"/>
    <row r="469" s="49" customFormat="1" ht="15.75" customHeight="1"/>
    <row r="470" s="49" customFormat="1" ht="15.75" customHeight="1"/>
    <row r="471" s="49" customFormat="1" ht="15.75" customHeight="1"/>
    <row r="472" s="49" customFormat="1" ht="15.75" customHeight="1"/>
    <row r="473" s="49" customFormat="1" ht="15.75" customHeight="1"/>
    <row r="474" s="49" customFormat="1" ht="15.75" customHeight="1"/>
    <row r="475" s="49" customFormat="1" ht="15.75" customHeight="1"/>
    <row r="476" s="49" customFormat="1" ht="15.75" customHeight="1"/>
    <row r="477" s="49" customFormat="1" ht="15.75" customHeight="1"/>
    <row r="478" s="49" customFormat="1" ht="15.75" customHeight="1"/>
    <row r="479" s="49" customFormat="1" ht="15.75" customHeight="1"/>
    <row r="480" s="49" customFormat="1" ht="15.75" customHeight="1"/>
    <row r="481" s="49" customFormat="1" ht="15.75" customHeight="1"/>
    <row r="482" s="49" customFormat="1" ht="15.75" customHeight="1"/>
    <row r="483" s="49" customFormat="1" ht="15.75" customHeight="1"/>
    <row r="484" s="49" customFormat="1" ht="15.75" customHeight="1"/>
    <row r="485" s="49" customFormat="1" ht="15.75" customHeight="1"/>
    <row r="486" s="49" customFormat="1" ht="15.75" customHeight="1"/>
    <row r="487" s="49" customFormat="1" ht="15.75" customHeight="1"/>
    <row r="488" s="49" customFormat="1" ht="15.75" customHeight="1"/>
    <row r="489" s="49" customFormat="1" ht="15.75" customHeight="1"/>
    <row r="490" s="49" customFormat="1" ht="15.75" customHeight="1"/>
    <row r="491" s="49" customFormat="1" ht="15.75" customHeight="1"/>
    <row r="492" s="49" customFormat="1" ht="15.75" customHeight="1"/>
    <row r="493" s="49" customFormat="1" ht="15.75" customHeight="1"/>
    <row r="494" s="49" customFormat="1" ht="15.75" customHeight="1"/>
    <row r="495" s="49" customFormat="1" ht="15.75" customHeight="1"/>
    <row r="496" s="49" customFormat="1" ht="15.75" customHeight="1"/>
    <row r="497" s="49" customFormat="1" ht="15.75" customHeight="1"/>
    <row r="498" s="49" customFormat="1" ht="15.75" customHeight="1"/>
    <row r="499" s="49" customFormat="1" ht="15.75" customHeight="1"/>
    <row r="500" s="49" customFormat="1" ht="15.75" customHeight="1"/>
    <row r="501" s="49" customFormat="1" ht="15.75" customHeight="1"/>
    <row r="502" s="49" customFormat="1" ht="15.75" customHeight="1"/>
    <row r="503" s="49" customFormat="1" ht="15.75" customHeight="1"/>
    <row r="504" s="49" customFormat="1" ht="15.75" customHeight="1"/>
    <row r="505" s="49" customFormat="1" ht="15.75" customHeight="1"/>
    <row r="506" s="49" customFormat="1" ht="15.75" customHeight="1"/>
    <row r="507" s="49" customFormat="1" ht="15.75" customHeight="1"/>
    <row r="508" s="49" customFormat="1" ht="15.75" customHeight="1"/>
    <row r="509" s="49" customFormat="1" ht="15.75" customHeight="1"/>
    <row r="510" s="49" customFormat="1" ht="15.75" customHeight="1"/>
    <row r="511" s="49" customFormat="1" ht="15.75" customHeight="1"/>
    <row r="512" s="49" customFormat="1" ht="15.75" customHeight="1"/>
    <row r="513" s="49" customFormat="1" ht="15.75" customHeight="1"/>
    <row r="514" s="49" customFormat="1" ht="15.75" customHeight="1"/>
    <row r="515" s="49" customFormat="1" ht="15.75" customHeight="1"/>
    <row r="516" s="49" customFormat="1" ht="15.75" customHeight="1"/>
    <row r="517" s="49" customFormat="1" ht="15.75" customHeight="1"/>
    <row r="518" s="49" customFormat="1" ht="15.75" customHeight="1"/>
    <row r="519" s="49" customFormat="1" ht="15.75" customHeight="1"/>
    <row r="520" s="49" customFormat="1" ht="15.75" customHeight="1"/>
    <row r="521" s="49" customFormat="1" ht="15.75" customHeight="1"/>
    <row r="522" s="49" customFormat="1" ht="15.75" customHeight="1"/>
    <row r="523" s="49" customFormat="1" ht="15.75" customHeight="1"/>
    <row r="524" s="49" customFormat="1" ht="15.75" customHeight="1"/>
    <row r="525" s="49" customFormat="1" ht="15.75" customHeight="1"/>
    <row r="526" s="49" customFormat="1" ht="15.75" customHeight="1"/>
    <row r="527" s="49" customFormat="1" ht="15.75" customHeight="1"/>
    <row r="528" s="49" customFormat="1" ht="15.75" customHeight="1"/>
    <row r="529" s="49" customFormat="1" ht="15.75" customHeight="1"/>
    <row r="530" s="49" customFormat="1" ht="15.75" customHeight="1"/>
    <row r="531" s="49" customFormat="1" ht="15.75" customHeight="1"/>
    <row r="532" s="49" customFormat="1" ht="15.75" customHeight="1"/>
    <row r="533" s="49" customFormat="1" ht="15.75" customHeight="1"/>
    <row r="534" s="49" customFormat="1" ht="15.75" customHeight="1"/>
    <row r="535" s="49" customFormat="1" ht="15.75" customHeight="1"/>
    <row r="536" s="49" customFormat="1" ht="15.75" customHeight="1"/>
    <row r="537" s="49" customFormat="1" ht="15.75" customHeight="1"/>
    <row r="538" s="49" customFormat="1" ht="15.75" customHeight="1"/>
    <row r="539" s="49" customFormat="1" ht="15.75" customHeight="1"/>
    <row r="540" s="49" customFormat="1" ht="15.75" customHeight="1"/>
    <row r="541" s="49" customFormat="1" ht="15.75" customHeight="1"/>
    <row r="542" s="49" customFormat="1" ht="15.75" customHeight="1"/>
    <row r="543" s="49" customFormat="1" ht="15.75" customHeight="1"/>
    <row r="544" s="49" customFormat="1" ht="15.75" customHeight="1"/>
    <row r="545" s="49" customFormat="1" ht="15.75" customHeight="1"/>
    <row r="546" s="49" customFormat="1" ht="15.75" customHeight="1"/>
    <row r="547" s="49" customFormat="1" ht="15.75" customHeight="1"/>
    <row r="548" s="49" customFormat="1" ht="15.75" customHeight="1"/>
    <row r="549" s="49" customFormat="1" ht="15.75" customHeight="1"/>
    <row r="550" s="49" customFormat="1" ht="15.75" customHeight="1"/>
    <row r="551" s="49" customFormat="1" ht="15.75" customHeight="1"/>
    <row r="552" s="49" customFormat="1" ht="15.75" customHeight="1"/>
    <row r="553" s="49" customFormat="1" ht="15.75" customHeight="1"/>
    <row r="554" s="49" customFormat="1" ht="15.75" customHeight="1"/>
    <row r="555" s="49" customFormat="1" ht="15.75" customHeight="1"/>
    <row r="556" s="49" customFormat="1" ht="15.75" customHeight="1"/>
    <row r="557" s="49" customFormat="1" ht="15.75" customHeight="1"/>
    <row r="558" s="49" customFormat="1" ht="15.75" customHeight="1"/>
    <row r="559" s="49" customFormat="1" ht="15.75" customHeight="1"/>
    <row r="560" s="49" customFormat="1" ht="15.75" customHeight="1"/>
    <row r="561" s="49" customFormat="1" ht="15.75" customHeight="1"/>
    <row r="562" s="49" customFormat="1" ht="15.75" customHeight="1"/>
    <row r="563" s="49" customFormat="1" ht="15.75" customHeight="1"/>
    <row r="564" s="49" customFormat="1" ht="15.75" customHeight="1"/>
    <row r="565" s="49" customFormat="1" ht="15.75" customHeight="1"/>
    <row r="566" s="49" customFormat="1" ht="15.75" customHeight="1"/>
    <row r="567" s="49" customFormat="1" ht="15.75" customHeight="1"/>
    <row r="568" s="49" customFormat="1" ht="15.75" customHeight="1"/>
    <row r="569" s="49" customFormat="1" ht="15.75" customHeight="1"/>
    <row r="570" s="49" customFormat="1" ht="15.75" customHeight="1"/>
    <row r="571" s="49" customFormat="1" ht="15.75" customHeight="1"/>
    <row r="572" s="49" customFormat="1" ht="15.75" customHeight="1"/>
    <row r="573" s="49" customFormat="1" ht="15.75" customHeight="1"/>
    <row r="574" s="49" customFormat="1" ht="15.75" customHeight="1"/>
    <row r="575" s="49" customFormat="1" ht="15.75" customHeight="1"/>
    <row r="576" s="49" customFormat="1" ht="15.75" customHeight="1"/>
    <row r="577" s="49" customFormat="1" ht="15.75" customHeight="1"/>
    <row r="578" s="49" customFormat="1" ht="15.75" customHeight="1"/>
    <row r="579" s="49" customFormat="1" ht="15.75" customHeight="1"/>
    <row r="580" s="49" customFormat="1" ht="15.75" customHeight="1"/>
    <row r="581" s="49" customFormat="1" ht="15.75" customHeight="1"/>
    <row r="582" s="49" customFormat="1" ht="15.75" customHeight="1"/>
    <row r="583" s="49" customFormat="1" ht="15.75" customHeight="1"/>
    <row r="584" s="49" customFormat="1" ht="15.75" customHeight="1"/>
    <row r="585" s="49" customFormat="1" ht="15.75" customHeight="1"/>
    <row r="586" s="49" customFormat="1" ht="15.75" customHeight="1"/>
    <row r="587" s="49" customFormat="1" ht="15.75" customHeight="1"/>
    <row r="588" s="49" customFormat="1" ht="15.75" customHeight="1"/>
    <row r="589" s="49" customFormat="1" ht="15.75" customHeight="1"/>
    <row r="590" s="49" customFormat="1" ht="15.75" customHeight="1"/>
    <row r="591" s="49" customFormat="1" ht="15.75" customHeight="1"/>
    <row r="592" s="49" customFormat="1" ht="15.75" customHeight="1"/>
    <row r="593" s="49" customFormat="1" ht="15.75" customHeight="1"/>
    <row r="594" s="49" customFormat="1" ht="15.75" customHeight="1"/>
    <row r="595" s="49" customFormat="1" ht="15.75" customHeight="1"/>
    <row r="596" s="49" customFormat="1" ht="15.75" customHeight="1"/>
    <row r="597" s="49" customFormat="1" ht="15.75" customHeight="1"/>
    <row r="598" s="49" customFormat="1" ht="15.75" customHeight="1"/>
    <row r="599" s="49" customFormat="1" ht="15.75" customHeight="1"/>
    <row r="600" s="49" customFormat="1" ht="15.75" customHeight="1"/>
    <row r="601" s="49" customFormat="1" ht="15.75" customHeight="1"/>
    <row r="602" s="49" customFormat="1" ht="15.75" customHeight="1"/>
    <row r="603" s="49" customFormat="1" ht="15.75" customHeight="1"/>
    <row r="604" s="49" customFormat="1" ht="15.75" customHeight="1"/>
    <row r="605" s="49" customFormat="1" ht="15.75" customHeight="1"/>
    <row r="606" s="49" customFormat="1" ht="15.75" customHeight="1"/>
    <row r="607" s="49" customFormat="1" ht="15.75" customHeight="1"/>
    <row r="608" s="49" customFormat="1" ht="15.75" customHeight="1"/>
    <row r="609" s="49" customFormat="1" ht="15.75" customHeight="1"/>
    <row r="610" s="49" customFormat="1" ht="15.75" customHeight="1"/>
    <row r="611" s="49" customFormat="1" ht="15.75" customHeight="1"/>
    <row r="612" s="49" customFormat="1" ht="15.75" customHeight="1"/>
    <row r="613" s="49" customFormat="1" ht="15.75" customHeight="1"/>
    <row r="614" s="49" customFormat="1" ht="15.75" customHeight="1"/>
    <row r="615" s="49" customFormat="1" ht="15.75" customHeight="1"/>
    <row r="616" s="49" customFormat="1" ht="15.75" customHeight="1"/>
    <row r="617" s="49" customFormat="1" ht="15.75" customHeight="1"/>
    <row r="618" s="49" customFormat="1" ht="15.75" customHeight="1"/>
    <row r="619" s="49" customFormat="1" ht="15.75" customHeight="1"/>
    <row r="620" s="49" customFormat="1" ht="15.75" customHeight="1"/>
    <row r="621" s="49" customFormat="1" ht="15.75" customHeight="1"/>
    <row r="622" s="49" customFormat="1" ht="15.75" customHeight="1"/>
    <row r="623" s="49" customFormat="1" ht="15.75" customHeight="1"/>
    <row r="624" s="49" customFormat="1" ht="15.75" customHeight="1"/>
    <row r="625" s="49" customFormat="1" ht="15.75" customHeight="1"/>
    <row r="626" s="49" customFormat="1" ht="15.75" customHeight="1"/>
    <row r="627" s="49" customFormat="1" ht="15.75" customHeight="1"/>
    <row r="628" s="49" customFormat="1" ht="15.75" customHeight="1"/>
    <row r="629" s="49" customFormat="1" ht="15.75" customHeight="1"/>
    <row r="630" s="49" customFormat="1" ht="15.75" customHeight="1"/>
    <row r="631" s="49" customFormat="1" ht="15.75" customHeight="1"/>
    <row r="632" s="49" customFormat="1" ht="15.75" customHeight="1"/>
    <row r="633" s="49" customFormat="1" ht="15.75" customHeight="1"/>
    <row r="634" s="49" customFormat="1" ht="15.75" customHeight="1"/>
    <row r="635" s="49" customFormat="1" ht="15.75" customHeight="1"/>
    <row r="636" s="49" customFormat="1" ht="15.75" customHeight="1"/>
    <row r="637" s="49" customFormat="1" ht="15.75" customHeight="1"/>
    <row r="638" s="49" customFormat="1" ht="15.75" customHeight="1"/>
    <row r="639" s="49" customFormat="1" ht="15.75" customHeight="1"/>
    <row r="640" s="49" customFormat="1" ht="15.75" customHeight="1"/>
    <row r="641" s="49" customFormat="1" ht="15.75" customHeight="1"/>
    <row r="642" s="49" customFormat="1" ht="15.75" customHeight="1"/>
    <row r="643" s="49" customFormat="1" ht="15.75" customHeight="1"/>
    <row r="644" s="49" customFormat="1" ht="15.75" customHeight="1"/>
    <row r="645" s="49" customFormat="1" ht="15.75" customHeight="1"/>
    <row r="646" s="49" customFormat="1" ht="15.75" customHeight="1"/>
    <row r="647" s="49" customFormat="1" ht="15.75" customHeight="1"/>
    <row r="648" s="49" customFormat="1" ht="15.75" customHeight="1"/>
    <row r="649" s="49" customFormat="1" ht="15.75" customHeight="1"/>
    <row r="650" s="49" customFormat="1" ht="15.75" customHeight="1"/>
    <row r="651" s="49" customFormat="1" ht="15.75" customHeight="1"/>
    <row r="652" s="49" customFormat="1" ht="15.75" customHeight="1"/>
    <row r="653" s="49" customFormat="1" ht="15.75" customHeight="1"/>
    <row r="654" s="49" customFormat="1" ht="15.75" customHeight="1"/>
    <row r="655" s="49" customFormat="1" ht="15.75" customHeight="1"/>
    <row r="656" s="49" customFormat="1" ht="15.75" customHeight="1"/>
    <row r="657" s="49" customFormat="1" ht="15.75" customHeight="1"/>
    <row r="658" s="49" customFormat="1" ht="15.75" customHeight="1"/>
    <row r="659" s="49" customFormat="1" ht="15.75" customHeight="1"/>
    <row r="660" s="49" customFormat="1" ht="15.75" customHeight="1"/>
    <row r="661" s="49" customFormat="1" ht="15.75" customHeight="1"/>
    <row r="662" s="49" customFormat="1" ht="15.75" customHeight="1"/>
    <row r="663" s="49" customFormat="1" ht="15.75" customHeight="1"/>
    <row r="664" s="49" customFormat="1" ht="15.75" customHeight="1"/>
    <row r="665" s="49" customFormat="1" ht="15.75" customHeight="1"/>
    <row r="666" s="49" customFormat="1" ht="15.75" customHeight="1"/>
    <row r="667" s="49" customFormat="1" ht="15.75" customHeight="1"/>
    <row r="668" s="49" customFormat="1" ht="15.75" customHeight="1"/>
    <row r="669" s="49" customFormat="1" ht="15.75" customHeight="1"/>
    <row r="670" s="49" customFormat="1" ht="15.75" customHeight="1"/>
    <row r="671" s="49" customFormat="1" ht="15.75" customHeight="1"/>
    <row r="672" s="49" customFormat="1" ht="15.75" customHeight="1"/>
    <row r="673" s="49" customFormat="1" ht="15.75" customHeight="1"/>
    <row r="674" s="49" customFormat="1" ht="15.75" customHeight="1"/>
    <row r="675" s="49" customFormat="1" ht="15.75" customHeight="1"/>
    <row r="676" s="49" customFormat="1" ht="15.75" customHeight="1"/>
    <row r="677" s="49" customFormat="1" ht="15.75" customHeight="1"/>
    <row r="678" s="49" customFormat="1" ht="15.75" customHeight="1"/>
    <row r="679" s="49" customFormat="1" ht="15.75" customHeight="1"/>
    <row r="680" s="49" customFormat="1" ht="15.75" customHeight="1"/>
    <row r="681" s="49" customFormat="1" ht="15.75" customHeight="1"/>
    <row r="682" s="49" customFormat="1" ht="15.75" customHeight="1"/>
    <row r="683" s="49" customFormat="1" ht="15.75" customHeight="1"/>
    <row r="684" s="49" customFormat="1" ht="15.75" customHeight="1"/>
    <row r="685" s="49" customFormat="1" ht="15.75" customHeight="1"/>
    <row r="686" s="49" customFormat="1" ht="15.75" customHeight="1"/>
    <row r="687" s="49" customFormat="1" ht="15.75" customHeight="1"/>
    <row r="688" s="49" customFormat="1" ht="15.75" customHeight="1"/>
    <row r="689" s="49" customFormat="1" ht="15.75" customHeight="1"/>
    <row r="690" s="49" customFormat="1" ht="15.75" customHeight="1"/>
    <row r="691" s="49" customFormat="1" ht="15.75" customHeight="1"/>
    <row r="692" s="49" customFormat="1" ht="15.75" customHeight="1"/>
    <row r="693" s="49" customFormat="1" ht="15.75" customHeight="1"/>
    <row r="694" s="49" customFormat="1" ht="15.75" customHeight="1"/>
    <row r="695" s="49" customFormat="1" ht="15.75" customHeight="1"/>
    <row r="696" s="49" customFormat="1" ht="15.75" customHeight="1"/>
    <row r="697" s="49" customFormat="1" ht="15.75" customHeight="1"/>
    <row r="698" s="49" customFormat="1" ht="15.75" customHeight="1"/>
    <row r="699" s="49" customFormat="1" ht="15.75" customHeight="1"/>
    <row r="700" s="49" customFormat="1" ht="15.75" customHeight="1"/>
    <row r="701" s="49" customFormat="1" ht="15.75" customHeight="1"/>
    <row r="702" s="49" customFormat="1" ht="15.75" customHeight="1"/>
    <row r="703" s="49" customFormat="1" ht="15.75" customHeight="1"/>
    <row r="704" s="49" customFormat="1" ht="15.75" customHeight="1"/>
    <row r="705" s="49" customFormat="1" ht="15.75" customHeight="1"/>
    <row r="706" s="49" customFormat="1" ht="15.75" customHeight="1"/>
    <row r="707" s="49" customFormat="1" ht="15.75" customHeight="1"/>
    <row r="708" s="49" customFormat="1" ht="15.75" customHeight="1"/>
    <row r="709" s="49" customFormat="1" ht="15.75" customHeight="1"/>
    <row r="710" s="49" customFormat="1" ht="15.75" customHeight="1"/>
    <row r="711" s="49" customFormat="1" ht="15.75" customHeight="1"/>
    <row r="712" s="49" customFormat="1" ht="15.75" customHeight="1"/>
    <row r="713" s="49" customFormat="1" ht="15.75" customHeight="1"/>
    <row r="714" s="49" customFormat="1" ht="15.75" customHeight="1"/>
    <row r="715" s="49" customFormat="1" ht="15.75" customHeight="1"/>
    <row r="716" s="49" customFormat="1" ht="15.75" customHeight="1"/>
    <row r="717" s="49" customFormat="1" ht="15.75" customHeight="1"/>
    <row r="718" s="49" customFormat="1" ht="15.75" customHeight="1"/>
    <row r="719" s="49" customFormat="1" ht="15.75" customHeight="1"/>
    <row r="720" s="49" customFormat="1" ht="15.75" customHeight="1"/>
    <row r="721" s="49" customFormat="1" ht="15.75" customHeight="1"/>
    <row r="722" s="49" customFormat="1" ht="15.75" customHeight="1"/>
    <row r="723" s="49" customFormat="1" ht="15.75" customHeight="1"/>
    <row r="724" s="49" customFormat="1" ht="15.75" customHeight="1"/>
    <row r="725" s="49" customFormat="1" ht="15.75" customHeight="1"/>
    <row r="726" s="49" customFormat="1" ht="15.75" customHeight="1"/>
    <row r="727" s="49" customFormat="1" ht="15.75" customHeight="1"/>
    <row r="728" s="49" customFormat="1" ht="15.75" customHeight="1"/>
    <row r="729" s="49" customFormat="1" ht="15.75" customHeight="1"/>
    <row r="730" s="49" customFormat="1" ht="15.75" customHeight="1"/>
    <row r="731" s="49" customFormat="1" ht="15.75" customHeight="1"/>
    <row r="732" s="49" customFormat="1" ht="15.75" customHeight="1"/>
    <row r="733" s="49" customFormat="1" ht="15.75" customHeight="1"/>
    <row r="734" s="49" customFormat="1" ht="15.75" customHeight="1"/>
    <row r="735" s="49" customFormat="1" ht="15.75" customHeight="1"/>
    <row r="736" s="49" customFormat="1" ht="15.75" customHeight="1"/>
    <row r="737" s="49" customFormat="1" ht="15.75" customHeight="1"/>
    <row r="738" s="49" customFormat="1" ht="15.75" customHeight="1"/>
    <row r="739" s="49" customFormat="1" ht="15.75" customHeight="1"/>
    <row r="740" s="49" customFormat="1" ht="15.75" customHeight="1"/>
    <row r="741" s="49" customFormat="1" ht="15.75" customHeight="1"/>
    <row r="742" s="49" customFormat="1" ht="15.75" customHeight="1"/>
    <row r="743" s="49" customFormat="1" ht="15.75" customHeight="1"/>
    <row r="744" s="49" customFormat="1" ht="15.75" customHeight="1"/>
    <row r="745" s="49" customFormat="1" ht="15.75" customHeight="1"/>
    <row r="746" s="49" customFormat="1" ht="15.75" customHeight="1"/>
    <row r="747" s="49" customFormat="1" ht="15.75" customHeight="1"/>
    <row r="748" s="49" customFormat="1" ht="15.75" customHeight="1"/>
    <row r="749" s="49" customFormat="1" ht="15.75" customHeight="1"/>
    <row r="750" s="49" customFormat="1" ht="15.75" customHeight="1"/>
    <row r="751" s="49" customFormat="1" ht="15.75" customHeight="1"/>
    <row r="752" s="49" customFormat="1" ht="15.75" customHeight="1"/>
    <row r="753" s="49" customFormat="1" ht="15.75" customHeight="1"/>
    <row r="754" s="49" customFormat="1" ht="15.75" customHeight="1"/>
    <row r="755" s="49" customFormat="1" ht="15.75" customHeight="1"/>
    <row r="756" s="49" customFormat="1" ht="15.75" customHeight="1"/>
    <row r="757" s="49" customFormat="1" ht="15.75" customHeight="1"/>
    <row r="758" s="49" customFormat="1" ht="15.75" customHeight="1"/>
    <row r="759" s="49" customFormat="1" ht="15.75" customHeight="1"/>
    <row r="760" s="49" customFormat="1" ht="15.75" customHeight="1"/>
    <row r="761" s="49" customFormat="1" ht="15.75" customHeight="1"/>
    <row r="762" s="49" customFormat="1" ht="15.75" customHeight="1"/>
    <row r="763" s="49" customFormat="1" ht="15.75" customHeight="1"/>
    <row r="764" s="49" customFormat="1" ht="15.75" customHeight="1"/>
    <row r="765" s="49" customFormat="1" ht="15.75" customHeight="1"/>
    <row r="766" s="49" customFormat="1" ht="15.75" customHeight="1"/>
    <row r="767" s="49" customFormat="1" ht="15.75" customHeight="1"/>
    <row r="768" s="49" customFormat="1" ht="15.75" customHeight="1"/>
    <row r="769" s="49" customFormat="1" ht="15.75" customHeight="1"/>
    <row r="770" s="49" customFormat="1" ht="15.75" customHeight="1"/>
    <row r="771" s="49" customFormat="1" ht="15.75" customHeight="1"/>
    <row r="772" s="49" customFormat="1" ht="15.75" customHeight="1"/>
    <row r="773" s="49" customFormat="1" ht="15.75" customHeight="1"/>
    <row r="774" s="49" customFormat="1" ht="15.75" customHeight="1"/>
    <row r="775" s="49" customFormat="1" ht="15.75" customHeight="1"/>
    <row r="776" s="49" customFormat="1" ht="15.75" customHeight="1"/>
    <row r="777" s="49" customFormat="1" ht="15.75" customHeight="1"/>
    <row r="778" s="49" customFormat="1" ht="15.75" customHeight="1"/>
    <row r="779" s="49" customFormat="1" ht="15.75" customHeight="1"/>
    <row r="780" s="49" customFormat="1" ht="15.75" customHeight="1"/>
    <row r="781" s="49" customFormat="1" ht="15.75" customHeight="1"/>
    <row r="782" s="49" customFormat="1" ht="15.75" customHeight="1"/>
    <row r="783" s="49" customFormat="1" ht="15.75" customHeight="1"/>
    <row r="784" s="49" customFormat="1" ht="15.75" customHeight="1"/>
    <row r="785" s="49" customFormat="1" ht="15.75" customHeight="1"/>
    <row r="786" s="49" customFormat="1" ht="15.75" customHeight="1"/>
    <row r="787" s="49" customFormat="1" ht="15.75" customHeight="1"/>
    <row r="788" s="49" customFormat="1" ht="15.75" customHeight="1"/>
    <row r="789" s="49" customFormat="1" ht="15.75" customHeight="1"/>
    <row r="790" s="49" customFormat="1" ht="15.75" customHeight="1"/>
    <row r="791" s="49" customFormat="1" ht="15.75" customHeight="1"/>
    <row r="792" s="49" customFormat="1" ht="15.75" customHeight="1"/>
    <row r="793" s="49" customFormat="1" ht="15.75" customHeight="1"/>
    <row r="794" s="49" customFormat="1" ht="15.75" customHeight="1"/>
    <row r="795" s="49" customFormat="1" ht="15.75" customHeight="1"/>
    <row r="796" s="49" customFormat="1" ht="15.75" customHeight="1"/>
    <row r="797" s="49" customFormat="1" ht="15.75" customHeight="1"/>
    <row r="798" s="49" customFormat="1" ht="15.75" customHeight="1"/>
    <row r="799" s="49" customFormat="1" ht="15.75" customHeight="1"/>
    <row r="800" s="49" customFormat="1" ht="15.75" customHeight="1"/>
    <row r="801" s="49" customFormat="1" ht="15.75" customHeight="1"/>
    <row r="802" s="49" customFormat="1" ht="15.75" customHeight="1"/>
    <row r="803" s="49" customFormat="1" ht="15.75" customHeight="1"/>
    <row r="804" s="49" customFormat="1" ht="15.75" customHeight="1"/>
    <row r="805" s="49" customFormat="1" ht="15.75" customHeight="1"/>
    <row r="806" s="49" customFormat="1" ht="15.75" customHeight="1"/>
    <row r="807" s="49" customFormat="1" ht="15.75" customHeight="1"/>
    <row r="808" s="49" customFormat="1" ht="15.75" customHeight="1"/>
    <row r="809" s="49" customFormat="1" ht="15.75" customHeight="1"/>
    <row r="810" s="49" customFormat="1" ht="15.75" customHeight="1"/>
    <row r="811" s="49" customFormat="1" ht="15.75" customHeight="1"/>
    <row r="812" s="49" customFormat="1" ht="15.75" customHeight="1"/>
    <row r="813" s="49" customFormat="1" ht="15.75" customHeight="1"/>
    <row r="814" s="49" customFormat="1" ht="15.75" customHeight="1"/>
    <row r="815" s="49" customFormat="1" ht="15.75" customHeight="1"/>
    <row r="816" s="49" customFormat="1" ht="15.75" customHeight="1"/>
    <row r="817" s="49" customFormat="1" ht="15.75" customHeight="1"/>
    <row r="818" s="49" customFormat="1" ht="15.75" customHeight="1"/>
    <row r="819" s="49" customFormat="1" ht="15.75" customHeight="1"/>
    <row r="820" s="49" customFormat="1" ht="15.75" customHeight="1"/>
    <row r="821" s="49" customFormat="1" ht="15.75" customHeight="1"/>
    <row r="822" s="49" customFormat="1" ht="15.75" customHeight="1"/>
    <row r="823" s="49" customFormat="1" ht="15.75" customHeight="1"/>
    <row r="824" s="49" customFormat="1" ht="15.75" customHeight="1"/>
    <row r="825" s="49" customFormat="1" ht="15.75" customHeight="1"/>
    <row r="826" s="49" customFormat="1" ht="15.75" customHeight="1"/>
    <row r="827" s="49" customFormat="1" ht="15.75" customHeight="1"/>
    <row r="828" s="49" customFormat="1" ht="15.75" customHeight="1"/>
    <row r="829" s="49" customFormat="1" ht="15.75" customHeight="1"/>
    <row r="830" s="49" customFormat="1" ht="15.75" customHeight="1"/>
    <row r="831" s="49" customFormat="1" ht="15.75" customHeight="1"/>
    <row r="832" s="49" customFormat="1" ht="15.75" customHeight="1"/>
    <row r="833" s="49" customFormat="1" ht="15.75" customHeight="1"/>
    <row r="834" s="49" customFormat="1" ht="15.75" customHeight="1"/>
    <row r="835" s="49" customFormat="1" ht="15.75" customHeight="1"/>
    <row r="836" s="49" customFormat="1" ht="15.75" customHeight="1"/>
    <row r="837" s="49" customFormat="1" ht="15.75" customHeight="1"/>
    <row r="838" s="49" customFormat="1" ht="15.75" customHeight="1"/>
    <row r="839" s="49" customFormat="1" ht="15.75" customHeight="1"/>
    <row r="840" s="49" customFormat="1" ht="15.75" customHeight="1"/>
    <row r="841" s="49" customFormat="1" ht="15.75" customHeight="1"/>
    <row r="842" s="49" customFormat="1" ht="15.75" customHeight="1"/>
    <row r="843" s="49" customFormat="1" ht="15.75" customHeight="1"/>
    <row r="844" s="49" customFormat="1" ht="15.75" customHeight="1"/>
    <row r="845" s="49" customFormat="1" ht="15.75" customHeight="1"/>
    <row r="846" s="49" customFormat="1" ht="15.75" customHeight="1"/>
    <row r="847" s="49" customFormat="1" ht="15.75" customHeight="1"/>
    <row r="848" s="49" customFormat="1" ht="15.75" customHeight="1"/>
    <row r="849" s="49" customFormat="1" ht="15.75" customHeight="1"/>
    <row r="850" s="49" customFormat="1" ht="15.75" customHeight="1"/>
    <row r="851" s="49" customFormat="1" ht="15.75" customHeight="1"/>
    <row r="852" s="49" customFormat="1" ht="15.75" customHeight="1"/>
    <row r="853" s="49" customFormat="1" ht="15.75" customHeight="1"/>
    <row r="854" s="49" customFormat="1" ht="15.75" customHeight="1"/>
    <row r="855" s="49" customFormat="1" ht="15.75" customHeight="1"/>
    <row r="856" s="49" customFormat="1" ht="15.75" customHeight="1"/>
    <row r="857" s="49" customFormat="1" ht="15.75" customHeight="1"/>
    <row r="858" s="49" customFormat="1" ht="15.75" customHeight="1"/>
    <row r="859" s="49" customFormat="1" ht="15.75" customHeight="1"/>
    <row r="860" s="49" customFormat="1" ht="15.75" customHeight="1"/>
    <row r="861" s="49" customFormat="1" ht="15.75" customHeight="1"/>
    <row r="862" s="49" customFormat="1" ht="15.75" customHeight="1"/>
    <row r="863" s="49" customFormat="1" ht="15.75" customHeight="1"/>
    <row r="864" s="49" customFormat="1" ht="15.75" customHeight="1"/>
    <row r="865" s="49" customFormat="1" ht="15.75" customHeight="1"/>
    <row r="866" s="49" customFormat="1" ht="15.75" customHeight="1"/>
    <row r="867" s="49" customFormat="1" ht="15.75" customHeight="1"/>
    <row r="868" s="49" customFormat="1" ht="15.75" customHeight="1"/>
    <row r="869" s="49" customFormat="1" ht="15.75" customHeight="1"/>
    <row r="870" s="49" customFormat="1" ht="15.75" customHeight="1"/>
    <row r="871" s="49" customFormat="1" ht="15.75" customHeight="1"/>
    <row r="872" s="49" customFormat="1" ht="15.75" customHeight="1"/>
    <row r="873" s="49" customFormat="1" ht="15.75" customHeight="1"/>
    <row r="874" s="49" customFormat="1" ht="15.75" customHeight="1"/>
    <row r="875" s="49" customFormat="1" ht="15.75" customHeight="1"/>
    <row r="876" s="49" customFormat="1" ht="15.75" customHeight="1"/>
    <row r="877" s="49" customFormat="1" ht="15.75" customHeight="1"/>
    <row r="878" s="49" customFormat="1" ht="15.75" customHeight="1"/>
    <row r="879" s="49" customFormat="1" ht="15.75" customHeight="1"/>
    <row r="880" s="49" customFormat="1" ht="15.75" customHeight="1"/>
    <row r="881" s="49" customFormat="1" ht="15.75" customHeight="1"/>
    <row r="882" s="49" customFormat="1" ht="15.75" customHeight="1"/>
    <row r="883" s="49" customFormat="1" ht="15.75" customHeight="1"/>
    <row r="884" s="49" customFormat="1" ht="15.75" customHeight="1"/>
    <row r="885" s="49" customFormat="1" ht="15.75" customHeight="1"/>
    <row r="886" s="49" customFormat="1" ht="15.75" customHeight="1"/>
    <row r="887" s="49" customFormat="1" ht="15.75" customHeight="1"/>
    <row r="888" s="49" customFormat="1" ht="15.75" customHeight="1"/>
    <row r="889" s="49" customFormat="1" ht="15.75" customHeight="1"/>
    <row r="890" s="49" customFormat="1" ht="15.75" customHeight="1"/>
    <row r="891" s="49" customFormat="1" ht="15.75" customHeight="1"/>
    <row r="892" s="49" customFormat="1" ht="15.75" customHeight="1"/>
    <row r="893" s="49" customFormat="1" ht="15" customHeight="1"/>
    <row r="894" s="49" customFormat="1" ht="15" customHeight="1"/>
    <row r="895" s="49" customFormat="1" ht="15" customHeight="1"/>
    <row r="896" s="49" customFormat="1" ht="15" customHeight="1"/>
    <row r="897" s="49" customFormat="1" ht="15" customHeight="1"/>
    <row r="898" s="49" customFormat="1" ht="15" customHeight="1"/>
    <row r="899" s="49" customFormat="1" ht="15" customHeight="1"/>
    <row r="900" s="49" customFormat="1" ht="15" customHeight="1"/>
    <row r="901" s="49" customFormat="1" ht="15" customHeight="1"/>
    <row r="902" s="49" customFormat="1" ht="15" customHeight="1"/>
  </sheetData>
  <mergeCells count="7">
    <mergeCell ref="A5:B5"/>
    <mergeCell ref="C5:G5"/>
    <mergeCell ref="A4:B4"/>
    <mergeCell ref="A1:B1"/>
    <mergeCell ref="H1:I1"/>
    <mergeCell ref="A2:B2"/>
    <mergeCell ref="A3:B3"/>
  </mergeCells>
  <phoneticPr fontId="5" type="noConversion"/>
  <conditionalFormatting sqref="H7:H21">
    <cfRule type="cellIs" dxfId="7" priority="53" operator="equal">
      <formula>"FAIL"</formula>
    </cfRule>
    <cfRule type="cellIs" dxfId="6" priority="54" operator="equal">
      <formula>"PASS"</formula>
    </cfRule>
    <cfRule type="cellIs" dxfId="5" priority="55" operator="equal">
      <formula>"WARNING"</formula>
    </cfRule>
    <cfRule type="containsBlanks" dxfId="4" priority="56">
      <formula>LEN(TRIM(H7))=0</formula>
    </cfRule>
  </conditionalFormatting>
  <conditionalFormatting sqref="I2:I3">
    <cfRule type="cellIs" dxfId="3" priority="29" operator="equal">
      <formula>"FAIL"</formula>
    </cfRule>
    <cfRule type="cellIs" dxfId="2" priority="30" operator="equal">
      <formula>"PASS"</formula>
    </cfRule>
    <cfRule type="cellIs" dxfId="1" priority="31" operator="equal">
      <formula>"WARNING"</formula>
    </cfRule>
    <cfRule type="containsBlanks" dxfId="0" priority="32">
      <formula>LEN(TRIM(I2))=0</formula>
    </cfRule>
  </conditionalFormatting>
  <dataValidations xWindow="1346" yWindow="406" count="1">
    <dataValidation type="list" allowBlank="1" showInputMessage="1" showErrorMessage="1" prompt="Click and enter a value from the list of items" sqref="H7:H8 H13:H14 H21 H17:H19">
      <formula1>"PASS,FAIL,WARNING"</formula1>
    </dataValidation>
  </dataValidations>
  <hyperlinks>
    <hyperlink ref="I7" r:id="rId1"/>
    <hyperlink ref="D7" r:id="rId2" display="imratul.islam.25@gmal.com"/>
    <hyperlink ref="I8" r:id="rId3"/>
    <hyperlink ref="I13" r:id="rId4"/>
  </hyperlinks>
  <pageMargins left="0.7" right="0.7" top="0.75" bottom="0.75" header="0" footer="0"/>
  <pageSetup orientation="landscape"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R54"/>
  <sheetViews>
    <sheetView zoomScale="82" zoomScaleNormal="82" workbookViewId="0">
      <selection activeCell="F4" sqref="F4:J4"/>
    </sheetView>
  </sheetViews>
  <sheetFormatPr defaultRowHeight="12.75"/>
  <cols>
    <col min="3" max="3" width="5.28515625" customWidth="1"/>
    <col min="4" max="4" width="0.140625" hidden="1" customWidth="1"/>
    <col min="5" max="5" width="17.85546875" customWidth="1"/>
    <col min="6" max="6" width="17.140625" customWidth="1"/>
    <col min="8" max="8" width="13.85546875" customWidth="1"/>
    <col min="9" max="9" width="14" customWidth="1"/>
    <col min="10" max="10" width="11" customWidth="1"/>
    <col min="12" max="12" width="11.5703125" customWidth="1"/>
    <col min="13" max="13" width="17.42578125" customWidth="1"/>
    <col min="15" max="15" width="13.140625" customWidth="1"/>
    <col min="16" max="16" width="14.85546875" customWidth="1"/>
    <col min="17" max="17" width="15.140625" customWidth="1"/>
    <col min="18" max="18" width="23.5703125" customWidth="1"/>
  </cols>
  <sheetData>
    <row r="2" spans="5:18" ht="13.5" thickBot="1"/>
    <row r="3" spans="5:18" ht="32.25" thickBot="1">
      <c r="E3" s="96" t="s">
        <v>34</v>
      </c>
      <c r="F3" s="96"/>
      <c r="G3" s="96"/>
      <c r="H3" s="96"/>
      <c r="I3" s="96"/>
      <c r="J3" s="96"/>
      <c r="L3" s="23" t="s">
        <v>73</v>
      </c>
      <c r="M3" s="23" t="s">
        <v>22</v>
      </c>
      <c r="N3" s="21"/>
      <c r="O3" s="24" t="s">
        <v>74</v>
      </c>
      <c r="P3" s="21"/>
      <c r="Q3" s="21"/>
      <c r="R3" s="21"/>
    </row>
    <row r="4" spans="5:18" ht="15.75" thickBot="1">
      <c r="E4" s="12" t="s">
        <v>48</v>
      </c>
      <c r="F4" s="92" t="s">
        <v>72</v>
      </c>
      <c r="G4" s="93"/>
      <c r="H4" s="93"/>
      <c r="I4" s="93"/>
      <c r="J4" s="94"/>
      <c r="L4" s="25">
        <f>SUM(F14)</f>
        <v>8</v>
      </c>
      <c r="M4" s="26" t="s">
        <v>0</v>
      </c>
      <c r="N4" s="22"/>
      <c r="O4" s="22"/>
      <c r="P4" s="21"/>
      <c r="Q4" s="21"/>
      <c r="R4" s="21"/>
    </row>
    <row r="5" spans="5:18" ht="15.75" thickBot="1">
      <c r="E5" s="13" t="s">
        <v>47</v>
      </c>
      <c r="F5" s="92" t="s">
        <v>35</v>
      </c>
      <c r="G5" s="93"/>
      <c r="H5" s="93"/>
      <c r="I5" s="93"/>
      <c r="J5" s="94"/>
      <c r="L5" s="25">
        <f>SUM(G14)</f>
        <v>3</v>
      </c>
      <c r="M5" s="26" t="s">
        <v>1</v>
      </c>
      <c r="N5" s="22"/>
      <c r="O5" s="27"/>
      <c r="P5" s="21"/>
      <c r="Q5" s="21"/>
      <c r="R5" s="21"/>
    </row>
    <row r="6" spans="5:18" ht="15.75" thickBot="1">
      <c r="E6" s="14" t="s">
        <v>36</v>
      </c>
      <c r="F6" s="92"/>
      <c r="G6" s="93"/>
      <c r="H6" s="93"/>
      <c r="I6" s="93"/>
      <c r="J6" s="94"/>
      <c r="L6" s="25">
        <v>0</v>
      </c>
      <c r="M6" s="28" t="s">
        <v>42</v>
      </c>
      <c r="N6" s="21"/>
      <c r="O6" s="29" t="s">
        <v>75</v>
      </c>
      <c r="P6" s="30" t="s">
        <v>76</v>
      </c>
      <c r="Q6" s="30" t="s">
        <v>77</v>
      </c>
      <c r="R6" s="30"/>
    </row>
    <row r="7" spans="5:18" ht="15.75" thickBot="1">
      <c r="E7" s="14" t="s">
        <v>37</v>
      </c>
      <c r="F7" s="92" t="s">
        <v>46</v>
      </c>
      <c r="G7" s="93"/>
      <c r="H7" s="93"/>
      <c r="I7" s="93"/>
      <c r="J7" s="94"/>
      <c r="L7" s="25">
        <v>0</v>
      </c>
      <c r="M7" s="28" t="s">
        <v>78</v>
      </c>
      <c r="N7" s="21"/>
      <c r="O7" s="22"/>
      <c r="P7" s="22"/>
      <c r="Q7" s="22" t="s">
        <v>79</v>
      </c>
      <c r="R7" s="22" t="s">
        <v>80</v>
      </c>
    </row>
    <row r="8" spans="5:18" ht="15.75" thickBot="1">
      <c r="E8" s="14" t="s">
        <v>38</v>
      </c>
      <c r="F8" s="92" t="s">
        <v>46</v>
      </c>
      <c r="G8" s="93"/>
      <c r="H8" s="93"/>
      <c r="I8" s="93"/>
      <c r="J8" s="94"/>
    </row>
    <row r="9" spans="5:18" ht="15.75" thickBot="1">
      <c r="E9" s="14" t="s">
        <v>39</v>
      </c>
      <c r="F9" s="92"/>
      <c r="G9" s="93"/>
      <c r="H9" s="93"/>
      <c r="I9" s="93"/>
      <c r="J9" s="94"/>
    </row>
    <row r="10" spans="5:18" ht="13.5" thickBot="1">
      <c r="E10" s="95" t="s">
        <v>40</v>
      </c>
      <c r="F10" s="95"/>
      <c r="G10" s="95"/>
      <c r="H10" s="95"/>
      <c r="I10" s="95"/>
      <c r="J10" s="95"/>
    </row>
    <row r="11" spans="5:18" ht="13.5" thickBot="1">
      <c r="E11" s="95"/>
      <c r="F11" s="95"/>
      <c r="G11" s="95"/>
      <c r="H11" s="95"/>
      <c r="I11" s="95"/>
      <c r="J11" s="95"/>
    </row>
    <row r="12" spans="5:18" ht="19.5" customHeight="1">
      <c r="E12" s="9" t="s">
        <v>41</v>
      </c>
      <c r="F12" s="10" t="s">
        <v>0</v>
      </c>
      <c r="G12" s="10" t="s">
        <v>1</v>
      </c>
      <c r="H12" s="10" t="s">
        <v>42</v>
      </c>
      <c r="I12" s="10" t="s">
        <v>43</v>
      </c>
      <c r="J12" s="11" t="s">
        <v>44</v>
      </c>
    </row>
    <row r="13" spans="5:18" ht="23.45" customHeight="1">
      <c r="E13" s="15"/>
      <c r="F13" s="2">
        <f>TestCase!I2</f>
        <v>8</v>
      </c>
      <c r="G13" s="17">
        <f>TestCase!I3</f>
        <v>3</v>
      </c>
      <c r="H13" s="3">
        <f>[1]TestCase!P3</f>
        <v>0</v>
      </c>
      <c r="I13" s="8">
        <f>[1]TestCase!P4</f>
        <v>0</v>
      </c>
      <c r="J13" s="16">
        <f>TestCase!I5</f>
        <v>11</v>
      </c>
    </row>
    <row r="14" spans="5:18" ht="19.5" thickBot="1">
      <c r="E14" s="4" t="s">
        <v>45</v>
      </c>
      <c r="F14" s="5">
        <f>SUM(F13)</f>
        <v>8</v>
      </c>
      <c r="G14" s="6">
        <f>SUM(G13)</f>
        <v>3</v>
      </c>
      <c r="H14" s="5">
        <f>SUM(H13)</f>
        <v>0</v>
      </c>
      <c r="I14" s="5">
        <f>SUM(I13)</f>
        <v>0</v>
      </c>
      <c r="J14" s="7">
        <f>SUM(J13)</f>
        <v>11</v>
      </c>
    </row>
    <row r="18" spans="5:10" ht="13.5">
      <c r="E18" s="100" t="s">
        <v>49</v>
      </c>
      <c r="F18" s="101"/>
      <c r="G18" s="101"/>
      <c r="H18" s="101"/>
      <c r="I18" s="101"/>
      <c r="J18" s="102"/>
    </row>
    <row r="19" spans="5:10" ht="15">
      <c r="E19" s="103" t="s">
        <v>50</v>
      </c>
      <c r="F19" s="98"/>
      <c r="G19" s="99"/>
      <c r="H19" s="20"/>
      <c r="I19" s="20" t="s">
        <v>51</v>
      </c>
      <c r="J19" s="20" t="s">
        <v>52</v>
      </c>
    </row>
    <row r="20" spans="5:10" ht="15">
      <c r="E20" s="97" t="s">
        <v>53</v>
      </c>
      <c r="F20" s="98"/>
      <c r="G20" s="99"/>
      <c r="H20" s="19"/>
      <c r="I20" s="19" t="s">
        <v>3</v>
      </c>
      <c r="J20" s="19" t="s">
        <v>3</v>
      </c>
    </row>
    <row r="21" spans="5:10" ht="15">
      <c r="E21" s="97" t="s">
        <v>54</v>
      </c>
      <c r="F21" s="98"/>
      <c r="G21" s="99"/>
      <c r="H21" s="19"/>
      <c r="I21" s="19" t="s">
        <v>3</v>
      </c>
      <c r="J21" s="19" t="s">
        <v>3</v>
      </c>
    </row>
    <row r="22" spans="5:10" ht="13.5" thickBot="1">
      <c r="E22" s="18"/>
      <c r="F22" s="18"/>
      <c r="G22" s="18"/>
      <c r="H22" s="18"/>
      <c r="I22" s="18"/>
      <c r="J22" s="18"/>
    </row>
    <row r="23" spans="5:10">
      <c r="E23" s="119"/>
      <c r="F23" s="117" t="s">
        <v>55</v>
      </c>
      <c r="G23" s="118" t="s">
        <v>56</v>
      </c>
      <c r="H23" s="109"/>
      <c r="I23" s="109"/>
      <c r="J23" s="110"/>
    </row>
    <row r="24" spans="5:10">
      <c r="E24" s="105"/>
      <c r="F24" s="105"/>
      <c r="G24" s="111"/>
      <c r="H24" s="112"/>
      <c r="I24" s="112"/>
      <c r="J24" s="113"/>
    </row>
    <row r="25" spans="5:10">
      <c r="E25" s="105"/>
      <c r="F25" s="105"/>
      <c r="G25" s="111"/>
      <c r="H25" s="112"/>
      <c r="I25" s="112"/>
      <c r="J25" s="113"/>
    </row>
    <row r="26" spans="5:10" ht="13.5" thickBot="1">
      <c r="E26" s="106"/>
      <c r="F26" s="106"/>
      <c r="G26" s="114"/>
      <c r="H26" s="115"/>
      <c r="I26" s="115"/>
      <c r="J26" s="116"/>
    </row>
    <row r="27" spans="5:10">
      <c r="E27" s="104" t="s">
        <v>57</v>
      </c>
      <c r="F27" s="107" t="s">
        <v>58</v>
      </c>
      <c r="G27" s="108" t="s">
        <v>59</v>
      </c>
      <c r="H27" s="109"/>
      <c r="I27" s="109"/>
      <c r="J27" s="110"/>
    </row>
    <row r="28" spans="5:10">
      <c r="E28" s="105"/>
      <c r="F28" s="105"/>
      <c r="G28" s="111"/>
      <c r="H28" s="112"/>
      <c r="I28" s="112"/>
      <c r="J28" s="113"/>
    </row>
    <row r="29" spans="5:10">
      <c r="E29" s="105"/>
      <c r="F29" s="105"/>
      <c r="G29" s="111"/>
      <c r="H29" s="112"/>
      <c r="I29" s="112"/>
      <c r="J29" s="113"/>
    </row>
    <row r="30" spans="5:10" ht="13.5" thickBot="1">
      <c r="E30" s="106"/>
      <c r="F30" s="106"/>
      <c r="G30" s="114"/>
      <c r="H30" s="115"/>
      <c r="I30" s="115"/>
      <c r="J30" s="116"/>
    </row>
    <row r="31" spans="5:10">
      <c r="E31" s="104" t="s">
        <v>57</v>
      </c>
      <c r="F31" s="107" t="s">
        <v>60</v>
      </c>
      <c r="G31" s="108" t="s">
        <v>61</v>
      </c>
      <c r="H31" s="109"/>
      <c r="I31" s="109"/>
      <c r="J31" s="110"/>
    </row>
    <row r="32" spans="5:10">
      <c r="E32" s="105"/>
      <c r="F32" s="105"/>
      <c r="G32" s="111"/>
      <c r="H32" s="112"/>
      <c r="I32" s="112"/>
      <c r="J32" s="113"/>
    </row>
    <row r="33" spans="5:10">
      <c r="E33" s="105"/>
      <c r="F33" s="105"/>
      <c r="G33" s="111"/>
      <c r="H33" s="112"/>
      <c r="I33" s="112"/>
      <c r="J33" s="113"/>
    </row>
    <row r="34" spans="5:10" ht="13.5" thickBot="1">
      <c r="E34" s="106"/>
      <c r="F34" s="106"/>
      <c r="G34" s="114"/>
      <c r="H34" s="115"/>
      <c r="I34" s="115"/>
      <c r="J34" s="116"/>
    </row>
    <row r="35" spans="5:10">
      <c r="E35" s="104" t="s">
        <v>57</v>
      </c>
      <c r="F35" s="107" t="s">
        <v>62</v>
      </c>
      <c r="G35" s="108" t="s">
        <v>63</v>
      </c>
      <c r="H35" s="109"/>
      <c r="I35" s="109"/>
      <c r="J35" s="110"/>
    </row>
    <row r="36" spans="5:10">
      <c r="E36" s="105"/>
      <c r="F36" s="105"/>
      <c r="G36" s="111"/>
      <c r="H36" s="112"/>
      <c r="I36" s="112"/>
      <c r="J36" s="113"/>
    </row>
    <row r="37" spans="5:10">
      <c r="E37" s="105"/>
      <c r="F37" s="105"/>
      <c r="G37" s="111"/>
      <c r="H37" s="112"/>
      <c r="I37" s="112"/>
      <c r="J37" s="113"/>
    </row>
    <row r="38" spans="5:10" ht="13.5" thickBot="1">
      <c r="E38" s="106"/>
      <c r="F38" s="106"/>
      <c r="G38" s="114"/>
      <c r="H38" s="115"/>
      <c r="I38" s="115"/>
      <c r="J38" s="116"/>
    </row>
    <row r="39" spans="5:10">
      <c r="E39" s="104" t="s">
        <v>57</v>
      </c>
      <c r="F39" s="107" t="s">
        <v>64</v>
      </c>
      <c r="G39" s="108" t="s">
        <v>65</v>
      </c>
      <c r="H39" s="109"/>
      <c r="I39" s="109"/>
      <c r="J39" s="110"/>
    </row>
    <row r="40" spans="5:10">
      <c r="E40" s="105"/>
      <c r="F40" s="105"/>
      <c r="G40" s="111"/>
      <c r="H40" s="112"/>
      <c r="I40" s="112"/>
      <c r="J40" s="113"/>
    </row>
    <row r="41" spans="5:10">
      <c r="E41" s="105"/>
      <c r="F41" s="105"/>
      <c r="G41" s="111"/>
      <c r="H41" s="112"/>
      <c r="I41" s="112"/>
      <c r="J41" s="113"/>
    </row>
    <row r="42" spans="5:10" ht="13.5" thickBot="1">
      <c r="E42" s="106"/>
      <c r="F42" s="106"/>
      <c r="G42" s="114"/>
      <c r="H42" s="115"/>
      <c r="I42" s="115"/>
      <c r="J42" s="116"/>
    </row>
    <row r="43" spans="5:10">
      <c r="E43" s="104" t="s">
        <v>57</v>
      </c>
      <c r="F43" s="120" t="s">
        <v>66</v>
      </c>
      <c r="G43" s="108" t="s">
        <v>67</v>
      </c>
      <c r="H43" s="109"/>
      <c r="I43" s="109"/>
      <c r="J43" s="110"/>
    </row>
    <row r="44" spans="5:10">
      <c r="E44" s="105"/>
      <c r="F44" s="105"/>
      <c r="G44" s="111"/>
      <c r="H44" s="112"/>
      <c r="I44" s="112"/>
      <c r="J44" s="113"/>
    </row>
    <row r="45" spans="5:10">
      <c r="E45" s="105"/>
      <c r="F45" s="105"/>
      <c r="G45" s="111"/>
      <c r="H45" s="112"/>
      <c r="I45" s="112"/>
      <c r="J45" s="113"/>
    </row>
    <row r="46" spans="5:10" ht="27.95" customHeight="1" thickBot="1">
      <c r="E46" s="106"/>
      <c r="F46" s="106"/>
      <c r="G46" s="114"/>
      <c r="H46" s="115"/>
      <c r="I46" s="115"/>
      <c r="J46" s="116"/>
    </row>
    <row r="47" spans="5:10">
      <c r="E47" s="104" t="s">
        <v>57</v>
      </c>
      <c r="F47" s="120" t="s">
        <v>68</v>
      </c>
      <c r="G47" s="108" t="s">
        <v>69</v>
      </c>
      <c r="H47" s="109"/>
      <c r="I47" s="109"/>
      <c r="J47" s="110"/>
    </row>
    <row r="48" spans="5:10">
      <c r="E48" s="105"/>
      <c r="F48" s="105"/>
      <c r="G48" s="111"/>
      <c r="H48" s="112"/>
      <c r="I48" s="112"/>
      <c r="J48" s="113"/>
    </row>
    <row r="49" spans="5:10">
      <c r="E49" s="105"/>
      <c r="F49" s="105"/>
      <c r="G49" s="111"/>
      <c r="H49" s="112"/>
      <c r="I49" s="112"/>
      <c r="J49" s="113"/>
    </row>
    <row r="50" spans="5:10" ht="13.5" thickBot="1">
      <c r="E50" s="106"/>
      <c r="F50" s="106"/>
      <c r="G50" s="114"/>
      <c r="H50" s="115"/>
      <c r="I50" s="115"/>
      <c r="J50" s="116"/>
    </row>
    <row r="51" spans="5:10">
      <c r="E51" s="104" t="s">
        <v>57</v>
      </c>
      <c r="F51" s="120" t="s">
        <v>70</v>
      </c>
      <c r="G51" s="108" t="s">
        <v>71</v>
      </c>
      <c r="H51" s="109"/>
      <c r="I51" s="109"/>
      <c r="J51" s="110"/>
    </row>
    <row r="52" spans="5:10">
      <c r="E52" s="105"/>
      <c r="F52" s="105"/>
      <c r="G52" s="111"/>
      <c r="H52" s="112"/>
      <c r="I52" s="112"/>
      <c r="J52" s="113"/>
    </row>
    <row r="53" spans="5:10">
      <c r="E53" s="105"/>
      <c r="F53" s="105"/>
      <c r="G53" s="111"/>
      <c r="H53" s="112"/>
      <c r="I53" s="112"/>
      <c r="J53" s="113"/>
    </row>
    <row r="54" spans="5:10" ht="13.5" thickBot="1">
      <c r="E54" s="106"/>
      <c r="F54" s="106"/>
      <c r="G54" s="114"/>
      <c r="H54" s="115"/>
      <c r="I54" s="115"/>
      <c r="J54" s="116"/>
    </row>
  </sheetData>
  <mergeCells count="36">
    <mergeCell ref="F47:F50"/>
    <mergeCell ref="G47:J50"/>
    <mergeCell ref="E51:E54"/>
    <mergeCell ref="G39:J42"/>
    <mergeCell ref="G35:J38"/>
    <mergeCell ref="F51:F54"/>
    <mergeCell ref="G51:J54"/>
    <mergeCell ref="E39:E42"/>
    <mergeCell ref="F39:F42"/>
    <mergeCell ref="E47:E50"/>
    <mergeCell ref="E43:E46"/>
    <mergeCell ref="F43:F46"/>
    <mergeCell ref="G43:J46"/>
    <mergeCell ref="E21:G21"/>
    <mergeCell ref="E18:J18"/>
    <mergeCell ref="E19:G19"/>
    <mergeCell ref="E20:G20"/>
    <mergeCell ref="E35:E38"/>
    <mergeCell ref="F35:F38"/>
    <mergeCell ref="G27:J30"/>
    <mergeCell ref="G31:J34"/>
    <mergeCell ref="F23:F26"/>
    <mergeCell ref="G23:J26"/>
    <mergeCell ref="E23:E26"/>
    <mergeCell ref="E27:E30"/>
    <mergeCell ref="F27:F30"/>
    <mergeCell ref="E31:E34"/>
    <mergeCell ref="F31:F34"/>
    <mergeCell ref="F8:J8"/>
    <mergeCell ref="F9:J9"/>
    <mergeCell ref="E10:J11"/>
    <mergeCell ref="E3:J3"/>
    <mergeCell ref="F4:J4"/>
    <mergeCell ref="F5:J5"/>
    <mergeCell ref="F6:J6"/>
    <mergeCell ref="F7:J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17"/>
  <sheetViews>
    <sheetView topLeftCell="A4" workbookViewId="0">
      <selection activeCell="H12" sqref="H12"/>
    </sheetView>
  </sheetViews>
  <sheetFormatPr defaultRowHeight="12.75"/>
  <cols>
    <col min="4" max="4" width="30.140625" customWidth="1"/>
    <col min="5" max="5" width="56.28515625" customWidth="1"/>
    <col min="6" max="6" width="18.5703125" customWidth="1"/>
    <col min="7" max="8" width="8.7109375" customWidth="1"/>
  </cols>
  <sheetData>
    <row r="3" spans="3:6" ht="13.5" thickBot="1"/>
    <row r="4" spans="3:6" ht="13.5" thickBot="1">
      <c r="C4" s="121" t="s">
        <v>81</v>
      </c>
      <c r="D4" s="122"/>
      <c r="E4" s="122"/>
      <c r="F4" s="122"/>
    </row>
    <row r="5" spans="3:6" ht="13.5" thickBot="1">
      <c r="C5" s="122"/>
      <c r="D5" s="122"/>
      <c r="E5" s="122"/>
      <c r="F5" s="122"/>
    </row>
    <row r="6" spans="3:6" ht="19.5" thickBot="1">
      <c r="C6" s="36" t="s">
        <v>82</v>
      </c>
      <c r="D6" s="37" t="s">
        <v>83</v>
      </c>
      <c r="E6" s="37" t="s">
        <v>56</v>
      </c>
      <c r="F6" s="37" t="s">
        <v>84</v>
      </c>
    </row>
    <row r="7" spans="3:6" ht="20.45" customHeight="1" thickBot="1">
      <c r="C7" s="31">
        <v>1</v>
      </c>
      <c r="D7" s="32" t="s">
        <v>85</v>
      </c>
      <c r="E7" s="33" t="s">
        <v>86</v>
      </c>
      <c r="F7" s="31" t="s">
        <v>108</v>
      </c>
    </row>
    <row r="8" spans="3:6" ht="18.600000000000001" customHeight="1" thickBot="1">
      <c r="C8" s="31">
        <v>2</v>
      </c>
      <c r="D8" s="34" t="s">
        <v>87</v>
      </c>
      <c r="E8" s="35" t="s">
        <v>88</v>
      </c>
      <c r="F8" s="31" t="s">
        <v>109</v>
      </c>
    </row>
    <row r="9" spans="3:6" ht="18" customHeight="1" thickBot="1">
      <c r="C9" s="31">
        <v>3</v>
      </c>
      <c r="D9" s="34" t="s">
        <v>89</v>
      </c>
      <c r="E9" s="35" t="s">
        <v>90</v>
      </c>
      <c r="F9" s="31" t="s">
        <v>110</v>
      </c>
    </row>
    <row r="10" spans="3:6" ht="21" customHeight="1" thickBot="1">
      <c r="C10" s="31">
        <v>4</v>
      </c>
      <c r="D10" s="34" t="s">
        <v>91</v>
      </c>
      <c r="E10" s="35" t="s">
        <v>92</v>
      </c>
      <c r="F10" s="31" t="s">
        <v>111</v>
      </c>
    </row>
    <row r="11" spans="3:6" ht="17.100000000000001" customHeight="1" thickBot="1">
      <c r="C11" s="31">
        <v>5</v>
      </c>
      <c r="D11" s="34" t="s">
        <v>93</v>
      </c>
      <c r="E11" s="35" t="s">
        <v>94</v>
      </c>
      <c r="F11" s="31" t="s">
        <v>109</v>
      </c>
    </row>
    <row r="12" spans="3:6" ht="17.100000000000001" customHeight="1" thickBot="1">
      <c r="C12" s="31">
        <v>6</v>
      </c>
      <c r="D12" s="34" t="s">
        <v>95</v>
      </c>
      <c r="E12" s="35" t="s">
        <v>96</v>
      </c>
      <c r="F12" s="31" t="s">
        <v>97</v>
      </c>
    </row>
    <row r="13" spans="3:6" ht="15.95" customHeight="1" thickBot="1">
      <c r="C13" s="31">
        <v>7</v>
      </c>
      <c r="D13" s="34" t="s">
        <v>98</v>
      </c>
      <c r="E13" s="35" t="s">
        <v>99</v>
      </c>
      <c r="F13" s="31" t="s">
        <v>97</v>
      </c>
    </row>
    <row r="14" spans="3:6" ht="18.95" customHeight="1" thickBot="1">
      <c r="C14" s="31">
        <v>8</v>
      </c>
      <c r="D14" s="34" t="s">
        <v>100</v>
      </c>
      <c r="E14" s="35" t="s">
        <v>101</v>
      </c>
      <c r="F14" s="31" t="s">
        <v>97</v>
      </c>
    </row>
    <row r="15" spans="3:6" ht="14.45" customHeight="1" thickBot="1">
      <c r="C15" s="31">
        <v>9</v>
      </c>
      <c r="D15" s="34" t="s">
        <v>102</v>
      </c>
      <c r="E15" s="35" t="s">
        <v>103</v>
      </c>
      <c r="F15" s="31" t="s">
        <v>97</v>
      </c>
    </row>
    <row r="16" spans="3:6" ht="19.5" customHeight="1" thickBot="1">
      <c r="C16" s="31">
        <v>10</v>
      </c>
      <c r="D16" s="34" t="s">
        <v>104</v>
      </c>
      <c r="E16" s="35" t="s">
        <v>105</v>
      </c>
      <c r="F16" s="31" t="s">
        <v>97</v>
      </c>
    </row>
    <row r="17" spans="3:6" ht="16.5" customHeight="1" thickBot="1">
      <c r="C17" s="31">
        <v>11</v>
      </c>
      <c r="D17" s="34" t="s">
        <v>106</v>
      </c>
      <c r="E17" s="35" t="s">
        <v>107</v>
      </c>
      <c r="F17" s="31" t="s">
        <v>97</v>
      </c>
    </row>
  </sheetData>
  <mergeCells count="1">
    <mergeCell ref="C4:F5"/>
  </mergeCells>
  <phoneticPr fontId="2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TestCase</vt:lpstr>
      <vt:lpstr>TestCaseReport</vt:lpstr>
      <vt:lpstr>Test Metrics</vt:lpstr>
      <vt:lpstr>mm</vt:lpstr>
      <vt:lpstr>verify_package_Design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JUNNUN</dc:creator>
  <cp:lastModifiedBy>User</cp:lastModifiedBy>
  <cp:lastPrinted>2020-08-07T07:40:07Z</cp:lastPrinted>
  <dcterms:created xsi:type="dcterms:W3CDTF">2020-08-07T08:33:33Z</dcterms:created>
  <dcterms:modified xsi:type="dcterms:W3CDTF">2024-09-04T14:50:09Z</dcterms:modified>
</cp:coreProperties>
</file>