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2D ARO CMM" sheetId="1" state="visible" r:id="rId2"/>
    <sheet name="2D ARI CMM" sheetId="2" state="visible" r:id="rId3"/>
    <sheet name="Sheet3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<sst xmlns="http://schemas.openxmlformats.org/spreadsheetml/2006/main" count="12" uniqueCount="5">
  <si>
    <t xml:space="preserve">Code</t>
  </si>
  <si>
    <t xml:space="preserve">Ref</t>
  </si>
  <si>
    <t xml:space="preserve">ADPRES</t>
  </si>
  <si>
    <t xml:space="preserve">Serpent2</t>
  </si>
  <si>
    <t xml:space="preserve">relative error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</si>
</sst>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00"/>
    <numFmt numFmtId="167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i val="true"/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/>
      <right/>
      <top style="thick"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47520</xdr:colOff>
      <xdr:row>17</xdr:row>
      <xdr:rowOff>133200</xdr:rowOff>
    </xdr:from>
    <xdr:to>
      <xdr:col>9</xdr:col>
      <xdr:colOff>367920</xdr:colOff>
      <xdr:row>17</xdr:row>
      <xdr:rowOff>133560</xdr:rowOff>
    </xdr:to>
    <xdr:sp>
      <xdr:nvSpPr>
        <xdr:cNvPr id="0" name="CustomShape 1"/>
        <xdr:cNvSpPr/>
      </xdr:nvSpPr>
      <xdr:spPr>
        <a:xfrm>
          <a:off x="8061120" y="3571560"/>
          <a:ext cx="3204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9</xdr:col>
      <xdr:colOff>38160</xdr:colOff>
      <xdr:row>18</xdr:row>
      <xdr:rowOff>123840</xdr:rowOff>
    </xdr:from>
    <xdr:to>
      <xdr:col>9</xdr:col>
      <xdr:colOff>266400</xdr:colOff>
      <xdr:row>18</xdr:row>
      <xdr:rowOff>124200</xdr:rowOff>
    </xdr:to>
    <xdr:sp>
      <xdr:nvSpPr>
        <xdr:cNvPr id="1" name="CustomShape 1"/>
        <xdr:cNvSpPr/>
      </xdr:nvSpPr>
      <xdr:spPr>
        <a:xfrm>
          <a:off x="8051760" y="3771720"/>
          <a:ext cx="2282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9</xdr:col>
      <xdr:colOff>38160</xdr:colOff>
      <xdr:row>19</xdr:row>
      <xdr:rowOff>114480</xdr:rowOff>
    </xdr:from>
    <xdr:to>
      <xdr:col>9</xdr:col>
      <xdr:colOff>266400</xdr:colOff>
      <xdr:row>19</xdr:row>
      <xdr:rowOff>114840</xdr:rowOff>
    </xdr:to>
    <xdr:sp>
      <xdr:nvSpPr>
        <xdr:cNvPr id="2" name="CustomShape 1"/>
        <xdr:cNvSpPr/>
      </xdr:nvSpPr>
      <xdr:spPr>
        <a:xfrm>
          <a:off x="8051760" y="3962520"/>
          <a:ext cx="2282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47520</xdr:colOff>
      <xdr:row>17</xdr:row>
      <xdr:rowOff>133200</xdr:rowOff>
    </xdr:from>
    <xdr:to>
      <xdr:col>9</xdr:col>
      <xdr:colOff>367920</xdr:colOff>
      <xdr:row>17</xdr:row>
      <xdr:rowOff>133560</xdr:rowOff>
    </xdr:to>
    <xdr:sp>
      <xdr:nvSpPr>
        <xdr:cNvPr id="3" name="CustomShape 1"/>
        <xdr:cNvSpPr/>
      </xdr:nvSpPr>
      <xdr:spPr>
        <a:xfrm>
          <a:off x="8061120" y="3571560"/>
          <a:ext cx="3204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9</xdr:col>
      <xdr:colOff>38160</xdr:colOff>
      <xdr:row>18</xdr:row>
      <xdr:rowOff>123840</xdr:rowOff>
    </xdr:from>
    <xdr:to>
      <xdr:col>9</xdr:col>
      <xdr:colOff>266400</xdr:colOff>
      <xdr:row>18</xdr:row>
      <xdr:rowOff>124200</xdr:rowOff>
    </xdr:to>
    <xdr:sp>
      <xdr:nvSpPr>
        <xdr:cNvPr id="4" name="CustomShape 1"/>
        <xdr:cNvSpPr/>
      </xdr:nvSpPr>
      <xdr:spPr>
        <a:xfrm>
          <a:off x="8051760" y="3771720"/>
          <a:ext cx="2282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9</xdr:col>
      <xdr:colOff>38160</xdr:colOff>
      <xdr:row>19</xdr:row>
      <xdr:rowOff>114480</xdr:rowOff>
    </xdr:from>
    <xdr:to>
      <xdr:col>9</xdr:col>
      <xdr:colOff>266400</xdr:colOff>
      <xdr:row>19</xdr:row>
      <xdr:rowOff>114840</xdr:rowOff>
    </xdr:to>
    <xdr:sp>
      <xdr:nvSpPr>
        <xdr:cNvPr id="5" name="CustomShape 1"/>
        <xdr:cNvSpPr/>
      </xdr:nvSpPr>
      <xdr:spPr>
        <a:xfrm>
          <a:off x="8051760" y="3962520"/>
          <a:ext cx="2282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5" activeCellId="1" sqref="A1:J22 M25"/>
    </sheetView>
  </sheetViews>
  <sheetFormatPr defaultColWidth="9.14453125" defaultRowHeight="12.75" zeroHeight="false" outlineLevelRow="0" outlineLevelCol="0"/>
  <cols>
    <col collapsed="false" customWidth="true" hidden="false" outlineLevel="0" max="1" min="1" style="1" width="4.43"/>
    <col collapsed="false" customWidth="true" hidden="false" outlineLevel="0" max="9" min="2" style="1" width="10.71"/>
    <col collapsed="false" customWidth="true" hidden="false" outlineLevel="0" max="10" min="10" style="1" width="4.14"/>
    <col collapsed="false" customWidth="true" hidden="false" outlineLevel="0" max="11" min="11" style="1" width="10.71"/>
    <col collapsed="false" customWidth="true" hidden="false" outlineLevel="0" max="12" min="12" style="1" width="3.71"/>
    <col collapsed="false" customWidth="true" hidden="false" outlineLevel="0" max="16" min="13" style="1" width="10.71"/>
    <col collapsed="false" customWidth="true" hidden="false" outlineLevel="0" max="17" min="17" style="1" width="10.85"/>
    <col collapsed="false" customWidth="false" hidden="false" outlineLevel="0" max="1024" min="18" style="1" width="9.14"/>
  </cols>
  <sheetData>
    <row r="1" customFormat="false" ht="12.75" hidden="false" customHeight="false" outlineLevel="0" collapsed="false">
      <c r="A1" s="2"/>
      <c r="B1" s="3"/>
      <c r="C1" s="3"/>
      <c r="D1" s="3"/>
      <c r="E1" s="3"/>
      <c r="F1" s="3"/>
      <c r="G1" s="3"/>
      <c r="H1" s="4"/>
      <c r="I1" s="4"/>
      <c r="J1" s="4"/>
      <c r="K1" s="4"/>
      <c r="M1" s="1" t="s">
        <v>0</v>
      </c>
    </row>
    <row r="2" customFormat="false" ht="15.75" hidden="false" customHeight="true" outlineLevel="0" collapsed="false">
      <c r="A2" s="2"/>
      <c r="B2" s="3"/>
      <c r="C2" s="3"/>
      <c r="D2" s="3"/>
      <c r="E2" s="3"/>
      <c r="F2" s="3"/>
      <c r="G2" s="5"/>
      <c r="H2" s="4"/>
      <c r="I2" s="4"/>
      <c r="J2" s="4"/>
      <c r="K2" s="4"/>
      <c r="M2" s="6" t="n">
        <v>0.416390341368023</v>
      </c>
      <c r="N2" s="4" t="n">
        <v>0.490232963482549</v>
      </c>
      <c r="O2" s="4" t="n">
        <v>0.395878501891766</v>
      </c>
      <c r="P2" s="4" t="n">
        <v>0.336394167410619</v>
      </c>
      <c r="Q2" s="4"/>
      <c r="R2" s="4"/>
      <c r="S2" s="4"/>
      <c r="T2" s="4"/>
    </row>
    <row r="3" customFormat="false" ht="15" hidden="false" customHeight="true" outlineLevel="0" collapsed="false">
      <c r="A3" s="7"/>
      <c r="B3" s="8"/>
      <c r="C3" s="8"/>
      <c r="D3" s="8"/>
      <c r="E3" s="8"/>
      <c r="F3" s="9"/>
      <c r="G3" s="10" t="n">
        <f aca="false">R4</f>
        <v>0.729195893380946</v>
      </c>
      <c r="H3" s="10" t="n">
        <f aca="false">S4</f>
        <v>0.276909832929473</v>
      </c>
      <c r="I3" s="11"/>
      <c r="J3" s="4"/>
      <c r="K3" s="4"/>
      <c r="M3" s="6" t="n">
        <v>1.01123368617948</v>
      </c>
      <c r="N3" s="4" t="n">
        <v>0.965082047357905</v>
      </c>
      <c r="O3" s="4" t="n">
        <v>1.00302895038898</v>
      </c>
      <c r="P3" s="4" t="n">
        <v>0.868676401819496</v>
      </c>
      <c r="Q3" s="4" t="n">
        <v>0.574331505335204</v>
      </c>
      <c r="R3" s="4" t="n">
        <v>0.276909832929473</v>
      </c>
      <c r="S3" s="4"/>
      <c r="T3" s="4"/>
    </row>
    <row r="4" customFormat="false" ht="15.75" hidden="false" customHeight="false" outlineLevel="0" collapsed="false">
      <c r="A4" s="7"/>
      <c r="B4" s="8"/>
      <c r="C4" s="8"/>
      <c r="D4" s="8"/>
      <c r="E4" s="12"/>
      <c r="F4" s="9"/>
      <c r="G4" s="13" t="n">
        <f aca="false">R14</f>
        <v>0.738913595260472</v>
      </c>
      <c r="H4" s="14" t="n">
        <f aca="false">S14</f>
        <v>0.278296155316936</v>
      </c>
      <c r="I4" s="11"/>
      <c r="J4" s="4"/>
      <c r="K4" s="4"/>
      <c r="M4" s="6" t="n">
        <v>1.03789907749862</v>
      </c>
      <c r="N4" s="4" t="n">
        <v>0.935339880117332</v>
      </c>
      <c r="O4" s="4" t="n">
        <v>1.11481847553458</v>
      </c>
      <c r="P4" s="4" t="n">
        <v>1.13943268290609</v>
      </c>
      <c r="Q4" s="6" t="n">
        <v>1.0604621009225</v>
      </c>
      <c r="R4" s="15" t="n">
        <v>0.729195893380946</v>
      </c>
      <c r="S4" s="15" t="n">
        <v>0.276909832929473</v>
      </c>
      <c r="T4" s="4"/>
    </row>
    <row r="5" customFormat="false" ht="16.5" hidden="false" customHeight="false" outlineLevel="0" collapsed="false">
      <c r="A5" s="7"/>
      <c r="B5" s="8"/>
      <c r="C5" s="8"/>
      <c r="D5" s="8"/>
      <c r="E5" s="9"/>
      <c r="F5" s="16"/>
      <c r="G5" s="17" t="n">
        <f aca="false">(G3-G4)/G4</f>
        <v>-0.0131513372359863</v>
      </c>
      <c r="H5" s="18" t="n">
        <f aca="false">(H3-H4)/H4</f>
        <v>-0.00498146438955981</v>
      </c>
      <c r="I5" s="11"/>
      <c r="J5" s="4"/>
      <c r="K5" s="4"/>
      <c r="M5" s="6" t="n">
        <v>1.05430854907962</v>
      </c>
      <c r="N5" s="4" t="n">
        <v>1.36403732517111</v>
      </c>
      <c r="O5" s="4" t="n">
        <v>1.25635016792076</v>
      </c>
      <c r="P5" s="6" t="n">
        <v>1.31686009437572</v>
      </c>
      <c r="Q5" s="15" t="n">
        <v>0.912776856693449</v>
      </c>
      <c r="R5" s="15" t="n">
        <v>1.0604621009225</v>
      </c>
      <c r="S5" s="15" t="n">
        <v>0.574331505335204</v>
      </c>
      <c r="T5" s="4"/>
    </row>
    <row r="6" customFormat="false" ht="16.5" hidden="false" customHeight="false" outlineLevel="0" collapsed="false">
      <c r="A6" s="7"/>
      <c r="B6" s="8"/>
      <c r="C6" s="8"/>
      <c r="D6" s="8"/>
      <c r="E6" s="19"/>
      <c r="F6" s="20" t="n">
        <f aca="false">Q5</f>
        <v>0.912776856693449</v>
      </c>
      <c r="G6" s="10" t="n">
        <f aca="false">R5</f>
        <v>1.0604621009225</v>
      </c>
      <c r="H6" s="21" t="n">
        <f aca="false">S5</f>
        <v>0.574331505335204</v>
      </c>
      <c r="I6" s="11"/>
      <c r="J6" s="4"/>
      <c r="K6" s="4"/>
      <c r="M6" s="6" t="n">
        <v>1.53120881690261</v>
      </c>
      <c r="N6" s="4" t="n">
        <v>1.28404115121371</v>
      </c>
      <c r="O6" s="6" t="n">
        <v>1.45839178676189</v>
      </c>
      <c r="P6" s="15" t="n">
        <v>1.09020426816307</v>
      </c>
      <c r="Q6" s="15" t="n">
        <v>1.31686009437572</v>
      </c>
      <c r="R6" s="15" t="n">
        <v>1.13943268290609</v>
      </c>
      <c r="S6" s="15" t="n">
        <v>0.868676401819496</v>
      </c>
      <c r="T6" s="15" t="n">
        <v>0.336394167410619</v>
      </c>
    </row>
    <row r="7" customFormat="false" ht="15.75" hidden="false" customHeight="false" outlineLevel="0" collapsed="false">
      <c r="A7" s="7"/>
      <c r="B7" s="8"/>
      <c r="C7" s="8"/>
      <c r="D7" s="8"/>
      <c r="E7" s="8"/>
      <c r="F7" s="22" t="n">
        <f aca="false">Q15</f>
        <v>0.904810318165891</v>
      </c>
      <c r="G7" s="23" t="n">
        <f aca="false">R15</f>
        <v>1.06017808116758</v>
      </c>
      <c r="H7" s="23" t="n">
        <f aca="false">S15</f>
        <v>0.578243968781782</v>
      </c>
      <c r="I7" s="11"/>
      <c r="J7" s="4"/>
      <c r="K7" s="4"/>
      <c r="M7" s="6" t="n">
        <v>1.40403541214981</v>
      </c>
      <c r="N7" s="4" t="n">
        <v>1.24096628831357</v>
      </c>
      <c r="O7" s="15" t="n">
        <v>1.32096246227097</v>
      </c>
      <c r="P7" s="15" t="n">
        <v>1.45839178676189</v>
      </c>
      <c r="Q7" s="15" t="n">
        <v>1.25635016792076</v>
      </c>
      <c r="R7" s="15" t="n">
        <v>1.11481847553458</v>
      </c>
      <c r="S7" s="15" t="n">
        <v>1.00302895038898</v>
      </c>
      <c r="T7" s="15" t="n">
        <v>0.395878501891766</v>
      </c>
    </row>
    <row r="8" customFormat="false" ht="16.5" hidden="false" customHeight="false" outlineLevel="0" collapsed="false">
      <c r="A8" s="7"/>
      <c r="B8" s="8"/>
      <c r="C8" s="8"/>
      <c r="D8" s="8"/>
      <c r="E8" s="8"/>
      <c r="F8" s="24" t="n">
        <f aca="false">(F6-F7)/F7</f>
        <v>0.00880465039756256</v>
      </c>
      <c r="G8" s="17" t="n">
        <f aca="false">(G6-G7)/G7</f>
        <v>0.000267898157834611</v>
      </c>
      <c r="H8" s="25" t="n">
        <f aca="false">(H6-H7)/H7</f>
        <v>-0.00676611198352942</v>
      </c>
      <c r="I8" s="11"/>
      <c r="J8" s="4"/>
      <c r="K8" s="4"/>
      <c r="M8" s="6" t="n">
        <v>1.70658504442461</v>
      </c>
      <c r="N8" s="15" t="n">
        <v>1.53223440887642</v>
      </c>
      <c r="O8" s="15" t="n">
        <v>1.24096628831357</v>
      </c>
      <c r="P8" s="15" t="n">
        <v>1.28404115121371</v>
      </c>
      <c r="Q8" s="15" t="n">
        <v>1.36403732517111</v>
      </c>
      <c r="R8" s="15" t="n">
        <v>0.935339880117332</v>
      </c>
      <c r="S8" s="15" t="n">
        <v>0.965082047357905</v>
      </c>
      <c r="T8" s="15" t="n">
        <v>0.490232963482549</v>
      </c>
    </row>
    <row r="9" customFormat="false" ht="16.5" hidden="false" customHeight="false" outlineLevel="0" collapsed="false">
      <c r="A9" s="7"/>
      <c r="B9" s="8"/>
      <c r="C9" s="8"/>
      <c r="D9" s="8"/>
      <c r="E9" s="21" t="n">
        <f aca="false">P6</f>
        <v>1.09020426816307</v>
      </c>
      <c r="F9" s="21" t="n">
        <f aca="false">Q6</f>
        <v>1.31686009437572</v>
      </c>
      <c r="G9" s="21" t="n">
        <f aca="false">R6</f>
        <v>1.13943268290609</v>
      </c>
      <c r="H9" s="21" t="n">
        <f aca="false">S6</f>
        <v>0.868676401819496</v>
      </c>
      <c r="I9" s="21" t="n">
        <f aca="false">T6</f>
        <v>0.336394167410619</v>
      </c>
      <c r="J9" s="26"/>
      <c r="K9" s="4"/>
      <c r="M9" s="15" t="n">
        <v>1.36198614122348</v>
      </c>
      <c r="N9" s="15" t="n">
        <v>1.70658504442461</v>
      </c>
      <c r="O9" s="15" t="n">
        <v>1.40403541214981</v>
      </c>
      <c r="P9" s="15" t="n">
        <v>1.53120881690261</v>
      </c>
      <c r="Q9" s="15" t="n">
        <v>1.05430854907962</v>
      </c>
      <c r="R9" s="15" t="n">
        <v>1.03789907749862</v>
      </c>
      <c r="S9" s="15" t="n">
        <v>1.01123368617948</v>
      </c>
      <c r="T9" s="15" t="n">
        <v>0.416390341368023</v>
      </c>
    </row>
    <row r="10" customFormat="false" ht="15.75" hidden="false" customHeight="false" outlineLevel="0" collapsed="false">
      <c r="A10" s="7"/>
      <c r="B10" s="8"/>
      <c r="C10" s="8"/>
      <c r="D10" s="8"/>
      <c r="E10" s="22" t="n">
        <f aca="false">P16</f>
        <v>1.0718461390726</v>
      </c>
      <c r="F10" s="23" t="n">
        <f aca="false">Q16</f>
        <v>1.30488147409601</v>
      </c>
      <c r="G10" s="22" t="n">
        <f aca="false">R16</f>
        <v>1.11610035297598</v>
      </c>
      <c r="H10" s="27" t="n">
        <f aca="false">S16</f>
        <v>0.87161063254907</v>
      </c>
      <c r="I10" s="23" t="n">
        <f aca="false">T16</f>
        <v>0.336861845508304</v>
      </c>
      <c r="J10" s="26"/>
      <c r="K10" s="4"/>
      <c r="M10" s="4"/>
      <c r="N10" s="4"/>
      <c r="O10" s="4"/>
      <c r="P10" s="4"/>
      <c r="Q10" s="4"/>
      <c r="R10" s="4"/>
      <c r="S10" s="4"/>
      <c r="T10" s="4"/>
    </row>
    <row r="11" customFormat="false" ht="16.5" hidden="false" customHeight="false" outlineLevel="0" collapsed="false">
      <c r="A11" s="7"/>
      <c r="B11" s="8"/>
      <c r="C11" s="8"/>
      <c r="D11" s="8"/>
      <c r="E11" s="24" t="n">
        <f aca="false">(E9-E10)/E10</f>
        <v>0.0171275786899401</v>
      </c>
      <c r="F11" s="24" t="n">
        <f aca="false">(F9-F10)/F10</f>
        <v>0.00917985312651167</v>
      </c>
      <c r="G11" s="17" t="n">
        <f aca="false">(G9-G10)/G10</f>
        <v>0.0209052258319767</v>
      </c>
      <c r="H11" s="24" t="n">
        <f aca="false">(H9-H10)/H10</f>
        <v>-0.0033664466907579</v>
      </c>
      <c r="I11" s="18" t="n">
        <f aca="false">(I9-I10)/I10</f>
        <v>-0.00138833799054598</v>
      </c>
      <c r="J11" s="26"/>
      <c r="K11" s="4"/>
      <c r="M11" s="1" t="s">
        <v>1</v>
      </c>
    </row>
    <row r="12" customFormat="false" ht="16.5" hidden="false" customHeight="false" outlineLevel="0" collapsed="false">
      <c r="A12" s="7"/>
      <c r="B12" s="8"/>
      <c r="C12" s="8"/>
      <c r="D12" s="28" t="n">
        <f aca="false">O7</f>
        <v>1.32096246227097</v>
      </c>
      <c r="E12" s="21" t="n">
        <f aca="false">P7</f>
        <v>1.45839178676189</v>
      </c>
      <c r="F12" s="22" t="n">
        <f aca="false">Q7</f>
        <v>1.25635016792076</v>
      </c>
      <c r="G12" s="21" t="n">
        <f aca="false">R7</f>
        <v>1.11481847553458</v>
      </c>
      <c r="H12" s="23" t="n">
        <f aca="false">S7</f>
        <v>1.00302895038898</v>
      </c>
      <c r="I12" s="21" t="n">
        <f aca="false">T7</f>
        <v>0.395878501891766</v>
      </c>
      <c r="J12" s="26"/>
      <c r="K12" s="4"/>
      <c r="M12" s="4" t="n">
        <v>0.416961912200087</v>
      </c>
      <c r="N12" s="4" t="n">
        <v>0.491872815748002</v>
      </c>
      <c r="O12" s="4" t="n">
        <v>0.389691546874364</v>
      </c>
      <c r="P12" s="4" t="n">
        <v>0.336861845508304</v>
      </c>
      <c r="Q12" s="4"/>
      <c r="R12" s="4"/>
      <c r="S12" s="4"/>
      <c r="T12" s="4"/>
    </row>
    <row r="13" customFormat="false" ht="15.75" hidden="false" customHeight="false" outlineLevel="0" collapsed="false">
      <c r="A13" s="7"/>
      <c r="B13" s="8"/>
      <c r="C13" s="8"/>
      <c r="D13" s="23" t="n">
        <f aca="false">O17</f>
        <v>1.33041588778626</v>
      </c>
      <c r="E13" s="23" t="n">
        <f aca="false">P17</f>
        <v>1.45487260657041</v>
      </c>
      <c r="F13" s="23" t="n">
        <f aca="false">Q17</f>
        <v>1.25094272815084</v>
      </c>
      <c r="G13" s="23" t="n">
        <f aca="false">R17</f>
        <v>1.10408118313878</v>
      </c>
      <c r="H13" s="23" t="n">
        <f aca="false">S17</f>
        <v>0.994141916536014</v>
      </c>
      <c r="I13" s="23" t="n">
        <f aca="false">T17</f>
        <v>0.389691546874364</v>
      </c>
      <c r="J13" s="26"/>
      <c r="K13" s="4"/>
      <c r="M13" s="4" t="n">
        <v>1.01008782253336</v>
      </c>
      <c r="N13" s="4" t="n">
        <v>0.97312706108348</v>
      </c>
      <c r="O13" s="4" t="n">
        <v>0.994141916536014</v>
      </c>
      <c r="P13" s="4" t="n">
        <v>0.87161063254907</v>
      </c>
      <c r="Q13" s="4" t="n">
        <v>0.578243968781782</v>
      </c>
      <c r="R13" s="4" t="n">
        <v>0.278296155316936</v>
      </c>
      <c r="S13" s="4"/>
      <c r="T13" s="4"/>
    </row>
    <row r="14" customFormat="false" ht="16.5" hidden="false" customHeight="false" outlineLevel="0" collapsed="false">
      <c r="A14" s="7"/>
      <c r="B14" s="8"/>
      <c r="C14" s="8"/>
      <c r="D14" s="18" t="n">
        <f aca="false">(D12-D13)/D13</f>
        <v>-0.00710561682409019</v>
      </c>
      <c r="E14" s="18" t="n">
        <f aca="false">(E12-E13)/E13</f>
        <v>0.00241889233159614</v>
      </c>
      <c r="F14" s="18" t="n">
        <f aca="false">(F12-F13)/F13</f>
        <v>0.00432269171739922</v>
      </c>
      <c r="G14" s="18" t="n">
        <f aca="false">(G12-G13)/G13</f>
        <v>0.00972509319041032</v>
      </c>
      <c r="H14" s="18" t="n">
        <f aca="false">(H12-H13)/H13</f>
        <v>0.00893940161373833</v>
      </c>
      <c r="I14" s="18" t="n">
        <f aca="false">(I12-I13)/I13</f>
        <v>0.0158765440693439</v>
      </c>
      <c r="J14" s="26"/>
      <c r="K14" s="4"/>
      <c r="M14" s="4" t="n">
        <v>1.0346154465809</v>
      </c>
      <c r="N14" s="4" t="n">
        <v>0.928445318924462</v>
      </c>
      <c r="O14" s="4" t="n">
        <v>1.10408118313878</v>
      </c>
      <c r="P14" s="4" t="n">
        <v>1.11610035297598</v>
      </c>
      <c r="Q14" s="4" t="n">
        <v>1.06017808116758</v>
      </c>
      <c r="R14" s="4" t="n">
        <v>0.738913595260472</v>
      </c>
      <c r="S14" s="4" t="n">
        <v>0.278296155316936</v>
      </c>
      <c r="T14" s="4"/>
    </row>
    <row r="15" customFormat="false" ht="16.5" hidden="false" customHeight="false" outlineLevel="0" collapsed="false">
      <c r="A15" s="7"/>
      <c r="B15" s="8"/>
      <c r="C15" s="28" t="n">
        <f aca="false">N8</f>
        <v>1.53223440887642</v>
      </c>
      <c r="D15" s="28" t="n">
        <f aca="false">O8</f>
        <v>1.24096628831357</v>
      </c>
      <c r="E15" s="21" t="n">
        <f aca="false">P8</f>
        <v>1.28404115121371</v>
      </c>
      <c r="F15" s="21" t="n">
        <f aca="false">Q8</f>
        <v>1.36403732517111</v>
      </c>
      <c r="G15" s="21" t="n">
        <f aca="false">R8</f>
        <v>0.935339880117332</v>
      </c>
      <c r="H15" s="21" t="n">
        <f aca="false">S8</f>
        <v>0.965082047357905</v>
      </c>
      <c r="I15" s="21" t="n">
        <f aca="false">T8</f>
        <v>0.490232963482549</v>
      </c>
      <c r="J15" s="26"/>
      <c r="K15" s="4"/>
      <c r="M15" s="4" t="n">
        <v>1.05203397026459</v>
      </c>
      <c r="N15" s="4" t="n">
        <v>1.36323202576526</v>
      </c>
      <c r="O15" s="4" t="n">
        <v>1.25094272815084</v>
      </c>
      <c r="P15" s="4" t="n">
        <v>1.30488147409601</v>
      </c>
      <c r="Q15" s="4" t="n">
        <v>0.904810318165891</v>
      </c>
      <c r="R15" s="4" t="n">
        <v>1.06017808116758</v>
      </c>
      <c r="S15" s="4" t="n">
        <v>0.578243968781782</v>
      </c>
      <c r="T15" s="4"/>
    </row>
    <row r="16" customFormat="false" ht="15.75" hidden="false" customHeight="false" outlineLevel="0" collapsed="false">
      <c r="A16" s="7"/>
      <c r="B16" s="8"/>
      <c r="C16" s="23" t="n">
        <f aca="false">N18</f>
        <v>1.5685284186307</v>
      </c>
      <c r="D16" s="23" t="n">
        <f aca="false">O18</f>
        <v>1.25298013027089</v>
      </c>
      <c r="E16" s="23" t="n">
        <f aca="false">P18</f>
        <v>1.2776365808781</v>
      </c>
      <c r="F16" s="23" t="n">
        <f aca="false">Q18</f>
        <v>1.36323202576526</v>
      </c>
      <c r="G16" s="23" t="n">
        <f aca="false">R18</f>
        <v>0.928445318924462</v>
      </c>
      <c r="H16" s="23" t="n">
        <f aca="false">S18</f>
        <v>0.97312706108348</v>
      </c>
      <c r="I16" s="23" t="n">
        <f aca="false">T18</f>
        <v>0.491872815748002</v>
      </c>
      <c r="J16" s="26"/>
      <c r="K16" s="4"/>
      <c r="M16" s="4" t="n">
        <v>1.54392492801744</v>
      </c>
      <c r="N16" s="4" t="n">
        <v>1.2776365808781</v>
      </c>
      <c r="O16" s="4" t="n">
        <v>1.45487260657041</v>
      </c>
      <c r="P16" s="4" t="n">
        <v>1.0718461390726</v>
      </c>
      <c r="Q16" s="4" t="n">
        <v>1.30488147409601</v>
      </c>
      <c r="R16" s="4" t="n">
        <v>1.11610035297598</v>
      </c>
      <c r="S16" s="4" t="n">
        <v>0.87161063254907</v>
      </c>
      <c r="T16" s="4" t="n">
        <v>0.336861845508304</v>
      </c>
    </row>
    <row r="17" customFormat="false" ht="16.5" hidden="false" customHeight="false" outlineLevel="0" collapsed="false">
      <c r="A17" s="7"/>
      <c r="B17" s="8"/>
      <c r="C17" s="18" t="n">
        <f aca="false">(C15-C16)/C16</f>
        <v>-0.0231388920488704</v>
      </c>
      <c r="D17" s="18" t="n">
        <f aca="false">(D15-D16)/D16</f>
        <v>-0.00958821426380259</v>
      </c>
      <c r="E17" s="24" t="n">
        <f aca="false">(E15-E16)/E16</f>
        <v>0.00501282636350624</v>
      </c>
      <c r="F17" s="18" t="n">
        <f aca="false">(F15-F16)/F16</f>
        <v>0.000590728057021204</v>
      </c>
      <c r="G17" s="17" t="n">
        <f aca="false">(G15-G16)/G16</f>
        <v>0.00742592057102164</v>
      </c>
      <c r="H17" s="25" t="n">
        <f aca="false">(H15-H16)/H16</f>
        <v>-0.00826717706998884</v>
      </c>
      <c r="I17" s="18" t="n">
        <f aca="false">(I15-I16)/I16</f>
        <v>-0.00333389488695209</v>
      </c>
      <c r="J17" s="26"/>
      <c r="K17" s="4"/>
      <c r="M17" s="4" t="n">
        <v>1.42753755308599</v>
      </c>
      <c r="N17" s="4" t="n">
        <v>1.25298013027089</v>
      </c>
      <c r="O17" s="4" t="n">
        <v>1.33041588778626</v>
      </c>
      <c r="P17" s="4" t="n">
        <v>1.45487260657041</v>
      </c>
      <c r="Q17" s="4" t="n">
        <v>1.25094272815084</v>
      </c>
      <c r="R17" s="4" t="n">
        <v>1.10408118313878</v>
      </c>
      <c r="S17" s="4" t="n">
        <v>0.994141916536014</v>
      </c>
      <c r="T17" s="4" t="n">
        <v>0.389691546874364</v>
      </c>
    </row>
    <row r="18" customFormat="false" ht="16.5" hidden="false" customHeight="false" outlineLevel="0" collapsed="false">
      <c r="A18" s="7"/>
      <c r="B18" s="28" t="n">
        <f aca="false">M9</f>
        <v>1.36198614122348</v>
      </c>
      <c r="C18" s="28" t="n">
        <f aca="false">N9</f>
        <v>1.70658504442461</v>
      </c>
      <c r="D18" s="28" t="n">
        <f aca="false">O9</f>
        <v>1.40403541214981</v>
      </c>
      <c r="E18" s="23" t="n">
        <f aca="false">P9</f>
        <v>1.53120881690261</v>
      </c>
      <c r="F18" s="21" t="n">
        <f aca="false">Q9</f>
        <v>1.05430854907962</v>
      </c>
      <c r="G18" s="21" t="n">
        <f aca="false">R9</f>
        <v>1.03789907749862</v>
      </c>
      <c r="H18" s="21" t="n">
        <f aca="false">S9</f>
        <v>1.01123368617948</v>
      </c>
      <c r="I18" s="21" t="n">
        <f aca="false">T9</f>
        <v>0.416390341368023</v>
      </c>
      <c r="J18" s="26"/>
      <c r="K18" s="29" t="s">
        <v>2</v>
      </c>
      <c r="M18" s="4" t="n">
        <v>1.7482222278483</v>
      </c>
      <c r="N18" s="4" t="n">
        <v>1.5685284186307</v>
      </c>
      <c r="O18" s="4" t="n">
        <v>1.25298013027089</v>
      </c>
      <c r="P18" s="4" t="n">
        <v>1.2776365808781</v>
      </c>
      <c r="Q18" s="4" t="n">
        <v>1.36323202576526</v>
      </c>
      <c r="R18" s="4" t="n">
        <v>0.928445318924462</v>
      </c>
      <c r="S18" s="4" t="n">
        <v>0.97312706108348</v>
      </c>
      <c r="T18" s="4" t="n">
        <v>0.491872815748002</v>
      </c>
    </row>
    <row r="19" customFormat="false" ht="15.75" hidden="false" customHeight="false" outlineLevel="0" collapsed="false">
      <c r="A19" s="7"/>
      <c r="B19" s="23" t="n">
        <f aca="false">M19</f>
        <v>1.39083572752347</v>
      </c>
      <c r="C19" s="23" t="n">
        <f aca="false">N19</f>
        <v>1.7482222278483</v>
      </c>
      <c r="D19" s="23" t="n">
        <f aca="false">O19</f>
        <v>1.42753755308599</v>
      </c>
      <c r="E19" s="23" t="n">
        <f aca="false">P19</f>
        <v>1.54392492801744</v>
      </c>
      <c r="F19" s="23" t="n">
        <f aca="false">Q19</f>
        <v>1.05203397026459</v>
      </c>
      <c r="G19" s="22" t="n">
        <f aca="false">R19</f>
        <v>1.0346154465809</v>
      </c>
      <c r="H19" s="27" t="n">
        <f aca="false">S19</f>
        <v>1.01008782253336</v>
      </c>
      <c r="I19" s="22" t="n">
        <f aca="false">T19</f>
        <v>0.416961912200087</v>
      </c>
      <c r="J19" s="4"/>
      <c r="K19" s="29" t="s">
        <v>3</v>
      </c>
      <c r="M19" s="4" t="n">
        <v>1.39083572752347</v>
      </c>
      <c r="N19" s="4" t="n">
        <v>1.7482222278483</v>
      </c>
      <c r="O19" s="4" t="n">
        <v>1.42753755308599</v>
      </c>
      <c r="P19" s="4" t="n">
        <v>1.54392492801744</v>
      </c>
      <c r="Q19" s="4" t="n">
        <v>1.05203397026459</v>
      </c>
      <c r="R19" s="4" t="n">
        <v>1.0346154465809</v>
      </c>
      <c r="S19" s="4" t="n">
        <v>1.01008782253336</v>
      </c>
      <c r="T19" s="4" t="n">
        <v>0.416961912200087</v>
      </c>
    </row>
    <row r="20" customFormat="false" ht="16.5" hidden="false" customHeight="false" outlineLevel="0" collapsed="false">
      <c r="A20" s="7"/>
      <c r="B20" s="24" t="n">
        <f aca="false">(B18-B19)/B19</f>
        <v>-0.0207426267021169</v>
      </c>
      <c r="C20" s="30" t="n">
        <f aca="false">(C18-C19)/C19</f>
        <v>-0.023816871082197</v>
      </c>
      <c r="D20" s="31" t="n">
        <f aca="false">(D18-D19)/D19</f>
        <v>-0.0164634134390182</v>
      </c>
      <c r="E20" s="31" t="n">
        <f aca="false">(E18-E19)/E19</f>
        <v>-0.00823622372051649</v>
      </c>
      <c r="F20" s="31" t="n">
        <f aca="false">(F18-F19)/F19</f>
        <v>0.00216207734666797</v>
      </c>
      <c r="G20" s="31" t="n">
        <f aca="false">(G18-G19)/G19</f>
        <v>0.00317376947016367</v>
      </c>
      <c r="H20" s="31" t="n">
        <f aca="false">(H18-H19)/H19</f>
        <v>0.0011344198202984</v>
      </c>
      <c r="I20" s="31" t="n">
        <f aca="false">(I18-I19)/I19</f>
        <v>-0.00137079866371555</v>
      </c>
      <c r="J20" s="26"/>
      <c r="K20" s="29" t="s">
        <v>4</v>
      </c>
    </row>
    <row r="21" customFormat="false" ht="13.5" hidden="false" customHeight="false" outlineLevel="0" collapsed="false">
      <c r="A21" s="2"/>
      <c r="B21" s="32"/>
      <c r="C21" s="32"/>
      <c r="D21" s="32"/>
      <c r="E21" s="33"/>
      <c r="F21" s="34"/>
      <c r="G21" s="34"/>
      <c r="I21" s="35"/>
      <c r="K21" s="4"/>
    </row>
    <row r="22" customFormat="false" ht="12.75" hidden="false" customHeight="false" outlineLevel="0" collapsed="false">
      <c r="K22" s="4"/>
    </row>
    <row r="23" customFormat="false" ht="12.75" hidden="false" customHeight="false" outlineLevel="0" collapsed="false">
      <c r="K23" s="4"/>
    </row>
    <row r="24" customFormat="false" ht="12.75" hidden="false" customHeight="false" outlineLevel="0" collapsed="false">
      <c r="K24" s="4"/>
    </row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4"/>
  <sheetViews>
    <sheetView showFormulas="false" showGridLines="fals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M2" activeCellId="1" sqref="A1:J22 M2"/>
    </sheetView>
  </sheetViews>
  <sheetFormatPr defaultColWidth="9.14453125" defaultRowHeight="12.75" zeroHeight="false" outlineLevelRow="0" outlineLevelCol="0"/>
  <cols>
    <col collapsed="false" customWidth="true" hidden="false" outlineLevel="0" max="1" min="1" style="1" width="4.43"/>
    <col collapsed="false" customWidth="true" hidden="false" outlineLevel="0" max="9" min="2" style="1" width="10.71"/>
    <col collapsed="false" customWidth="true" hidden="false" outlineLevel="0" max="10" min="10" style="1" width="4.14"/>
    <col collapsed="false" customWidth="true" hidden="false" outlineLevel="0" max="11" min="11" style="1" width="10.71"/>
    <col collapsed="false" customWidth="true" hidden="false" outlineLevel="0" max="12" min="12" style="1" width="3.71"/>
    <col collapsed="false" customWidth="true" hidden="false" outlineLevel="0" max="16" min="13" style="1" width="10.71"/>
    <col collapsed="false" customWidth="true" hidden="false" outlineLevel="0" max="17" min="17" style="1" width="10.85"/>
    <col collapsed="false" customWidth="false" hidden="false" outlineLevel="0" max="1024" min="18" style="1" width="9.14"/>
  </cols>
  <sheetData>
    <row r="1" customFormat="false" ht="12.75" hidden="false" customHeight="false" outlineLevel="0" collapsed="false">
      <c r="A1" s="2"/>
      <c r="B1" s="3"/>
      <c r="C1" s="3"/>
      <c r="D1" s="3"/>
      <c r="E1" s="3"/>
      <c r="F1" s="3"/>
      <c r="G1" s="3"/>
      <c r="H1" s="4"/>
      <c r="I1" s="4"/>
      <c r="J1" s="4"/>
      <c r="K1" s="4"/>
      <c r="M1" s="1" t="s">
        <v>0</v>
      </c>
    </row>
    <row r="2" customFormat="false" ht="15.75" hidden="false" customHeight="true" outlineLevel="0" collapsed="false">
      <c r="A2" s="2"/>
      <c r="B2" s="3"/>
      <c r="C2" s="3"/>
      <c r="D2" s="3"/>
      <c r="E2" s="3"/>
      <c r="F2" s="3"/>
      <c r="G2" s="5"/>
      <c r="H2" s="4"/>
      <c r="I2" s="4"/>
      <c r="J2" s="4"/>
      <c r="K2" s="4"/>
      <c r="M2" s="6" t="n">
        <v>0.198933496008499</v>
      </c>
      <c r="N2" s="4" t="n">
        <v>0.256786604541582</v>
      </c>
      <c r="O2" s="4" t="n">
        <v>0.194873628743019</v>
      </c>
      <c r="P2" s="4" t="n">
        <v>0.178634159681101</v>
      </c>
      <c r="Q2" s="4"/>
      <c r="R2" s="4"/>
      <c r="S2" s="4"/>
      <c r="T2" s="4"/>
    </row>
    <row r="3" customFormat="false" ht="15" hidden="false" customHeight="true" outlineLevel="0" collapsed="false">
      <c r="A3" s="7"/>
      <c r="B3" s="8"/>
      <c r="C3" s="8"/>
      <c r="D3" s="8"/>
      <c r="E3" s="8"/>
      <c r="F3" s="9"/>
      <c r="G3" s="10" t="n">
        <f aca="false">R4</f>
        <v>0.538947379492412</v>
      </c>
      <c r="H3" s="10" t="n">
        <f aca="false">S4</f>
        <v>0.181679060130211</v>
      </c>
      <c r="I3" s="11"/>
      <c r="J3" s="4"/>
      <c r="K3" s="4"/>
      <c r="M3" s="6" t="n">
        <v>0.293325409930899</v>
      </c>
      <c r="N3" s="4" t="n">
        <v>0.473989503244739</v>
      </c>
      <c r="O3" s="4" t="n">
        <v>0.326819314871105</v>
      </c>
      <c r="P3" s="4" t="n">
        <v>0.436435731039053</v>
      </c>
      <c r="Q3" s="4" t="n">
        <v>0.18370899376295</v>
      </c>
      <c r="R3" s="4" t="n">
        <v>0.181679060130211</v>
      </c>
      <c r="S3" s="4"/>
      <c r="T3" s="4"/>
    </row>
    <row r="4" customFormat="false" ht="15.75" hidden="false" customHeight="false" outlineLevel="0" collapsed="false">
      <c r="A4" s="7"/>
      <c r="B4" s="8"/>
      <c r="C4" s="8"/>
      <c r="D4" s="8"/>
      <c r="E4" s="12"/>
      <c r="F4" s="9"/>
      <c r="G4" s="13" t="n">
        <f aca="false">R14</f>
        <v>0.534932957373577</v>
      </c>
      <c r="H4" s="14" t="n">
        <f aca="false">S14</f>
        <v>0.178341520304108</v>
      </c>
      <c r="I4" s="11"/>
      <c r="J4" s="4"/>
      <c r="K4" s="4"/>
      <c r="M4" s="6" t="n">
        <v>0.666833198355019</v>
      </c>
      <c r="N4" s="4" t="n">
        <v>0.447600366019122</v>
      </c>
      <c r="O4" s="4" t="n">
        <v>0.988577679144274</v>
      </c>
      <c r="P4" s="4" t="n">
        <v>0.525752810879604</v>
      </c>
      <c r="Q4" s="6" t="n">
        <v>0.698297169662485</v>
      </c>
      <c r="R4" s="15" t="n">
        <v>0.538947379492412</v>
      </c>
      <c r="S4" s="15" t="n">
        <v>0.181679060130211</v>
      </c>
      <c r="T4" s="4"/>
    </row>
    <row r="5" customFormat="false" ht="16.5" hidden="false" customHeight="false" outlineLevel="0" collapsed="false">
      <c r="A5" s="7"/>
      <c r="B5" s="8"/>
      <c r="C5" s="8"/>
      <c r="D5" s="8"/>
      <c r="E5" s="9"/>
      <c r="F5" s="16"/>
      <c r="G5" s="17" t="n">
        <f aca="false">(G3-G4)/G4</f>
        <v>0.00750453316345542</v>
      </c>
      <c r="H5" s="18" t="n">
        <f aca="false">(H3-H4)/H4</f>
        <v>0.0187143174534531</v>
      </c>
      <c r="I5" s="11"/>
      <c r="J5" s="4"/>
      <c r="K5" s="4"/>
      <c r="M5" s="6" t="n">
        <v>0.736865908684541</v>
      </c>
      <c r="N5" s="4" t="n">
        <v>1.87667364346793</v>
      </c>
      <c r="O5" s="4" t="n">
        <v>1.97512542465581</v>
      </c>
      <c r="P5" s="6" t="n">
        <v>1.72138372056334</v>
      </c>
      <c r="Q5" s="15" t="n">
        <v>0.503423540919466</v>
      </c>
      <c r="R5" s="15" t="n">
        <v>0.698297169662485</v>
      </c>
      <c r="S5" s="15" t="n">
        <v>0.18370899376295</v>
      </c>
      <c r="T5" s="4"/>
    </row>
    <row r="6" customFormat="false" ht="16.5" hidden="false" customHeight="false" outlineLevel="0" collapsed="false">
      <c r="A6" s="7"/>
      <c r="B6" s="8"/>
      <c r="C6" s="8"/>
      <c r="D6" s="8"/>
      <c r="E6" s="19"/>
      <c r="F6" s="20" t="n">
        <f aca="false">Q5</f>
        <v>0.503423540919466</v>
      </c>
      <c r="G6" s="10" t="n">
        <f aca="false">R5</f>
        <v>0.698297169662485</v>
      </c>
      <c r="H6" s="21" t="n">
        <f aca="false">S5</f>
        <v>0.18370899376295</v>
      </c>
      <c r="I6" s="11"/>
      <c r="J6" s="4"/>
      <c r="K6" s="4"/>
      <c r="M6" s="6" t="n">
        <v>2.22277732785006</v>
      </c>
      <c r="N6" s="4" t="n">
        <v>2.11722077894759</v>
      </c>
      <c r="O6" s="6" t="n">
        <v>2.51305783733185</v>
      </c>
      <c r="P6" s="15" t="n">
        <v>1.87159880938608</v>
      </c>
      <c r="Q6" s="15" t="n">
        <v>1.72138372056334</v>
      </c>
      <c r="R6" s="15" t="n">
        <v>0.525752810879604</v>
      </c>
      <c r="S6" s="15" t="n">
        <v>0.436435731039053</v>
      </c>
      <c r="T6" s="15" t="n">
        <v>0.178634159681101</v>
      </c>
    </row>
    <row r="7" customFormat="false" ht="15.75" hidden="false" customHeight="false" outlineLevel="0" collapsed="false">
      <c r="A7" s="7"/>
      <c r="B7" s="8"/>
      <c r="C7" s="8"/>
      <c r="D7" s="8"/>
      <c r="E7" s="8"/>
      <c r="F7" s="22" t="n">
        <f aca="false">Q15</f>
        <v>0.51156074507684</v>
      </c>
      <c r="G7" s="23" t="n">
        <f aca="false">R15</f>
        <v>0.677987541853824</v>
      </c>
      <c r="H7" s="23" t="n">
        <f aca="false">S15</f>
        <v>0.183543935809225</v>
      </c>
      <c r="I7" s="11"/>
      <c r="J7" s="4"/>
      <c r="K7" s="4"/>
      <c r="M7" s="6" t="n">
        <v>1.1530023033962</v>
      </c>
      <c r="N7" s="4" t="n">
        <v>1.79750623179108</v>
      </c>
      <c r="O7" s="15" t="n">
        <v>1.17228667290722</v>
      </c>
      <c r="P7" s="15" t="n">
        <v>2.51305783733185</v>
      </c>
      <c r="Q7" s="15" t="n">
        <v>1.97512542465581</v>
      </c>
      <c r="R7" s="15" t="n">
        <v>0.988577679144274</v>
      </c>
      <c r="S7" s="15" t="n">
        <v>0.326819314871105</v>
      </c>
      <c r="T7" s="15" t="n">
        <v>0.194873628743019</v>
      </c>
    </row>
    <row r="8" customFormat="false" ht="16.5" hidden="false" customHeight="false" outlineLevel="0" collapsed="false">
      <c r="A8" s="7"/>
      <c r="B8" s="8"/>
      <c r="C8" s="8"/>
      <c r="D8" s="8"/>
      <c r="E8" s="8"/>
      <c r="F8" s="24" t="n">
        <f aca="false">(F6-F7)/F7</f>
        <v>-0.0159066234766542</v>
      </c>
      <c r="G8" s="17" t="n">
        <f aca="false">(G6-G7)/G7</f>
        <v>0.0299557536899991</v>
      </c>
      <c r="H8" s="25" t="n">
        <f aca="false">(H6-H7)/H7</f>
        <v>0.000899283068098384</v>
      </c>
      <c r="I8" s="11"/>
      <c r="J8" s="4"/>
      <c r="K8" s="4"/>
      <c r="M8" s="6" t="n">
        <v>2.46027956288062</v>
      </c>
      <c r="N8" s="15" t="n">
        <v>2.35878288124363</v>
      </c>
      <c r="O8" s="15" t="n">
        <v>1.79750623179108</v>
      </c>
      <c r="P8" s="15" t="n">
        <v>2.11722077894759</v>
      </c>
      <c r="Q8" s="15" t="n">
        <v>1.87667364346793</v>
      </c>
      <c r="R8" s="15" t="n">
        <v>0.447600366019122</v>
      </c>
      <c r="S8" s="15" t="n">
        <v>0.473989503244739</v>
      </c>
      <c r="T8" s="15" t="n">
        <v>0.256786604541582</v>
      </c>
    </row>
    <row r="9" customFormat="false" ht="16.5" hidden="false" customHeight="false" outlineLevel="0" collapsed="false">
      <c r="A9" s="7"/>
      <c r="B9" s="8"/>
      <c r="C9" s="8"/>
      <c r="D9" s="8"/>
      <c r="E9" s="21" t="n">
        <f aca="false">P6</f>
        <v>1.87159880938608</v>
      </c>
      <c r="F9" s="21" t="n">
        <f aca="false">Q6</f>
        <v>1.72138372056334</v>
      </c>
      <c r="G9" s="21" t="n">
        <f aca="false">R6</f>
        <v>0.525752810879604</v>
      </c>
      <c r="H9" s="21" t="n">
        <f aca="false">S6</f>
        <v>0.436435731039053</v>
      </c>
      <c r="I9" s="21" t="n">
        <f aca="false">T6</f>
        <v>0.178634159681101</v>
      </c>
      <c r="J9" s="26"/>
      <c r="K9" s="4"/>
      <c r="M9" s="15" t="n">
        <v>1.13879276796702</v>
      </c>
      <c r="N9" s="15" t="n">
        <v>2.46027956288062</v>
      </c>
      <c r="O9" s="15" t="n">
        <v>1.1530023033962</v>
      </c>
      <c r="P9" s="15" t="n">
        <v>2.22277732785006</v>
      </c>
      <c r="Q9" s="15" t="n">
        <v>0.736865908684541</v>
      </c>
      <c r="R9" s="15" t="n">
        <v>0.666833198355019</v>
      </c>
      <c r="S9" s="15" t="n">
        <v>0.293325409930899</v>
      </c>
      <c r="T9" s="15" t="n">
        <v>0.198933496008499</v>
      </c>
    </row>
    <row r="10" customFormat="false" ht="15.75" hidden="false" customHeight="false" outlineLevel="0" collapsed="false">
      <c r="A10" s="7"/>
      <c r="B10" s="8"/>
      <c r="C10" s="8"/>
      <c r="D10" s="8"/>
      <c r="E10" s="22" t="n">
        <f aca="false">P16</f>
        <v>1.83897627250504</v>
      </c>
      <c r="F10" s="23" t="n">
        <f aca="false">Q16</f>
        <v>1.69128122499776</v>
      </c>
      <c r="G10" s="22" t="n">
        <f aca="false">R16</f>
        <v>0.520596220623219</v>
      </c>
      <c r="H10" s="27" t="n">
        <f aca="false">S16</f>
        <v>0.426990713938209</v>
      </c>
      <c r="I10" s="23" t="n">
        <f aca="false">T16</f>
        <v>0.175827316339955</v>
      </c>
      <c r="J10" s="26"/>
      <c r="K10" s="4"/>
      <c r="M10" s="4"/>
      <c r="N10" s="4"/>
      <c r="O10" s="4"/>
      <c r="P10" s="4"/>
      <c r="Q10" s="4"/>
      <c r="R10" s="4"/>
      <c r="S10" s="4"/>
      <c r="T10" s="4"/>
    </row>
    <row r="11" customFormat="false" ht="16.5" hidden="false" customHeight="false" outlineLevel="0" collapsed="false">
      <c r="A11" s="7"/>
      <c r="B11" s="8"/>
      <c r="C11" s="8"/>
      <c r="D11" s="8"/>
      <c r="E11" s="24" t="n">
        <f aca="false">(E9-E10)/E10</f>
        <v>0.0177395094046545</v>
      </c>
      <c r="F11" s="24" t="n">
        <f aca="false">(F9-F10)/F10</f>
        <v>0.0177986340300179</v>
      </c>
      <c r="G11" s="17" t="n">
        <f aca="false">(G9-G10)/G10</f>
        <v>0.00990516268099607</v>
      </c>
      <c r="H11" s="24" t="n">
        <f aca="false">(H9-H10)/H10</f>
        <v>0.0221199590354818</v>
      </c>
      <c r="I11" s="18" t="n">
        <f aca="false">(I9-I10)/I10</f>
        <v>0.0159636363653469</v>
      </c>
      <c r="J11" s="26"/>
      <c r="K11" s="4"/>
      <c r="M11" s="1" t="s">
        <v>1</v>
      </c>
    </row>
    <row r="12" customFormat="false" ht="16.5" hidden="false" customHeight="false" outlineLevel="0" collapsed="false">
      <c r="A12" s="7"/>
      <c r="B12" s="8"/>
      <c r="C12" s="8"/>
      <c r="D12" s="28" t="n">
        <f aca="false">O7</f>
        <v>1.17228667290722</v>
      </c>
      <c r="E12" s="21" t="n">
        <f aca="false">P7</f>
        <v>2.51305783733185</v>
      </c>
      <c r="F12" s="22" t="n">
        <f aca="false">Q7</f>
        <v>1.97512542465581</v>
      </c>
      <c r="G12" s="21" t="n">
        <f aca="false">R7</f>
        <v>0.988577679144274</v>
      </c>
      <c r="H12" s="23" t="n">
        <f aca="false">S7</f>
        <v>0.326819314871105</v>
      </c>
      <c r="I12" s="21" t="n">
        <f aca="false">T7</f>
        <v>0.194873628743019</v>
      </c>
      <c r="J12" s="26"/>
      <c r="K12" s="4"/>
      <c r="M12" s="4" t="n">
        <v>0.19659998462362</v>
      </c>
      <c r="N12" s="4" t="n">
        <v>0.255194736239413</v>
      </c>
      <c r="O12" s="4" t="n">
        <v>0.188615209496048</v>
      </c>
      <c r="P12" s="4" t="n">
        <v>0.175827316339955</v>
      </c>
      <c r="Q12" s="4"/>
      <c r="R12" s="4"/>
      <c r="S12" s="4"/>
      <c r="T12" s="4"/>
    </row>
    <row r="13" customFormat="false" ht="15.75" hidden="false" customHeight="false" outlineLevel="0" collapsed="false">
      <c r="A13" s="7"/>
      <c r="B13" s="8"/>
      <c r="C13" s="8"/>
      <c r="D13" s="23" t="n">
        <f aca="false">O17</f>
        <v>1.21446092625721</v>
      </c>
      <c r="E13" s="23" t="n">
        <f aca="false">P17</f>
        <v>2.48942011783604</v>
      </c>
      <c r="F13" s="23" t="n">
        <f aca="false">Q17</f>
        <v>1.96690218023968</v>
      </c>
      <c r="G13" s="23" t="n">
        <f aca="false">R17</f>
        <v>0.972474911396771</v>
      </c>
      <c r="H13" s="23" t="n">
        <f aca="false">S17</f>
        <v>0.322053184014224</v>
      </c>
      <c r="I13" s="23" t="n">
        <f aca="false">T17</f>
        <v>0.188615209496048</v>
      </c>
      <c r="J13" s="26"/>
      <c r="K13" s="4"/>
      <c r="M13" s="4" t="n">
        <v>0.292300237188299</v>
      </c>
      <c r="N13" s="4" t="n">
        <v>0.46847459001159</v>
      </c>
      <c r="O13" s="4" t="n">
        <v>0.322053184014224</v>
      </c>
      <c r="P13" s="4" t="n">
        <v>0.426990713938209</v>
      </c>
      <c r="Q13" s="4" t="n">
        <v>0.183543935809225</v>
      </c>
      <c r="R13" s="4" t="n">
        <v>0.178341520304108</v>
      </c>
      <c r="S13" s="4"/>
      <c r="T13" s="4"/>
    </row>
    <row r="14" customFormat="false" ht="16.5" hidden="false" customHeight="false" outlineLevel="0" collapsed="false">
      <c r="A14" s="7"/>
      <c r="B14" s="8"/>
      <c r="C14" s="8"/>
      <c r="D14" s="18" t="n">
        <f aca="false">(D12-D13)/D13</f>
        <v>-0.034726727256644</v>
      </c>
      <c r="E14" s="18" t="n">
        <f aca="false">(E12-E13)/E13</f>
        <v>0.00949527133907724</v>
      </c>
      <c r="F14" s="18" t="n">
        <f aca="false">(F12-F13)/F13</f>
        <v>0.00418081005692234</v>
      </c>
      <c r="G14" s="18" t="n">
        <f aca="false">(G12-G13)/G13</f>
        <v>0.016558543113852</v>
      </c>
      <c r="H14" s="18" t="n">
        <f aca="false">(H12-H13)/H13</f>
        <v>0.0147992042726411</v>
      </c>
      <c r="I14" s="18" t="n">
        <f aca="false">(I12-I13)/I13</f>
        <v>0.0331808832579977</v>
      </c>
      <c r="J14" s="26"/>
      <c r="K14" s="4"/>
      <c r="M14" s="4" t="n">
        <v>0.655299224352786</v>
      </c>
      <c r="N14" s="4" t="n">
        <v>0.4519689241739</v>
      </c>
      <c r="O14" s="4" t="n">
        <v>0.972474911396771</v>
      </c>
      <c r="P14" s="4" t="n">
        <v>0.520596220623219</v>
      </c>
      <c r="Q14" s="4" t="n">
        <v>0.677987541853824</v>
      </c>
      <c r="R14" s="4" t="n">
        <v>0.534932957373577</v>
      </c>
      <c r="S14" s="4" t="n">
        <v>0.178341520304108</v>
      </c>
      <c r="T14" s="4"/>
    </row>
    <row r="15" customFormat="false" ht="16.5" hidden="false" customHeight="false" outlineLevel="0" collapsed="false">
      <c r="A15" s="7"/>
      <c r="B15" s="8"/>
      <c r="C15" s="28" t="n">
        <f aca="false">N8</f>
        <v>2.35878288124363</v>
      </c>
      <c r="D15" s="28" t="n">
        <f aca="false">O8</f>
        <v>1.79750623179108</v>
      </c>
      <c r="E15" s="21" t="n">
        <f aca="false">P8</f>
        <v>2.11722077894759</v>
      </c>
      <c r="F15" s="21" t="n">
        <f aca="false">Q8</f>
        <v>1.87667364346793</v>
      </c>
      <c r="G15" s="21" t="n">
        <f aca="false">R8</f>
        <v>0.447600366019122</v>
      </c>
      <c r="H15" s="21" t="n">
        <f aca="false">S8</f>
        <v>0.473989503244739</v>
      </c>
      <c r="I15" s="21" t="n">
        <f aca="false">T8</f>
        <v>0.256786604541582</v>
      </c>
      <c r="J15" s="26"/>
      <c r="K15" s="4"/>
      <c r="M15" s="4" t="n">
        <v>0.756958013085372</v>
      </c>
      <c r="N15" s="4" t="n">
        <v>1.85681155979298</v>
      </c>
      <c r="O15" s="4" t="n">
        <v>1.96690218023968</v>
      </c>
      <c r="P15" s="4" t="n">
        <v>1.69128122499776</v>
      </c>
      <c r="Q15" s="4" t="n">
        <v>0.51156074507684</v>
      </c>
      <c r="R15" s="4" t="n">
        <v>0.677987541853824</v>
      </c>
      <c r="S15" s="4" t="n">
        <v>0.183543935809225</v>
      </c>
      <c r="T15" s="4"/>
    </row>
    <row r="16" customFormat="false" ht="15.75" hidden="false" customHeight="false" outlineLevel="0" collapsed="false">
      <c r="A16" s="7"/>
      <c r="B16" s="8"/>
      <c r="C16" s="23" t="n">
        <f aca="false">N18</f>
        <v>2.45591827661343</v>
      </c>
      <c r="D16" s="23" t="n">
        <f aca="false">O18</f>
        <v>1.82082781072565</v>
      </c>
      <c r="E16" s="23" t="n">
        <f aca="false">P18</f>
        <v>2.10963145471693</v>
      </c>
      <c r="F16" s="23" t="n">
        <f aca="false">Q18</f>
        <v>1.85681155979298</v>
      </c>
      <c r="G16" s="23" t="n">
        <f aca="false">R18</f>
        <v>0.4519689241739</v>
      </c>
      <c r="H16" s="23" t="n">
        <f aca="false">S18</f>
        <v>0.46847459001159</v>
      </c>
      <c r="I16" s="23" t="n">
        <f aca="false">T18</f>
        <v>0.255194736239413</v>
      </c>
      <c r="J16" s="26"/>
      <c r="K16" s="4"/>
      <c r="M16" s="4" t="n">
        <v>2.22297908987469</v>
      </c>
      <c r="N16" s="4" t="n">
        <v>2.10963145471693</v>
      </c>
      <c r="O16" s="4" t="n">
        <v>2.48942011783604</v>
      </c>
      <c r="P16" s="4" t="n">
        <v>1.83897627250504</v>
      </c>
      <c r="Q16" s="4" t="n">
        <v>1.69128122499776</v>
      </c>
      <c r="R16" s="4" t="n">
        <v>0.520596220623219</v>
      </c>
      <c r="S16" s="4" t="n">
        <v>0.426990713938209</v>
      </c>
      <c r="T16" s="4" t="n">
        <v>0.175827316339955</v>
      </c>
    </row>
    <row r="17" customFormat="false" ht="16.5" hidden="false" customHeight="false" outlineLevel="0" collapsed="false">
      <c r="A17" s="7"/>
      <c r="B17" s="8"/>
      <c r="C17" s="18" t="n">
        <f aca="false">(C15-C16)/C16</f>
        <v>-0.0395515584923074</v>
      </c>
      <c r="D17" s="18" t="n">
        <f aca="false">(D15-D16)/D16</f>
        <v>-0.0128082286513838</v>
      </c>
      <c r="E17" s="24" t="n">
        <f aca="false">(E15-E16)/E16</f>
        <v>0.00359746448304706</v>
      </c>
      <c r="F17" s="18" t="n">
        <f aca="false">(F15-F16)/F16</f>
        <v>0.0106968763578591</v>
      </c>
      <c r="G17" s="17" t="n">
        <f aca="false">(G15-G16)/G16</f>
        <v>-0.00966561619864163</v>
      </c>
      <c r="H17" s="25" t="n">
        <f aca="false">(H15-H16)/H16</f>
        <v>0.0117720648050791</v>
      </c>
      <c r="I17" s="18" t="n">
        <f aca="false">(I15-I16)/I16</f>
        <v>0.00623785711894924</v>
      </c>
      <c r="J17" s="26"/>
      <c r="K17" s="4"/>
      <c r="M17" s="4" t="n">
        <v>1.2124006295716</v>
      </c>
      <c r="N17" s="4" t="n">
        <v>1.82082781072565</v>
      </c>
      <c r="O17" s="4" t="n">
        <v>1.21446092625721</v>
      </c>
      <c r="P17" s="4" t="n">
        <v>2.48942011783604</v>
      </c>
      <c r="Q17" s="4" t="n">
        <v>1.96690218023968</v>
      </c>
      <c r="R17" s="4" t="n">
        <v>0.972474911396771</v>
      </c>
      <c r="S17" s="4" t="n">
        <v>0.322053184014224</v>
      </c>
      <c r="T17" s="4" t="n">
        <v>0.188615209496048</v>
      </c>
    </row>
    <row r="18" customFormat="false" ht="16.5" hidden="false" customHeight="false" outlineLevel="0" collapsed="false">
      <c r="A18" s="7"/>
      <c r="B18" s="28" t="n">
        <f aca="false">M9</f>
        <v>1.13879276796702</v>
      </c>
      <c r="C18" s="28" t="n">
        <f aca="false">N9</f>
        <v>2.46027956288062</v>
      </c>
      <c r="D18" s="28" t="n">
        <f aca="false">O9</f>
        <v>1.1530023033962</v>
      </c>
      <c r="E18" s="23" t="n">
        <f aca="false">P9</f>
        <v>2.22277732785006</v>
      </c>
      <c r="F18" s="21" t="n">
        <f aca="false">Q9</f>
        <v>0.736865908684541</v>
      </c>
      <c r="G18" s="21" t="n">
        <f aca="false">R9</f>
        <v>0.666833198355019</v>
      </c>
      <c r="H18" s="21" t="n">
        <f aca="false">S9</f>
        <v>0.293325409930899</v>
      </c>
      <c r="I18" s="21" t="n">
        <f aca="false">T9</f>
        <v>0.198933496008499</v>
      </c>
      <c r="J18" s="26"/>
      <c r="K18" s="29" t="s">
        <v>2</v>
      </c>
      <c r="M18" s="4" t="n">
        <v>2.53793867592356</v>
      </c>
      <c r="N18" s="4" t="n">
        <v>2.45591827661343</v>
      </c>
      <c r="O18" s="4" t="n">
        <v>1.82082781072565</v>
      </c>
      <c r="P18" s="4" t="n">
        <v>2.10963145471693</v>
      </c>
      <c r="Q18" s="4" t="n">
        <v>1.85681155979298</v>
      </c>
      <c r="R18" s="4" t="n">
        <v>0.4519689241739</v>
      </c>
      <c r="S18" s="4" t="n">
        <v>0.46847459001159</v>
      </c>
      <c r="T18" s="4" t="n">
        <v>0.255194736239413</v>
      </c>
    </row>
    <row r="19" customFormat="false" ht="15.75" hidden="false" customHeight="false" outlineLevel="0" collapsed="false">
      <c r="A19" s="7"/>
      <c r="B19" s="23" t="n">
        <f aca="false">M19</f>
        <v>1.22315465013979</v>
      </c>
      <c r="C19" s="23" t="n">
        <f aca="false">N19</f>
        <v>2.53793867592356</v>
      </c>
      <c r="D19" s="23" t="n">
        <f aca="false">O19</f>
        <v>1.2124006295716</v>
      </c>
      <c r="E19" s="23" t="n">
        <f aca="false">P19</f>
        <v>2.22297908987469</v>
      </c>
      <c r="F19" s="23" t="n">
        <f aca="false">Q19</f>
        <v>0.756958013085372</v>
      </c>
      <c r="G19" s="22" t="n">
        <f aca="false">R19</f>
        <v>0.655299224352786</v>
      </c>
      <c r="H19" s="27" t="n">
        <f aca="false">S19</f>
        <v>0.292300237188299</v>
      </c>
      <c r="I19" s="22" t="n">
        <f aca="false">T19</f>
        <v>0.19659998462362</v>
      </c>
      <c r="J19" s="4"/>
      <c r="K19" s="29" t="s">
        <v>3</v>
      </c>
      <c r="M19" s="4" t="n">
        <v>1.22315465013979</v>
      </c>
      <c r="N19" s="4" t="n">
        <v>2.53793867592356</v>
      </c>
      <c r="O19" s="4" t="n">
        <v>1.2124006295716</v>
      </c>
      <c r="P19" s="4" t="n">
        <v>2.22297908987469</v>
      </c>
      <c r="Q19" s="4" t="n">
        <v>0.756958013085372</v>
      </c>
      <c r="R19" s="4" t="n">
        <v>0.655299224352786</v>
      </c>
      <c r="S19" s="4" t="n">
        <v>0.292300237188299</v>
      </c>
      <c r="T19" s="4" t="n">
        <v>0.19659998462362</v>
      </c>
    </row>
    <row r="20" customFormat="false" ht="16.5" hidden="false" customHeight="false" outlineLevel="0" collapsed="false">
      <c r="A20" s="7"/>
      <c r="B20" s="24" t="n">
        <f aca="false">(B18-B19)/B19</f>
        <v>-0.0689707406689174</v>
      </c>
      <c r="C20" s="30" t="n">
        <f aca="false">(C18-C19)/C19</f>
        <v>-0.0305992866493054</v>
      </c>
      <c r="D20" s="31" t="n">
        <f aca="false">(D18-D19)/D19</f>
        <v>-0.0489923254134171</v>
      </c>
      <c r="E20" s="31" t="n">
        <f aca="false">(E18-E19)/E19</f>
        <v>-9.07619984132797E-005</v>
      </c>
      <c r="F20" s="31" t="n">
        <f aca="false">(F18-F19)/F19</f>
        <v>-0.0265432217553722</v>
      </c>
      <c r="G20" s="31" t="n">
        <f aca="false">(G18-G19)/G19</f>
        <v>0.0176010798938824</v>
      </c>
      <c r="H20" s="31" t="n">
        <f aca="false">(H18-H19)/H19</f>
        <v>0.00350725935928387</v>
      </c>
      <c r="I20" s="31" t="n">
        <f aca="false">(I18-I19)/I19</f>
        <v>0.0118693365584237</v>
      </c>
      <c r="J20" s="26"/>
      <c r="K20" s="29" t="s">
        <v>4</v>
      </c>
    </row>
    <row r="21" customFormat="false" ht="13.5" hidden="false" customHeight="false" outlineLevel="0" collapsed="false">
      <c r="A21" s="2"/>
      <c r="B21" s="32"/>
      <c r="C21" s="32"/>
      <c r="D21" s="32"/>
      <c r="E21" s="33"/>
      <c r="F21" s="34"/>
      <c r="G21" s="34"/>
      <c r="I21" s="35"/>
      <c r="K21" s="4"/>
    </row>
    <row r="22" customFormat="false" ht="12.75" hidden="false" customHeight="false" outlineLevel="0" collapsed="false">
      <c r="K22" s="4"/>
    </row>
    <row r="23" customFormat="false" ht="12.75" hidden="false" customHeight="false" outlineLevel="0" collapsed="false">
      <c r="K23" s="4"/>
    </row>
    <row r="24" customFormat="false" ht="12.75" hidden="false" customHeight="false" outlineLevel="0" collapsed="false">
      <c r="K2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J22"/>
    </sheetView>
  </sheetViews>
  <sheetFormatPr defaultColWidth="9.14453125" defaultRowHeight="12.8" zeroHeight="false" outlineLevelRow="0" outlineLevelCol="0"/>
  <cols>
    <col collapsed="false" customWidth="true" hidden="false" outlineLevel="0" max="1" min="1" style="1" width="4.43"/>
    <col collapsed="false" customWidth="true" hidden="false" outlineLevel="0" max="9" min="2" style="1" width="10.71"/>
    <col collapsed="false" customWidth="true" hidden="false" outlineLevel="0" max="10" min="10" style="1" width="4.14"/>
    <col collapsed="false" customWidth="true" hidden="false" outlineLevel="0" max="11" min="11" style="1" width="10.71"/>
    <col collapsed="false" customWidth="true" hidden="false" outlineLevel="0" max="12" min="12" style="1" width="3.71"/>
    <col collapsed="false" customWidth="true" hidden="false" outlineLevel="0" max="16" min="13" style="1" width="10.71"/>
    <col collapsed="false" customWidth="true" hidden="false" outlineLevel="0" max="17" min="17" style="1" width="10.85"/>
    <col collapsed="false" customWidth="false" hidden="false" outlineLevel="0" max="1024" min="18" style="1" width="9.14"/>
  </cols>
  <sheetData>
    <row r="1" customFormat="false" ht="12.8" hidden="false" customHeight="false" outlineLevel="0" collapsed="false">
      <c r="A1" s="2"/>
      <c r="B1" s="3"/>
      <c r="C1" s="3"/>
      <c r="D1" s="3"/>
      <c r="E1" s="3"/>
      <c r="F1" s="3"/>
      <c r="G1" s="3"/>
      <c r="H1" s="4"/>
      <c r="I1" s="4"/>
      <c r="J1" s="4"/>
      <c r="K1" s="4"/>
      <c r="M1" s="1" t="s">
        <v>0</v>
      </c>
    </row>
    <row r="2" customFormat="false" ht="15.75" hidden="false" customHeight="true" outlineLevel="0" collapsed="false">
      <c r="A2" s="2"/>
      <c r="B2" s="3"/>
      <c r="C2" s="3"/>
      <c r="D2" s="3"/>
      <c r="E2" s="3"/>
      <c r="F2" s="3"/>
      <c r="G2" s="5"/>
      <c r="H2" s="4"/>
      <c r="I2" s="4"/>
      <c r="J2" s="4"/>
      <c r="K2" s="4"/>
      <c r="M2" s="6" t="n">
        <v>0.771</v>
      </c>
      <c r="N2" s="4" t="n">
        <v>0.751</v>
      </c>
      <c r="O2" s="4" t="n">
        <v>0.702</v>
      </c>
      <c r="P2" s="4"/>
      <c r="Q2" s="4"/>
      <c r="R2" s="4"/>
      <c r="S2" s="4"/>
      <c r="T2" s="4"/>
    </row>
    <row r="3" customFormat="false" ht="15" hidden="false" customHeight="true" outlineLevel="0" collapsed="false">
      <c r="A3" s="7"/>
      <c r="B3" s="8"/>
      <c r="C3" s="8"/>
      <c r="D3" s="8"/>
      <c r="E3" s="8"/>
      <c r="F3" s="9"/>
      <c r="G3" s="10" t="n">
        <f aca="false">R4</f>
        <v>0.591</v>
      </c>
      <c r="H3" s="36"/>
      <c r="I3" s="8"/>
      <c r="J3" s="4"/>
      <c r="K3" s="4"/>
      <c r="M3" s="6" t="n">
        <v>0.957</v>
      </c>
      <c r="N3" s="4" t="n">
        <v>0.973</v>
      </c>
      <c r="O3" s="4" t="n">
        <v>0.996</v>
      </c>
      <c r="P3" s="4" t="n">
        <v>0.86</v>
      </c>
      <c r="Q3" s="4" t="n">
        <v>0.604</v>
      </c>
      <c r="R3" s="4"/>
      <c r="S3" s="4"/>
      <c r="T3" s="4"/>
    </row>
    <row r="4" customFormat="false" ht="15" hidden="false" customHeight="false" outlineLevel="0" collapsed="false">
      <c r="A4" s="7"/>
      <c r="B4" s="8"/>
      <c r="C4" s="8"/>
      <c r="D4" s="8"/>
      <c r="E4" s="12"/>
      <c r="F4" s="9"/>
      <c r="G4" s="13" t="n">
        <f aca="false">R14</f>
        <v>0.601</v>
      </c>
      <c r="H4" s="36"/>
      <c r="I4" s="8"/>
      <c r="J4" s="4"/>
      <c r="K4" s="4"/>
      <c r="M4" s="6" t="n">
        <v>0.954</v>
      </c>
      <c r="N4" s="4" t="n">
        <v>1.055</v>
      </c>
      <c r="O4" s="4" t="n">
        <v>1.088</v>
      </c>
      <c r="P4" s="4" t="n">
        <v>0.921</v>
      </c>
      <c r="Q4" s="6" t="n">
        <v>0.698</v>
      </c>
      <c r="R4" s="15" t="n">
        <v>0.591</v>
      </c>
      <c r="S4" s="15"/>
      <c r="T4" s="4"/>
    </row>
    <row r="5" customFormat="false" ht="15" hidden="false" customHeight="false" outlineLevel="0" collapsed="false">
      <c r="A5" s="7"/>
      <c r="B5" s="8"/>
      <c r="C5" s="8"/>
      <c r="D5" s="8"/>
      <c r="E5" s="9"/>
      <c r="F5" s="16"/>
      <c r="G5" s="17" t="n">
        <f aca="false">(G3-G4)/G4</f>
        <v>-0.0166389351081531</v>
      </c>
      <c r="H5" s="25"/>
      <c r="I5" s="8"/>
      <c r="J5" s="4"/>
      <c r="K5" s="4"/>
      <c r="M5" s="6" t="n">
        <v>0.61</v>
      </c>
      <c r="N5" s="4" t="n">
        <v>1.074</v>
      </c>
      <c r="O5" s="4" t="n">
        <v>1.182</v>
      </c>
      <c r="P5" s="6" t="n">
        <v>0.973</v>
      </c>
      <c r="Q5" s="15" t="n">
        <v>0.474</v>
      </c>
      <c r="R5" s="15" t="n">
        <v>0.698</v>
      </c>
      <c r="S5" s="15" t="n">
        <v>0.604</v>
      </c>
      <c r="T5" s="4"/>
    </row>
    <row r="6" customFormat="false" ht="15" hidden="false" customHeight="false" outlineLevel="0" collapsed="false">
      <c r="A6" s="7"/>
      <c r="B6" s="8"/>
      <c r="C6" s="8"/>
      <c r="D6" s="8"/>
      <c r="E6" s="19"/>
      <c r="F6" s="20" t="n">
        <f aca="false">Q5</f>
        <v>0.474</v>
      </c>
      <c r="G6" s="10" t="n">
        <f aca="false">R5</f>
        <v>0.698</v>
      </c>
      <c r="H6" s="21" t="n">
        <f aca="false">S5</f>
        <v>0.604</v>
      </c>
      <c r="I6" s="11"/>
      <c r="J6" s="4"/>
      <c r="K6" s="4"/>
      <c r="M6" s="6" t="n">
        <v>1.198</v>
      </c>
      <c r="N6" s="4" t="n">
        <v>1.294</v>
      </c>
      <c r="O6" s="6" t="n">
        <v>1.314</v>
      </c>
      <c r="P6" s="15" t="n">
        <v>1.18</v>
      </c>
      <c r="Q6" s="15" t="n">
        <v>0.973</v>
      </c>
      <c r="R6" s="15" t="n">
        <v>0.921</v>
      </c>
      <c r="S6" s="15" t="n">
        <v>0.86</v>
      </c>
      <c r="T6" s="6"/>
    </row>
    <row r="7" customFormat="false" ht="15" hidden="false" customHeight="false" outlineLevel="0" collapsed="false">
      <c r="A7" s="7"/>
      <c r="B7" s="8"/>
      <c r="C7" s="8"/>
      <c r="D7" s="8"/>
      <c r="E7" s="8"/>
      <c r="F7" s="22" t="n">
        <f aca="false">Q15</f>
        <v>0.477</v>
      </c>
      <c r="G7" s="23" t="n">
        <f aca="false">R15</f>
        <v>0.701</v>
      </c>
      <c r="H7" s="23" t="n">
        <f aca="false">S15</f>
        <v>0.614</v>
      </c>
      <c r="I7" s="11"/>
      <c r="J7" s="4"/>
      <c r="K7" s="4"/>
      <c r="M7" s="6" t="n">
        <v>1.427</v>
      </c>
      <c r="N7" s="4" t="n">
        <v>1.436</v>
      </c>
      <c r="O7" s="15" t="n">
        <v>1.372</v>
      </c>
      <c r="P7" s="15" t="n">
        <v>1.314</v>
      </c>
      <c r="Q7" s="15" t="n">
        <v>1.182</v>
      </c>
      <c r="R7" s="15" t="n">
        <v>1.088</v>
      </c>
      <c r="S7" s="15" t="n">
        <v>0.996</v>
      </c>
      <c r="T7" s="15" t="n">
        <v>0.702</v>
      </c>
    </row>
    <row r="8" customFormat="false" ht="15" hidden="false" customHeight="false" outlineLevel="0" collapsed="false">
      <c r="A8" s="7"/>
      <c r="B8" s="8"/>
      <c r="C8" s="8"/>
      <c r="D8" s="8"/>
      <c r="E8" s="8"/>
      <c r="F8" s="24" t="n">
        <f aca="false">(F6-F7)/F7</f>
        <v>-0.00628930817610063</v>
      </c>
      <c r="G8" s="17" t="n">
        <f aca="false">(G6-G7)/G7</f>
        <v>-0.00427960057061341</v>
      </c>
      <c r="H8" s="25" t="n">
        <f aca="false">(H6-H7)/H7</f>
        <v>-0.0162866449511401</v>
      </c>
      <c r="I8" s="11"/>
      <c r="J8" s="4"/>
      <c r="K8" s="4"/>
      <c r="M8" s="6" t="n">
        <v>1.287</v>
      </c>
      <c r="N8" s="15" t="n">
        <v>1.402</v>
      </c>
      <c r="O8" s="15" t="n">
        <v>1.436</v>
      </c>
      <c r="P8" s="15" t="n">
        <v>1.294</v>
      </c>
      <c r="Q8" s="15" t="n">
        <v>1.074</v>
      </c>
      <c r="R8" s="15" t="n">
        <v>1.055</v>
      </c>
      <c r="S8" s="15" t="n">
        <v>0.973</v>
      </c>
      <c r="T8" s="15" t="n">
        <v>0.751</v>
      </c>
    </row>
    <row r="9" customFormat="false" ht="15" hidden="false" customHeight="false" outlineLevel="0" collapsed="false">
      <c r="A9" s="7"/>
      <c r="B9" s="8"/>
      <c r="C9" s="8"/>
      <c r="D9" s="8"/>
      <c r="E9" s="21" t="n">
        <f aca="false">P6</f>
        <v>1.18</v>
      </c>
      <c r="F9" s="21" t="n">
        <f aca="false">Q6</f>
        <v>0.973</v>
      </c>
      <c r="G9" s="21" t="n">
        <f aca="false">R6</f>
        <v>0.921</v>
      </c>
      <c r="H9" s="21" t="n">
        <f aca="false">S6</f>
        <v>0.86</v>
      </c>
      <c r="I9" s="37"/>
      <c r="J9" s="3"/>
      <c r="K9" s="4"/>
      <c r="M9" s="15" t="n">
        <v>0.73</v>
      </c>
      <c r="N9" s="15" t="n">
        <v>1.287</v>
      </c>
      <c r="O9" s="15" t="n">
        <v>1.427</v>
      </c>
      <c r="P9" s="15" t="n">
        <v>1.198</v>
      </c>
      <c r="Q9" s="15" t="n">
        <v>0.61</v>
      </c>
      <c r="R9" s="15" t="n">
        <v>0.954</v>
      </c>
      <c r="S9" s="15" t="n">
        <v>0.957</v>
      </c>
      <c r="T9" s="15" t="n">
        <v>0.771</v>
      </c>
    </row>
    <row r="10" customFormat="false" ht="15" hidden="false" customHeight="false" outlineLevel="0" collapsed="false">
      <c r="A10" s="7"/>
      <c r="B10" s="8"/>
      <c r="C10" s="8"/>
      <c r="D10" s="8"/>
      <c r="E10" s="22" t="n">
        <f aca="false">P16</f>
        <v>1.176</v>
      </c>
      <c r="F10" s="23" t="n">
        <f aca="false">Q16</f>
        <v>0.971</v>
      </c>
      <c r="G10" s="22" t="n">
        <f aca="false">R16</f>
        <v>0.924</v>
      </c>
      <c r="H10" s="22" t="n">
        <f aca="false">S16</f>
        <v>0.869</v>
      </c>
      <c r="I10" s="37"/>
      <c r="J10" s="3"/>
      <c r="K10" s="4"/>
      <c r="M10" s="4"/>
      <c r="N10" s="4"/>
      <c r="O10" s="4"/>
      <c r="P10" s="4"/>
      <c r="Q10" s="4"/>
      <c r="R10" s="4"/>
      <c r="S10" s="4"/>
      <c r="T10" s="4"/>
    </row>
    <row r="11" customFormat="false" ht="15" hidden="false" customHeight="false" outlineLevel="0" collapsed="false">
      <c r="A11" s="7"/>
      <c r="B11" s="8"/>
      <c r="C11" s="8"/>
      <c r="D11" s="8"/>
      <c r="E11" s="24" t="n">
        <f aca="false">(E9-E10)/E10</f>
        <v>0.00340136054421769</v>
      </c>
      <c r="F11" s="24" t="n">
        <f aca="false">(F9-F10)/F10</f>
        <v>0.00205973223480948</v>
      </c>
      <c r="G11" s="17" t="n">
        <f aca="false">(G9-G10)/G10</f>
        <v>-0.00324675324675325</v>
      </c>
      <c r="H11" s="24" t="n">
        <f aca="false">(H9-H10)/H10</f>
        <v>-0.0103567318757192</v>
      </c>
      <c r="I11" s="25"/>
      <c r="J11" s="3"/>
      <c r="K11" s="4"/>
      <c r="M11" s="1" t="s">
        <v>1</v>
      </c>
    </row>
    <row r="12" customFormat="false" ht="15" hidden="false" customHeight="false" outlineLevel="0" collapsed="false">
      <c r="A12" s="7"/>
      <c r="B12" s="8"/>
      <c r="C12" s="8"/>
      <c r="D12" s="28" t="n">
        <f aca="false">O7</f>
        <v>1.372</v>
      </c>
      <c r="E12" s="21" t="n">
        <f aca="false">P7</f>
        <v>1.314</v>
      </c>
      <c r="F12" s="22" t="n">
        <f aca="false">Q7</f>
        <v>1.182</v>
      </c>
      <c r="G12" s="21" t="n">
        <f aca="false">R7</f>
        <v>1.088</v>
      </c>
      <c r="H12" s="23" t="n">
        <f aca="false">S7</f>
        <v>0.996</v>
      </c>
      <c r="I12" s="21" t="n">
        <f aca="false">T7</f>
        <v>0.702</v>
      </c>
      <c r="J12" s="26"/>
      <c r="K12" s="4"/>
      <c r="M12" s="4" t="n">
        <v>0.78</v>
      </c>
      <c r="N12" s="4" t="n">
        <v>0.76</v>
      </c>
      <c r="O12" s="4" t="n">
        <v>0.715</v>
      </c>
      <c r="P12" s="4"/>
      <c r="Q12" s="4"/>
      <c r="R12" s="4"/>
      <c r="S12" s="4"/>
      <c r="T12" s="4"/>
    </row>
    <row r="13" customFormat="false" ht="15" hidden="false" customHeight="false" outlineLevel="0" collapsed="false">
      <c r="A13" s="7"/>
      <c r="B13" s="8"/>
      <c r="C13" s="8"/>
      <c r="D13" s="23" t="n">
        <f aca="false">O17</f>
        <v>1.364</v>
      </c>
      <c r="E13" s="23" t="n">
        <f aca="false">P17</f>
        <v>1.308</v>
      </c>
      <c r="F13" s="23" t="n">
        <f aca="false">Q17</f>
        <v>1.179</v>
      </c>
      <c r="G13" s="23" t="n">
        <f aca="false">R17</f>
        <v>1.089</v>
      </c>
      <c r="H13" s="23" t="n">
        <f aca="false">S17</f>
        <v>1.001</v>
      </c>
      <c r="I13" s="23" t="n">
        <f aca="false">T17</f>
        <v>0.715</v>
      </c>
      <c r="J13" s="26"/>
      <c r="K13" s="4"/>
      <c r="M13" s="4" t="n">
        <v>0.961</v>
      </c>
      <c r="N13" s="4" t="n">
        <v>0.977</v>
      </c>
      <c r="O13" s="4" t="n">
        <v>1.001</v>
      </c>
      <c r="P13" s="4" t="n">
        <v>0.869</v>
      </c>
      <c r="Q13" s="4" t="n">
        <v>0.614</v>
      </c>
      <c r="R13" s="4"/>
      <c r="S13" s="4"/>
      <c r="T13" s="4"/>
    </row>
    <row r="14" customFormat="false" ht="15" hidden="false" customHeight="false" outlineLevel="0" collapsed="false">
      <c r="A14" s="7"/>
      <c r="B14" s="8"/>
      <c r="C14" s="8"/>
      <c r="D14" s="18" t="n">
        <f aca="false">(D12-D13)/D13</f>
        <v>0.00586510263929619</v>
      </c>
      <c r="E14" s="18" t="n">
        <f aca="false">(E12-E13)/E13</f>
        <v>0.00458715596330276</v>
      </c>
      <c r="F14" s="18" t="n">
        <f aca="false">(F12-F13)/F13</f>
        <v>0.00254452926208642</v>
      </c>
      <c r="G14" s="18" t="n">
        <f aca="false">(G12-G13)/G13</f>
        <v>-0.000918273645546272</v>
      </c>
      <c r="H14" s="18" t="n">
        <f aca="false">(H12-H13)/H13</f>
        <v>-0.00499500499500489</v>
      </c>
      <c r="I14" s="18" t="n">
        <f aca="false">(I12-I13)/I13</f>
        <v>-0.018181818181818</v>
      </c>
      <c r="J14" s="26"/>
      <c r="K14" s="4"/>
      <c r="M14" s="4" t="n">
        <v>0.953</v>
      </c>
      <c r="N14" s="4" t="n">
        <v>1.055</v>
      </c>
      <c r="O14" s="4" t="n">
        <v>1.089</v>
      </c>
      <c r="P14" s="4" t="n">
        <v>0.924</v>
      </c>
      <c r="Q14" s="4" t="n">
        <v>0.701</v>
      </c>
      <c r="R14" s="4" t="n">
        <v>0.601</v>
      </c>
      <c r="S14" s="4"/>
      <c r="T14" s="4"/>
    </row>
    <row r="15" customFormat="false" ht="15" hidden="false" customHeight="false" outlineLevel="0" collapsed="false">
      <c r="A15" s="7"/>
      <c r="B15" s="8"/>
      <c r="C15" s="28" t="n">
        <f aca="false">N8</f>
        <v>1.402</v>
      </c>
      <c r="D15" s="28" t="n">
        <f aca="false">O8</f>
        <v>1.436</v>
      </c>
      <c r="E15" s="21" t="n">
        <f aca="false">P8</f>
        <v>1.294</v>
      </c>
      <c r="F15" s="21" t="n">
        <f aca="false">Q8</f>
        <v>1.074</v>
      </c>
      <c r="G15" s="21" t="n">
        <f aca="false">R8</f>
        <v>1.055</v>
      </c>
      <c r="H15" s="21" t="n">
        <f aca="false">S8</f>
        <v>0.973</v>
      </c>
      <c r="I15" s="21" t="n">
        <f aca="false">T8</f>
        <v>0.751</v>
      </c>
      <c r="J15" s="26"/>
      <c r="K15" s="4"/>
      <c r="M15" s="4" t="n">
        <v>0.61</v>
      </c>
      <c r="N15" s="4" t="n">
        <v>1.069</v>
      </c>
      <c r="O15" s="4" t="n">
        <v>1.179</v>
      </c>
      <c r="P15" s="4" t="n">
        <v>0.971</v>
      </c>
      <c r="Q15" s="4" t="n">
        <v>0.477</v>
      </c>
      <c r="R15" s="4" t="n">
        <v>0.701</v>
      </c>
      <c r="S15" s="4" t="n">
        <v>0.614</v>
      </c>
      <c r="T15" s="4"/>
    </row>
    <row r="16" customFormat="false" ht="15" hidden="false" customHeight="false" outlineLevel="0" collapsed="false">
      <c r="A16" s="7"/>
      <c r="B16" s="8"/>
      <c r="C16" s="23" t="n">
        <f aca="false">N18</f>
        <v>1.392</v>
      </c>
      <c r="D16" s="23" t="n">
        <f aca="false">O18</f>
        <v>1.426</v>
      </c>
      <c r="E16" s="23" t="n">
        <f aca="false">P18</f>
        <v>1.287</v>
      </c>
      <c r="F16" s="23" t="n">
        <f aca="false">Q18</f>
        <v>1.069</v>
      </c>
      <c r="G16" s="23" t="n">
        <f aca="false">R18</f>
        <v>1.055</v>
      </c>
      <c r="H16" s="23" t="n">
        <f aca="false">S18</f>
        <v>0.977</v>
      </c>
      <c r="I16" s="23" t="n">
        <f aca="false">T18</f>
        <v>0.76</v>
      </c>
      <c r="J16" s="26"/>
      <c r="K16" s="4"/>
      <c r="M16" s="4" t="n">
        <v>1.19</v>
      </c>
      <c r="N16" s="4" t="n">
        <v>1.287</v>
      </c>
      <c r="O16" s="4" t="n">
        <v>1.308</v>
      </c>
      <c r="P16" s="4" t="n">
        <v>1.176</v>
      </c>
      <c r="Q16" s="4" t="n">
        <v>0.971</v>
      </c>
      <c r="R16" s="4" t="n">
        <v>0.924</v>
      </c>
      <c r="S16" s="4" t="n">
        <v>0.869</v>
      </c>
      <c r="T16" s="4"/>
    </row>
    <row r="17" customFormat="false" ht="15" hidden="false" customHeight="false" outlineLevel="0" collapsed="false">
      <c r="A17" s="7"/>
      <c r="B17" s="8"/>
      <c r="C17" s="18" t="n">
        <f aca="false">(C15-C16)/C16</f>
        <v>0.00718390804597718</v>
      </c>
      <c r="D17" s="18" t="n">
        <f aca="false">(D15-D16)/D16</f>
        <v>0.00701262272089762</v>
      </c>
      <c r="E17" s="24" t="n">
        <f aca="false">(E15-E16)/E16</f>
        <v>0.00543900543900553</v>
      </c>
      <c r="F17" s="18" t="n">
        <f aca="false">(F15-F16)/F16</f>
        <v>0.00467726847521059</v>
      </c>
      <c r="G17" s="17" t="n">
        <f aca="false">(G15-G16)/G16</f>
        <v>0</v>
      </c>
      <c r="H17" s="25" t="n">
        <f aca="false">(H15-H16)/H16</f>
        <v>-0.00409416581371546</v>
      </c>
      <c r="I17" s="18" t="n">
        <f aca="false">(I15-I16)/I16</f>
        <v>-0.0118421052631579</v>
      </c>
      <c r="J17" s="26"/>
      <c r="K17" s="4"/>
      <c r="M17" s="4" t="n">
        <v>1.417</v>
      </c>
      <c r="N17" s="4" t="n">
        <v>1.426</v>
      </c>
      <c r="O17" s="4" t="n">
        <v>1.364</v>
      </c>
      <c r="P17" s="4" t="n">
        <v>1.308</v>
      </c>
      <c r="Q17" s="4" t="n">
        <v>1.179</v>
      </c>
      <c r="R17" s="4" t="n">
        <v>1.089</v>
      </c>
      <c r="S17" s="4" t="n">
        <v>1.001</v>
      </c>
      <c r="T17" s="4" t="n">
        <v>0.715</v>
      </c>
    </row>
    <row r="18" customFormat="false" ht="15" hidden="false" customHeight="false" outlineLevel="0" collapsed="false">
      <c r="A18" s="7"/>
      <c r="B18" s="28" t="n">
        <f aca="false">M9</f>
        <v>0.73</v>
      </c>
      <c r="C18" s="28" t="n">
        <f aca="false">N9</f>
        <v>1.287</v>
      </c>
      <c r="D18" s="28" t="n">
        <f aca="false">O9</f>
        <v>1.427</v>
      </c>
      <c r="E18" s="23" t="n">
        <f aca="false">P9</f>
        <v>1.198</v>
      </c>
      <c r="F18" s="21" t="n">
        <f aca="false">Q9</f>
        <v>0.61</v>
      </c>
      <c r="G18" s="21" t="n">
        <f aca="false">R9</f>
        <v>0.954</v>
      </c>
      <c r="H18" s="21" t="n">
        <f aca="false">S9</f>
        <v>0.957</v>
      </c>
      <c r="I18" s="21" t="n">
        <f aca="false">T9</f>
        <v>0.771</v>
      </c>
      <c r="J18" s="26"/>
      <c r="K18" s="29"/>
      <c r="M18" s="4" t="n">
        <v>1.276</v>
      </c>
      <c r="N18" s="4" t="n">
        <v>1.392</v>
      </c>
      <c r="O18" s="4" t="n">
        <v>1.426</v>
      </c>
      <c r="P18" s="4" t="n">
        <v>1.287</v>
      </c>
      <c r="Q18" s="4" t="n">
        <v>1.069</v>
      </c>
      <c r="R18" s="4" t="n">
        <v>1.055</v>
      </c>
      <c r="S18" s="4" t="n">
        <v>0.977</v>
      </c>
      <c r="T18" s="4" t="n">
        <v>0.76</v>
      </c>
    </row>
    <row r="19" customFormat="false" ht="15" hidden="false" customHeight="false" outlineLevel="0" collapsed="false">
      <c r="A19" s="7"/>
      <c r="B19" s="23" t="n">
        <f aca="false">M19</f>
        <v>0.727</v>
      </c>
      <c r="C19" s="23" t="n">
        <f aca="false">N19</f>
        <v>1.276</v>
      </c>
      <c r="D19" s="23" t="n">
        <f aca="false">O19</f>
        <v>1.417</v>
      </c>
      <c r="E19" s="23" t="n">
        <f aca="false">P19</f>
        <v>1.19</v>
      </c>
      <c r="F19" s="23" t="n">
        <f aca="false">Q19</f>
        <v>0.61</v>
      </c>
      <c r="G19" s="22" t="n">
        <f aca="false">R19</f>
        <v>0.953</v>
      </c>
      <c r="H19" s="27" t="n">
        <f aca="false">S19</f>
        <v>0.961</v>
      </c>
      <c r="I19" s="22" t="n">
        <f aca="false">T19</f>
        <v>0.78</v>
      </c>
      <c r="J19" s="4"/>
      <c r="K19" s="29"/>
      <c r="M19" s="4" t="n">
        <v>0.727</v>
      </c>
      <c r="N19" s="4" t="n">
        <v>1.276</v>
      </c>
      <c r="O19" s="4" t="n">
        <v>1.417</v>
      </c>
      <c r="P19" s="4" t="n">
        <v>1.19</v>
      </c>
      <c r="Q19" s="4" t="n">
        <v>0.61</v>
      </c>
      <c r="R19" s="4" t="n">
        <v>0.953</v>
      </c>
      <c r="S19" s="4" t="n">
        <v>0.961</v>
      </c>
      <c r="T19" s="4" t="n">
        <v>0.78</v>
      </c>
    </row>
    <row r="20" customFormat="false" ht="15" hidden="false" customHeight="false" outlineLevel="0" collapsed="false">
      <c r="A20" s="7"/>
      <c r="B20" s="24" t="n">
        <f aca="false">(B18-B19)/B19</f>
        <v>0.00412654745529574</v>
      </c>
      <c r="C20" s="30" t="n">
        <f aca="false">(C18-C19)/C19</f>
        <v>0.00862068965517233</v>
      </c>
      <c r="D20" s="31" t="n">
        <f aca="false">(D18-D19)/D19</f>
        <v>0.00705716302046578</v>
      </c>
      <c r="E20" s="31" t="n">
        <f aca="false">(E18-E19)/E19</f>
        <v>0.00672268907563026</v>
      </c>
      <c r="F20" s="31" t="n">
        <f aca="false">(F18-F19)/F19</f>
        <v>0</v>
      </c>
      <c r="G20" s="31" t="n">
        <f aca="false">(G18-G19)/G19</f>
        <v>0.00104931794333683</v>
      </c>
      <c r="H20" s="31" t="n">
        <f aca="false">(H18-H19)/H19</f>
        <v>-0.00416233090530686</v>
      </c>
      <c r="I20" s="31" t="n">
        <f aca="false">(I18-I19)/I19</f>
        <v>-0.0115384615384615</v>
      </c>
      <c r="J20" s="26"/>
      <c r="K20" s="29"/>
    </row>
    <row r="21" customFormat="false" ht="12.8" hidden="false" customHeight="false" outlineLevel="0" collapsed="false">
      <c r="A21" s="2"/>
      <c r="B21" s="32"/>
      <c r="C21" s="32"/>
      <c r="D21" s="32"/>
      <c r="E21" s="33"/>
      <c r="F21" s="34"/>
      <c r="G21" s="34"/>
      <c r="I21" s="35"/>
      <c r="K21" s="4"/>
    </row>
    <row r="22" customFormat="false" ht="12.8" hidden="false" customHeight="false" outlineLevel="0" collapsed="false">
      <c r="K22" s="4"/>
    </row>
    <row r="23" customFormat="false" ht="12.8" hidden="false" customHeight="false" outlineLevel="0" collapsed="false">
      <c r="K23" s="4"/>
    </row>
    <row r="24" customFormat="false" ht="12.8" hidden="false" customHeight="false" outlineLevel="0" collapsed="false">
      <c r="K24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U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1" activeCellId="1" sqref="A1:J22 C31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M1" s="0" t="n">
        <v>1</v>
      </c>
      <c r="N1" s="0" t="n">
        <v>2</v>
      </c>
      <c r="O1" s="0" t="n">
        <v>3</v>
      </c>
      <c r="P1" s="0" t="n">
        <v>4</v>
      </c>
      <c r="Q1" s="0" t="n">
        <v>5</v>
      </c>
      <c r="R1" s="0" t="n">
        <v>6</v>
      </c>
      <c r="S1" s="0" t="n">
        <v>7</v>
      </c>
      <c r="T1" s="0" t="n">
        <v>8</v>
      </c>
      <c r="U1" s="0" t="n">
        <v>9</v>
      </c>
    </row>
    <row r="2" customFormat="false" ht="13.8" hidden="false" customHeight="false" outlineLevel="0" collapsed="false">
      <c r="B2" s="0" t="n">
        <v>9</v>
      </c>
      <c r="C2" s="0" t="n">
        <v>0.73</v>
      </c>
      <c r="D2" s="0" t="n">
        <v>1.287</v>
      </c>
      <c r="E2" s="0" t="n">
        <v>1.427</v>
      </c>
      <c r="F2" s="0" t="n">
        <v>1.198</v>
      </c>
      <c r="G2" s="0" t="n">
        <v>0.61</v>
      </c>
      <c r="H2" s="0" t="n">
        <v>0.954</v>
      </c>
      <c r="I2" s="0" t="n">
        <v>0.957</v>
      </c>
      <c r="J2" s="0" t="n">
        <v>0.771</v>
      </c>
      <c r="M2" s="0" t="n">
        <v>9</v>
      </c>
      <c r="N2" s="0" t="n">
        <v>0.727</v>
      </c>
      <c r="O2" s="0" t="n">
        <v>1.276</v>
      </c>
      <c r="P2" s="0" t="n">
        <v>1.417</v>
      </c>
      <c r="Q2" s="0" t="n">
        <v>1.19</v>
      </c>
      <c r="R2" s="0" t="n">
        <v>0.61</v>
      </c>
      <c r="S2" s="0" t="n">
        <v>0.953</v>
      </c>
      <c r="T2" s="0" t="n">
        <v>0.961</v>
      </c>
      <c r="U2" s="0" t="n">
        <v>0.78</v>
      </c>
    </row>
    <row r="3" customFormat="false" ht="13.8" hidden="false" customHeight="false" outlineLevel="0" collapsed="false">
      <c r="B3" s="0" t="n">
        <v>8</v>
      </c>
      <c r="C3" s="0" t="n">
        <v>1.287</v>
      </c>
      <c r="D3" s="0" t="n">
        <v>1.402</v>
      </c>
      <c r="E3" s="0" t="n">
        <v>1.436</v>
      </c>
      <c r="F3" s="0" t="n">
        <v>1.294</v>
      </c>
      <c r="G3" s="0" t="n">
        <v>1.074</v>
      </c>
      <c r="H3" s="0" t="n">
        <v>1.055</v>
      </c>
      <c r="I3" s="0" t="n">
        <v>0.973</v>
      </c>
      <c r="J3" s="0" t="n">
        <v>0.751</v>
      </c>
      <c r="M3" s="0" t="n">
        <v>8</v>
      </c>
      <c r="N3" s="0" t="n">
        <v>1.276</v>
      </c>
      <c r="O3" s="0" t="n">
        <v>1.392</v>
      </c>
      <c r="P3" s="0" t="n">
        <v>1.426</v>
      </c>
      <c r="Q3" s="0" t="n">
        <v>1.287</v>
      </c>
      <c r="R3" s="0" t="n">
        <v>1.069</v>
      </c>
      <c r="S3" s="0" t="n">
        <v>1.055</v>
      </c>
      <c r="T3" s="0" t="n">
        <v>0.977</v>
      </c>
      <c r="U3" s="0" t="n">
        <v>0.76</v>
      </c>
    </row>
    <row r="4" customFormat="false" ht="13.8" hidden="false" customHeight="false" outlineLevel="0" collapsed="false">
      <c r="B4" s="0" t="n">
        <v>7</v>
      </c>
      <c r="C4" s="0" t="n">
        <v>1.427</v>
      </c>
      <c r="D4" s="0" t="n">
        <v>1.436</v>
      </c>
      <c r="E4" s="0" t="n">
        <v>1.372</v>
      </c>
      <c r="F4" s="0" t="n">
        <v>1.314</v>
      </c>
      <c r="G4" s="0" t="n">
        <v>1.182</v>
      </c>
      <c r="H4" s="0" t="n">
        <v>1.088</v>
      </c>
      <c r="I4" s="0" t="n">
        <v>0.996</v>
      </c>
      <c r="J4" s="0" t="n">
        <v>0.702</v>
      </c>
      <c r="M4" s="0" t="n">
        <v>7</v>
      </c>
      <c r="N4" s="0" t="n">
        <v>1.417</v>
      </c>
      <c r="O4" s="0" t="n">
        <v>1.426</v>
      </c>
      <c r="P4" s="0" t="n">
        <v>1.364</v>
      </c>
      <c r="Q4" s="0" t="n">
        <v>1.308</v>
      </c>
      <c r="R4" s="0" t="n">
        <v>1.179</v>
      </c>
      <c r="S4" s="0" t="n">
        <v>1.089</v>
      </c>
      <c r="T4" s="0" t="n">
        <v>1.001</v>
      </c>
      <c r="U4" s="0" t="n">
        <v>0.715</v>
      </c>
    </row>
    <row r="5" customFormat="false" ht="13.8" hidden="false" customHeight="false" outlineLevel="0" collapsed="false">
      <c r="B5" s="0" t="n">
        <v>6</v>
      </c>
      <c r="C5" s="0" t="n">
        <v>1.198</v>
      </c>
      <c r="D5" s="0" t="n">
        <v>1.294</v>
      </c>
      <c r="E5" s="0" t="n">
        <v>1.314</v>
      </c>
      <c r="F5" s="0" t="n">
        <v>1.18</v>
      </c>
      <c r="G5" s="0" t="n">
        <v>0.973</v>
      </c>
      <c r="H5" s="0" t="n">
        <v>0.921</v>
      </c>
      <c r="I5" s="0" t="n">
        <v>0.86</v>
      </c>
      <c r="M5" s="0" t="n">
        <v>6</v>
      </c>
      <c r="N5" s="0" t="n">
        <v>1.19</v>
      </c>
      <c r="O5" s="0" t="n">
        <v>1.287</v>
      </c>
      <c r="P5" s="0" t="n">
        <v>1.308</v>
      </c>
      <c r="Q5" s="0" t="n">
        <v>1.176</v>
      </c>
      <c r="R5" s="0" t="n">
        <v>0.971</v>
      </c>
      <c r="S5" s="0" t="n">
        <v>0.924</v>
      </c>
      <c r="T5" s="0" t="n">
        <v>0.869</v>
      </c>
    </row>
    <row r="6" customFormat="false" ht="13.8" hidden="false" customHeight="false" outlineLevel="0" collapsed="false">
      <c r="B6" s="0" t="n">
        <v>5</v>
      </c>
      <c r="C6" s="0" t="n">
        <v>0.61</v>
      </c>
      <c r="D6" s="0" t="n">
        <v>1.074</v>
      </c>
      <c r="E6" s="0" t="n">
        <v>1.182</v>
      </c>
      <c r="F6" s="0" t="n">
        <v>0.973</v>
      </c>
      <c r="G6" s="0" t="n">
        <v>0.474</v>
      </c>
      <c r="H6" s="0" t="n">
        <v>0.698</v>
      </c>
      <c r="I6" s="0" t="n">
        <v>0.604</v>
      </c>
      <c r="M6" s="0" t="n">
        <v>5</v>
      </c>
      <c r="N6" s="0" t="n">
        <v>0.61</v>
      </c>
      <c r="O6" s="0" t="n">
        <v>1.069</v>
      </c>
      <c r="P6" s="0" t="n">
        <v>1.179</v>
      </c>
      <c r="Q6" s="0" t="n">
        <v>0.971</v>
      </c>
      <c r="R6" s="0" t="n">
        <v>0.477</v>
      </c>
      <c r="S6" s="0" t="n">
        <v>0.701</v>
      </c>
      <c r="T6" s="0" t="n">
        <v>0.614</v>
      </c>
    </row>
    <row r="7" customFormat="false" ht="13.8" hidden="false" customHeight="false" outlineLevel="0" collapsed="false">
      <c r="B7" s="0" t="n">
        <v>4</v>
      </c>
      <c r="C7" s="0" t="n">
        <v>0.954</v>
      </c>
      <c r="D7" s="0" t="n">
        <v>1.055</v>
      </c>
      <c r="E7" s="0" t="n">
        <v>1.088</v>
      </c>
      <c r="F7" s="0" t="n">
        <v>0.921</v>
      </c>
      <c r="G7" s="0" t="n">
        <v>0.698</v>
      </c>
      <c r="H7" s="0" t="n">
        <v>0.591</v>
      </c>
      <c r="M7" s="0" t="n">
        <v>4</v>
      </c>
      <c r="N7" s="0" t="n">
        <v>0.953</v>
      </c>
      <c r="O7" s="0" t="n">
        <v>1.055</v>
      </c>
      <c r="P7" s="0" t="n">
        <v>1.089</v>
      </c>
      <c r="Q7" s="0" t="n">
        <v>0.924</v>
      </c>
      <c r="R7" s="0" t="n">
        <v>0.701</v>
      </c>
      <c r="S7" s="0" t="n">
        <v>0.601</v>
      </c>
    </row>
    <row r="8" customFormat="false" ht="13.8" hidden="false" customHeight="false" outlineLevel="0" collapsed="false">
      <c r="B8" s="0" t="n">
        <v>3</v>
      </c>
      <c r="C8" s="0" t="n">
        <v>0.957</v>
      </c>
      <c r="D8" s="0" t="n">
        <v>0.973</v>
      </c>
      <c r="E8" s="0" t="n">
        <v>0.996</v>
      </c>
      <c r="F8" s="0" t="n">
        <v>0.86</v>
      </c>
      <c r="G8" s="0" t="n">
        <v>0.604</v>
      </c>
      <c r="M8" s="0" t="n">
        <v>3</v>
      </c>
      <c r="N8" s="0" t="n">
        <v>0.961</v>
      </c>
      <c r="O8" s="0" t="n">
        <v>0.977</v>
      </c>
      <c r="P8" s="0" t="n">
        <v>1.001</v>
      </c>
      <c r="Q8" s="0" t="n">
        <v>0.869</v>
      </c>
      <c r="R8" s="0" t="n">
        <v>0.614</v>
      </c>
    </row>
    <row r="9" customFormat="false" ht="13.8" hidden="false" customHeight="false" outlineLevel="0" collapsed="false">
      <c r="B9" s="0" t="n">
        <v>2</v>
      </c>
      <c r="C9" s="0" t="n">
        <v>0.771</v>
      </c>
      <c r="D9" s="0" t="n">
        <v>0.751</v>
      </c>
      <c r="E9" s="0" t="n">
        <v>0.702</v>
      </c>
      <c r="M9" s="0" t="n">
        <v>2</v>
      </c>
      <c r="N9" s="0" t="n">
        <v>0.78</v>
      </c>
      <c r="O9" s="0" t="n">
        <v>0.76</v>
      </c>
      <c r="P9" s="0" t="n">
        <v>0.715</v>
      </c>
    </row>
    <row r="10" customFormat="false" ht="13.8" hidden="false" customHeight="false" outlineLevel="0" collapsed="false">
      <c r="M10" s="0" t="n">
        <v>1</v>
      </c>
    </row>
    <row r="24" customFormat="false" ht="13.8" hidden="false" customHeight="false" outlineLevel="0" collapsed="false">
      <c r="C24" s="0" t="n">
        <f aca="false">C38</f>
        <v>0.78</v>
      </c>
      <c r="D24" s="0" t="n">
        <f aca="false">D38</f>
        <v>0.76</v>
      </c>
      <c r="E24" s="0" t="n">
        <f aca="false">E38</f>
        <v>0.715</v>
      </c>
    </row>
    <row r="25" customFormat="false" ht="13.8" hidden="false" customHeight="false" outlineLevel="0" collapsed="false">
      <c r="C25" s="0" t="n">
        <f aca="false">C37</f>
        <v>0.961</v>
      </c>
      <c r="D25" s="0" t="n">
        <f aca="false">D37</f>
        <v>0.977</v>
      </c>
      <c r="E25" s="0" t="n">
        <f aca="false">E37</f>
        <v>1.001</v>
      </c>
      <c r="F25" s="0" t="n">
        <f aca="false">F37</f>
        <v>0.869</v>
      </c>
      <c r="G25" s="0" t="n">
        <f aca="false">G37</f>
        <v>0.614</v>
      </c>
    </row>
    <row r="26" customFormat="false" ht="13.8" hidden="false" customHeight="false" outlineLevel="0" collapsed="false">
      <c r="C26" s="0" t="n">
        <f aca="false">C36</f>
        <v>0.953</v>
      </c>
      <c r="D26" s="0" t="n">
        <f aca="false">D36</f>
        <v>1.055</v>
      </c>
      <c r="E26" s="0" t="n">
        <f aca="false">E36</f>
        <v>1.089</v>
      </c>
      <c r="F26" s="0" t="n">
        <f aca="false">F36</f>
        <v>0.924</v>
      </c>
      <c r="G26" s="0" t="n">
        <f aca="false">G36</f>
        <v>0.701</v>
      </c>
      <c r="H26" s="0" t="n">
        <f aca="false">H36</f>
        <v>0.601</v>
      </c>
    </row>
    <row r="27" customFormat="false" ht="13.8" hidden="false" customHeight="false" outlineLevel="0" collapsed="false">
      <c r="C27" s="0" t="n">
        <f aca="false">C35</f>
        <v>0.61</v>
      </c>
      <c r="D27" s="0" t="n">
        <f aca="false">D35</f>
        <v>1.069</v>
      </c>
      <c r="E27" s="0" t="n">
        <f aca="false">E35</f>
        <v>1.179</v>
      </c>
      <c r="F27" s="0" t="n">
        <f aca="false">F35</f>
        <v>0.971</v>
      </c>
      <c r="G27" s="0" t="n">
        <f aca="false">G35</f>
        <v>0.477</v>
      </c>
      <c r="H27" s="0" t="n">
        <f aca="false">H35</f>
        <v>0.701</v>
      </c>
      <c r="I27" s="0" t="n">
        <f aca="false">I35</f>
        <v>0.614</v>
      </c>
    </row>
    <row r="28" customFormat="false" ht="13.8" hidden="false" customHeight="false" outlineLevel="0" collapsed="false">
      <c r="C28" s="0" t="n">
        <f aca="false">C34</f>
        <v>1.19</v>
      </c>
      <c r="D28" s="0" t="n">
        <f aca="false">D34</f>
        <v>1.287</v>
      </c>
      <c r="E28" s="0" t="n">
        <f aca="false">E34</f>
        <v>1.308</v>
      </c>
      <c r="F28" s="0" t="n">
        <f aca="false">F34</f>
        <v>1.176</v>
      </c>
      <c r="G28" s="0" t="n">
        <f aca="false">G34</f>
        <v>0.971</v>
      </c>
      <c r="H28" s="0" t="n">
        <f aca="false">H34</f>
        <v>0.924</v>
      </c>
      <c r="I28" s="0" t="n">
        <f aca="false">I34</f>
        <v>0.869</v>
      </c>
    </row>
    <row r="29" customFormat="false" ht="13.8" hidden="false" customHeight="false" outlineLevel="0" collapsed="false">
      <c r="C29" s="0" t="n">
        <f aca="false">C33</f>
        <v>1.417</v>
      </c>
      <c r="D29" s="0" t="n">
        <f aca="false">D33</f>
        <v>1.426</v>
      </c>
      <c r="E29" s="0" t="n">
        <f aca="false">E33</f>
        <v>1.364</v>
      </c>
      <c r="F29" s="0" t="n">
        <f aca="false">F33</f>
        <v>1.308</v>
      </c>
      <c r="G29" s="0" t="n">
        <f aca="false">G33</f>
        <v>1.179</v>
      </c>
      <c r="H29" s="0" t="n">
        <f aca="false">H33</f>
        <v>1.089</v>
      </c>
      <c r="I29" s="0" t="n">
        <f aca="false">I33</f>
        <v>1.001</v>
      </c>
      <c r="J29" s="0" t="n">
        <f aca="false">J33</f>
        <v>0.715</v>
      </c>
    </row>
    <row r="30" customFormat="false" ht="13.8" hidden="false" customHeight="false" outlineLevel="0" collapsed="false">
      <c r="C30" s="0" t="n">
        <f aca="false">C32</f>
        <v>1.276</v>
      </c>
      <c r="D30" s="0" t="n">
        <f aca="false">D32</f>
        <v>1.392</v>
      </c>
      <c r="E30" s="0" t="n">
        <f aca="false">E32</f>
        <v>1.426</v>
      </c>
      <c r="F30" s="0" t="n">
        <f aca="false">F32</f>
        <v>1.287</v>
      </c>
      <c r="G30" s="0" t="n">
        <f aca="false">G32</f>
        <v>1.069</v>
      </c>
      <c r="H30" s="0" t="n">
        <f aca="false">H32</f>
        <v>1.055</v>
      </c>
      <c r="I30" s="0" t="n">
        <f aca="false">I32</f>
        <v>0.977</v>
      </c>
      <c r="J30" s="0" t="n">
        <f aca="false">J32</f>
        <v>0.76</v>
      </c>
    </row>
    <row r="31" customFormat="false" ht="13.8" hidden="false" customHeight="false" outlineLevel="0" collapsed="false">
      <c r="C31" s="0" t="n">
        <v>0.727</v>
      </c>
      <c r="D31" s="0" t="n">
        <v>1.276</v>
      </c>
      <c r="E31" s="0" t="n">
        <v>1.417</v>
      </c>
      <c r="F31" s="0" t="n">
        <v>1.19</v>
      </c>
      <c r="G31" s="0" t="n">
        <v>0.61</v>
      </c>
      <c r="H31" s="0" t="n">
        <v>0.953</v>
      </c>
      <c r="I31" s="0" t="n">
        <v>0.961</v>
      </c>
      <c r="J31" s="0" t="n">
        <v>0.78</v>
      </c>
    </row>
    <row r="32" customFormat="false" ht="13.8" hidden="false" customHeight="false" outlineLevel="0" collapsed="false">
      <c r="C32" s="0" t="n">
        <v>1.276</v>
      </c>
      <c r="D32" s="0" t="n">
        <v>1.392</v>
      </c>
      <c r="E32" s="0" t="n">
        <v>1.426</v>
      </c>
      <c r="F32" s="0" t="n">
        <v>1.287</v>
      </c>
      <c r="G32" s="0" t="n">
        <v>1.069</v>
      </c>
      <c r="H32" s="0" t="n">
        <v>1.055</v>
      </c>
      <c r="I32" s="0" t="n">
        <v>0.977</v>
      </c>
      <c r="J32" s="0" t="n">
        <v>0.76</v>
      </c>
    </row>
    <row r="33" customFormat="false" ht="13.8" hidden="false" customHeight="false" outlineLevel="0" collapsed="false">
      <c r="C33" s="0" t="n">
        <v>1.417</v>
      </c>
      <c r="D33" s="0" t="n">
        <v>1.426</v>
      </c>
      <c r="E33" s="0" t="n">
        <v>1.364</v>
      </c>
      <c r="F33" s="0" t="n">
        <v>1.308</v>
      </c>
      <c r="G33" s="0" t="n">
        <v>1.179</v>
      </c>
      <c r="H33" s="0" t="n">
        <v>1.089</v>
      </c>
      <c r="I33" s="0" t="n">
        <v>1.001</v>
      </c>
      <c r="J33" s="0" t="n">
        <v>0.715</v>
      </c>
    </row>
    <row r="34" customFormat="false" ht="13.8" hidden="false" customHeight="false" outlineLevel="0" collapsed="false">
      <c r="C34" s="0" t="n">
        <v>1.19</v>
      </c>
      <c r="D34" s="0" t="n">
        <v>1.287</v>
      </c>
      <c r="E34" s="0" t="n">
        <v>1.308</v>
      </c>
      <c r="F34" s="0" t="n">
        <v>1.176</v>
      </c>
      <c r="G34" s="0" t="n">
        <v>0.971</v>
      </c>
      <c r="H34" s="0" t="n">
        <v>0.924</v>
      </c>
      <c r="I34" s="0" t="n">
        <v>0.869</v>
      </c>
    </row>
    <row r="35" customFormat="false" ht="13.8" hidden="false" customHeight="false" outlineLevel="0" collapsed="false">
      <c r="C35" s="0" t="n">
        <v>0.61</v>
      </c>
      <c r="D35" s="0" t="n">
        <v>1.069</v>
      </c>
      <c r="E35" s="0" t="n">
        <v>1.179</v>
      </c>
      <c r="F35" s="0" t="n">
        <v>0.971</v>
      </c>
      <c r="G35" s="0" t="n">
        <v>0.477</v>
      </c>
      <c r="H35" s="0" t="n">
        <v>0.701</v>
      </c>
      <c r="I35" s="0" t="n">
        <v>0.614</v>
      </c>
    </row>
    <row r="36" customFormat="false" ht="13.8" hidden="false" customHeight="false" outlineLevel="0" collapsed="false">
      <c r="C36" s="0" t="n">
        <v>0.953</v>
      </c>
      <c r="D36" s="0" t="n">
        <v>1.055</v>
      </c>
      <c r="E36" s="0" t="n">
        <v>1.089</v>
      </c>
      <c r="F36" s="0" t="n">
        <v>0.924</v>
      </c>
      <c r="G36" s="0" t="n">
        <v>0.701</v>
      </c>
      <c r="H36" s="0" t="n">
        <v>0.601</v>
      </c>
    </row>
    <row r="37" customFormat="false" ht="13.8" hidden="false" customHeight="false" outlineLevel="0" collapsed="false">
      <c r="C37" s="0" t="n">
        <v>0.961</v>
      </c>
      <c r="D37" s="0" t="n">
        <v>0.977</v>
      </c>
      <c r="E37" s="0" t="n">
        <v>1.001</v>
      </c>
      <c r="F37" s="0" t="n">
        <v>0.869</v>
      </c>
      <c r="G37" s="0" t="n">
        <v>0.614</v>
      </c>
    </row>
    <row r="38" customFormat="false" ht="13.8" hidden="false" customHeight="false" outlineLevel="0" collapsed="false">
      <c r="C38" s="0" t="n">
        <v>0.78</v>
      </c>
      <c r="D38" s="0" t="n">
        <v>0.76</v>
      </c>
      <c r="E38" s="0" t="n">
        <v>0.715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9A377DA13394AADFC3DD51525A9BC" ma:contentTypeVersion="10" ma:contentTypeDescription="Create a new document." ma:contentTypeScope="" ma:versionID="a9f217ca7ca64f3f5740e256d5ff8b08">
  <xsd:schema xmlns:xsd="http://www.w3.org/2001/XMLSchema" xmlns:xs="http://www.w3.org/2001/XMLSchema" xmlns:p="http://schemas.microsoft.com/office/2006/metadata/properties" xmlns:ns3="db149388-c5b5-4109-acc0-6b389a932da4" xmlns:ns4="45948a3f-9dc2-43e0-9a0c-a06c8c7ba803" targetNamespace="http://schemas.microsoft.com/office/2006/metadata/properties" ma:root="true" ma:fieldsID="68665a5750810cfb0864faa139d54351" ns3:_="" ns4:_="">
    <xsd:import namespace="db149388-c5b5-4109-acc0-6b389a932da4"/>
    <xsd:import namespace="45948a3f-9dc2-43e0-9a0c-a06c8c7ba80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149388-c5b5-4109-acc0-6b389a932da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948a3f-9dc2-43e0-9a0c-a06c8c7ba8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A4E391-C17F-4421-B5EF-385DD3F22F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BC5E25-6FFD-461E-A6DB-EA152A7FB15E}">
  <ds:schemaRefs>
    <ds:schemaRef ds:uri="http://schemas.openxmlformats.org/package/2006/metadata/core-properties"/>
    <ds:schemaRef ds:uri="45948a3f-9dc2-43e0-9a0c-a06c8c7ba803"/>
    <ds:schemaRef ds:uri="http://www.w3.org/XML/1998/namespace"/>
    <ds:schemaRef ds:uri="http://purl.org/dc/dcmitype/"/>
    <ds:schemaRef ds:uri="db149388-c5b5-4109-acc0-6b389a932da4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44E057B-7530-47DA-9A9E-BDF56BA012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149388-c5b5-4109-acc0-6b389a932da4"/>
    <ds:schemaRef ds:uri="45948a3f-9dc2-43e0-9a0c-a06c8c7ba8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2794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2018-11-05T11:31:53Z</dcterms:created>
  <dc:creator>muhammad imron</dc:creator>
  <dc:description/>
  <dc:language>en-US</dc:language>
  <cp:lastModifiedBy/>
  <dcterms:modified xsi:type="dcterms:W3CDTF">2020-07-08T06:49:23Z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0x0101005C39A377DA13394AADFC3DD51525A9BC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