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moju3572_colorado_edu/Documents/LAB/Research/ABH/Github/"/>
    </mc:Choice>
  </mc:AlternateContent>
  <xr:revisionPtr revIDLastSave="197" documentId="8_{2828756C-0E8A-A240-8EED-918C9C02B82E}" xr6:coauthVersionLast="47" xr6:coauthVersionMax="47" xr10:uidLastSave="{B456CEB8-21CA-5041-B1D2-AB8E2A5C9CC8}"/>
  <bookViews>
    <workbookView xWindow="1080" yWindow="1240" windowWidth="27640" windowHeight="16480" xr2:uid="{640AE28A-9F0B-B942-A922-39E0C585D2C1}"/>
  </bookViews>
  <sheets>
    <sheet name="NDLinear_image" sheetId="10" r:id="rId1"/>
    <sheet name="NDLinear_Transpose_Reshape" sheetId="1" r:id="rId2"/>
    <sheet name="NDLinear" sheetId="8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57" i="8" l="1" a="1"/>
  <c r="X57" i="8" s="1"/>
  <c r="U24" i="8" a="1"/>
  <c r="U24" i="8" s="1"/>
  <c r="U54" i="1" a="1"/>
  <c r="U54" i="1" s="1"/>
  <c r="W56" i="1" a="1"/>
  <c r="W56" i="1" s="1"/>
  <c r="W36" i="1" a="1"/>
  <c r="W36" i="1" s="1"/>
  <c r="B67" i="8" a="1"/>
  <c r="B67" i="8" s="1"/>
  <c r="J63" i="1" a="1"/>
  <c r="J63" i="1" s="1"/>
  <c r="J58" i="1" a="1"/>
  <c r="J58" i="1" s="1"/>
  <c r="J53" i="1" a="1"/>
  <c r="J53" i="1" s="1"/>
  <c r="J43" i="1" a="1"/>
  <c r="J43" i="1" s="1"/>
  <c r="J38" i="1" a="1"/>
  <c r="J38" i="1" s="1"/>
  <c r="J33" i="1" a="1"/>
  <c r="J33" i="1" s="1"/>
  <c r="J23" i="1" a="1"/>
  <c r="J23" i="1" s="1"/>
  <c r="J18" i="1" a="1"/>
  <c r="J18" i="1" s="1"/>
  <c r="J13" i="1" a="1"/>
  <c r="J13" i="1" s="1"/>
  <c r="AF34" i="10" a="1"/>
  <c r="AF34" i="10" s="1"/>
  <c r="AH19" i="10" a="1"/>
  <c r="AH19" i="10" s="1"/>
  <c r="R13" i="10" a="1"/>
  <c r="R13" i="10" s="1"/>
  <c r="AM13" i="10" s="1" a="1"/>
  <c r="AM13" i="10" s="1"/>
  <c r="E35" i="10" a="1"/>
  <c r="E35" i="10" s="1"/>
  <c r="K13" i="8" a="1"/>
  <c r="K13" i="8" s="1"/>
  <c r="X39" i="8" a="1"/>
  <c r="X39" i="8" s="1"/>
  <c r="K18" i="8" a="1"/>
  <c r="K18" i="8" s="1"/>
  <c r="O53" i="1" a="1"/>
  <c r="O53" i="1" s="1"/>
  <c r="O63" i="1" a="1"/>
  <c r="O63" i="1" s="1"/>
  <c r="O58" i="1" a="1"/>
  <c r="O58" i="1" s="1"/>
  <c r="V55" i="1" s="1" a="1"/>
  <c r="V55" i="1" s="1"/>
  <c r="O39" i="1" a="1"/>
  <c r="O39" i="1" s="1"/>
  <c r="O36" i="1" a="1"/>
  <c r="O36" i="1" s="1"/>
  <c r="V35" i="1" s="1" a="1"/>
  <c r="V35" i="1" s="1"/>
  <c r="O33" i="1" a="1"/>
  <c r="O33" i="1" s="1"/>
  <c r="U34" i="1" s="1" a="1"/>
  <c r="U34" i="1" s="1"/>
  <c r="W55" i="1" l="1"/>
  <c r="V54" i="1"/>
  <c r="V36" i="1"/>
  <c r="U35" i="1"/>
  <c r="AC53" i="1" a="1"/>
  <c r="AC53" i="1" s="1"/>
  <c r="V18" i="10" a="1"/>
  <c r="V18" i="10" s="1"/>
  <c r="V35" i="10" s="1" a="1"/>
  <c r="V35" i="10" s="1"/>
  <c r="AM19" i="10" a="1"/>
  <c r="AM19" i="10" s="1"/>
  <c r="R13" i="8" a="1"/>
  <c r="R13" i="8" s="1"/>
  <c r="Z18" i="8" s="1" a="1"/>
  <c r="Z18" i="8" s="1"/>
  <c r="Z24" i="8" s="1" a="1"/>
  <c r="Z24" i="8" s="1"/>
  <c r="AJ13" i="8" s="1" a="1"/>
  <c r="AJ13" i="8" s="1"/>
  <c r="AQ13" i="8" s="1" a="1"/>
  <c r="AM26" i="10" l="1" a="1"/>
  <c r="AM26" i="10" s="1"/>
  <c r="AM34" i="10" s="1" a="1"/>
  <c r="AM34" i="10" s="1"/>
  <c r="AM41" i="10" s="1" a="1"/>
  <c r="AM41" i="10" s="1"/>
  <c r="AM47" i="10" s="1" a="1"/>
  <c r="AM47" i="10" s="1"/>
  <c r="AQ13" i="8"/>
  <c r="AQ18" i="8" a="1"/>
  <c r="AQ18" i="8" l="1"/>
  <c r="C38" i="8" l="1" a="1"/>
  <c r="AY13" i="8" s="1"/>
  <c r="C38" i="8" l="1"/>
  <c r="AY14" i="8" a="1"/>
  <c r="AY14" i="8" s="1"/>
  <c r="K35" i="8" a="1"/>
  <c r="K35" i="8" s="1"/>
  <c r="K32" i="8" l="1" a="1"/>
  <c r="K32" i="8" s="1"/>
  <c r="R32" i="8" s="1" a="1"/>
  <c r="R32" i="8" s="1"/>
  <c r="AD32" i="8" s="1" a="1"/>
  <c r="AD32" i="8" s="1"/>
  <c r="AD39" i="8" s="1" a="1"/>
  <c r="AD39" i="8" s="1"/>
  <c r="AJ32" i="8" s="1" a="1"/>
  <c r="AX13" i="8" a="1"/>
  <c r="AX13" i="8" s="1"/>
  <c r="C32" i="8" s="1" a="1"/>
  <c r="C32" i="8" s="1"/>
  <c r="AQ35" i="8" l="1" a="1"/>
  <c r="AQ35" i="8" s="1"/>
  <c r="AJ32" i="8"/>
  <c r="AQ32" i="8" s="1" a="1"/>
  <c r="AQ32" i="8" s="1"/>
  <c r="C54" i="8" l="1" a="1"/>
  <c r="AY32" i="8" l="1"/>
  <c r="J52" i="8" a="1"/>
  <c r="J52" i="8" s="1"/>
  <c r="AY33" i="8" a="1"/>
  <c r="AY33" i="8" s="1"/>
  <c r="C54" i="8"/>
  <c r="AX32" i="8" l="1" a="1"/>
  <c r="AX32" i="8" s="1"/>
  <c r="C48" i="8" s="1" a="1"/>
  <c r="C48" i="8" s="1"/>
  <c r="J48" i="8" a="1"/>
  <c r="J48" i="8" s="1"/>
  <c r="R48" i="8" s="1" a="1"/>
  <c r="R48" i="8" s="1"/>
  <c r="AB52" i="8" s="1" a="1"/>
  <c r="AB52" i="8" s="1"/>
  <c r="AB57" i="8" l="1" a="1"/>
  <c r="AB57" i="8" s="1"/>
  <c r="AJ48" i="8" s="1" a="1"/>
  <c r="AQ52" i="8" l="1" a="1"/>
  <c r="AQ52" i="8" s="1"/>
  <c r="AJ48" i="8"/>
  <c r="AQ48" i="8" s="1" a="1"/>
  <c r="AQ48" i="8" s="1"/>
  <c r="C74" i="8" l="1" a="1"/>
  <c r="AY48" i="8" s="1" a="1"/>
  <c r="AY48" i="8" s="1"/>
  <c r="C74" i="8" l="1"/>
  <c r="AX48" i="8" s="1" a="1"/>
  <c r="AX48" i="8" s="1"/>
  <c r="AY49" i="8" a="1"/>
  <c r="AY49" i="8" s="1"/>
  <c r="I67" i="8" l="1" a="1"/>
  <c r="I67" i="8" s="1"/>
  <c r="O18" i="1" a="1"/>
  <c r="O18" i="1" s="1"/>
  <c r="V15" i="1" s="1" a="1"/>
  <c r="V15" i="1" s="1"/>
  <c r="O13" i="1" a="1"/>
  <c r="O13" i="1" l="1"/>
  <c r="U14" i="1" s="1" a="1"/>
  <c r="U14" i="1" s="1"/>
  <c r="V14" i="1" a="1"/>
  <c r="V14" i="1" s="1"/>
  <c r="AC33" i="1" a="1"/>
  <c r="AC33" i="1" s="1"/>
  <c r="AC13" i="1" a="1"/>
  <c r="AC1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<sst xmlns="http://schemas.openxmlformats.org/spreadsheetml/2006/main" count="90" uniqueCount="53">
  <si>
    <t>D1 ➝ H1</t>
  </si>
  <si>
    <t>Input (X)</t>
  </si>
  <si>
    <t>W1</t>
  </si>
  <si>
    <t>b1</t>
  </si>
  <si>
    <t>D2 ➝ H2</t>
  </si>
  <si>
    <t>W2</t>
  </si>
  <si>
    <t>b2</t>
  </si>
  <si>
    <t>W3</t>
  </si>
  <si>
    <t>b3</t>
  </si>
  <si>
    <t>X</t>
  </si>
  <si>
    <t>W</t>
  </si>
  <si>
    <t>b</t>
  </si>
  <si>
    <t>Input Image</t>
  </si>
  <si>
    <t>D2</t>
  </si>
  <si>
    <t>D1</t>
  </si>
  <si>
    <t>H1</t>
  </si>
  <si>
    <t>H2</t>
  </si>
  <si>
    <t>Standard Linear Layer</t>
  </si>
  <si>
    <t>NdLinear</t>
  </si>
  <si>
    <t>(by Ensemble AI)</t>
  </si>
  <si>
    <t>X.view(-1, last_dim)</t>
  </si>
  <si>
    <t>(2x4, 3)</t>
  </si>
  <si>
    <t>(2, 4, 3)</t>
  </si>
  <si>
    <t>(3, 4, 2)</t>
  </si>
  <si>
    <t>(3, 2, 4)</t>
  </si>
  <si>
    <t>(3x2, 4)</t>
  </si>
  <si>
    <t>(depth, row, col)</t>
  </si>
  <si>
    <t>(3x4, 2)</t>
  </si>
  <si>
    <t>Transpose</t>
  </si>
  <si>
    <t>Linear</t>
  </si>
  <si>
    <t>Reshape</t>
  </si>
  <si>
    <t>Input dim</t>
  </si>
  <si>
    <t>Target dim</t>
  </si>
  <si>
    <t>Linear layers</t>
  </si>
  <si>
    <t>(2, 3, 5)</t>
  </si>
  <si>
    <t>Most neural architectures flatten inputs, discarding critical cross-dimension information.</t>
  </si>
  <si>
    <t>(e.g., spatial relationships in images) while avoiding the information loss caused by flattening</t>
  </si>
  <si>
    <t>e.g., flattening an image may place adjacent elements far apart.</t>
  </si>
  <si>
    <t>NdLinear leverages the inherent multidimensional dependencies</t>
  </si>
  <si>
    <t>Dim (D1, D2) ➝ Target Dim (H1, H2)</t>
  </si>
  <si>
    <t>(D1, D2, D3)</t>
  </si>
  <si>
    <t>(H1, H2, H3)</t>
  </si>
  <si>
    <t>Transpose the selected dim to the last dim</t>
  </si>
  <si>
    <t>Flatten everything except the last dim</t>
  </si>
  <si>
    <t>D1 = Depth, D2 = Row, D3 = Col</t>
  </si>
  <si>
    <t>D1 (Depth)</t>
  </si>
  <si>
    <t>D2 (Row)</t>
  </si>
  <si>
    <t>D3 (Col)</t>
  </si>
  <si>
    <t>➝</t>
  </si>
  <si>
    <t xml:space="preserve">Summary: (3, 4, 2)  </t>
  </si>
  <si>
    <t>X = torch.transpose(X, Depth, last_dim)</t>
  </si>
  <si>
    <t>X = torch.transpose(X, Row, last_dim)</t>
  </si>
  <si>
    <t>X = torch.transpose(X, Col, last_dim)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</si>
</sst>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Aptos Narrow"/>
      <family val="2"/>
      <scheme val="minor"/>
    </font>
    <font>
      <b/>
      <sz val="11"/>
      <color theme="1"/>
      <name val="Ink Free"/>
    </font>
    <font>
      <b/>
      <sz val="11"/>
      <name val="Ink Free"/>
    </font>
    <font>
      <sz val="12"/>
      <color theme="1"/>
      <name val="Ink Free"/>
    </font>
    <font>
      <b/>
      <sz val="12"/>
      <color theme="1"/>
      <name val="Ink Free"/>
    </font>
    <font>
      <b/>
      <sz val="11"/>
      <color theme="0"/>
      <name val="Ink Free"/>
    </font>
    <font>
      <b/>
      <sz val="10"/>
      <color theme="1" tint="0.499984740745262"/>
      <name val="Ink Free"/>
    </font>
    <font>
      <b/>
      <sz val="8"/>
      <color theme="1" tint="0.499984740745262"/>
      <name val="Ink Free"/>
    </font>
    <font>
      <b/>
      <sz val="12"/>
      <color rgb="FF000000"/>
      <name val="Ink Free"/>
      <charset val="1"/>
    </font>
    <font>
      <b/>
      <sz val="12"/>
      <color theme="0"/>
      <name val="Ink Free"/>
    </font>
    <font>
      <b/>
      <sz val="12"/>
      <name val="Ink Free"/>
    </font>
    <font>
      <b/>
      <sz val="12"/>
      <color rgb="FFFF0000"/>
      <name val="Ink Free"/>
    </font>
    <font>
      <b/>
      <sz val="11"/>
      <color rgb="FFFF0000"/>
      <name val="Ink Free"/>
    </font>
    <font>
      <sz val="11"/>
      <color theme="1"/>
      <name val="Ink Free"/>
    </font>
    <font>
      <sz val="11"/>
      <color theme="0" tint="-0.499984740745262"/>
      <name val="Ink Free"/>
    </font>
    <font>
      <b/>
      <sz val="8"/>
      <color rgb="FF808080"/>
      <name val="Ink Free"/>
      <charset val="1"/>
    </font>
    <font>
      <b/>
      <sz val="12"/>
      <color theme="0" tint="-0.34998626667073579"/>
      <name val="Ink Free"/>
    </font>
  </fonts>
  <fills count="11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slantDashDot">
        <color indexed="64"/>
      </right>
      <top style="thin">
        <color indexed="64"/>
      </top>
      <bottom style="thin">
        <color indexed="64"/>
      </bottom>
      <diagonal/>
    </border>
    <border>
      <left/>
      <right style="slantDashDot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slantDashDot">
        <color indexed="64"/>
      </bottom>
      <diagonal/>
    </border>
    <border>
      <left/>
      <right/>
      <top/>
      <bottom style="slantDashDot">
        <color indexed="64"/>
      </bottom>
      <diagonal/>
    </border>
    <border>
      <left style="thin">
        <color indexed="64"/>
      </left>
      <right style="slantDashDot">
        <color indexed="64"/>
      </right>
      <top style="slantDashDot">
        <color indexed="64"/>
      </top>
      <bottom style="thin">
        <color indexed="64"/>
      </bottom>
      <diagonal/>
    </border>
    <border>
      <left style="slantDashDot">
        <color indexed="64"/>
      </left>
      <right style="slantDashDot">
        <color indexed="64"/>
      </right>
      <top style="thin">
        <color indexed="64"/>
      </top>
      <bottom style="slantDashDot">
        <color indexed="64"/>
      </bottom>
      <diagonal/>
    </border>
    <border>
      <left style="slantDashDot">
        <color indexed="64"/>
      </left>
      <right style="thin">
        <color indexed="64"/>
      </right>
      <top style="thin">
        <color indexed="64"/>
      </top>
      <bottom style="slantDashDot">
        <color indexed="64"/>
      </bottom>
      <diagonal/>
    </border>
    <border>
      <left style="thin">
        <color indexed="64"/>
      </left>
      <right style="slantDashDot">
        <color indexed="64"/>
      </right>
      <top style="thin">
        <color indexed="64"/>
      </top>
      <bottom style="slantDashDot">
        <color indexed="64"/>
      </bottom>
      <diagonal/>
    </border>
    <border>
      <left/>
      <right style="slantDashDot">
        <color indexed="64"/>
      </right>
      <top style="thin">
        <color indexed="64"/>
      </top>
      <bottom style="thin">
        <color indexed="64"/>
      </bottom>
      <diagonal/>
    </border>
    <border>
      <left/>
      <right style="slantDashDot">
        <color indexed="64"/>
      </right>
      <top style="thin">
        <color indexed="64"/>
      </top>
      <bottom style="slantDashDot">
        <color indexed="64"/>
      </bottom>
      <diagonal/>
    </border>
    <border>
      <left style="thin">
        <color indexed="64"/>
      </left>
      <right style="thin">
        <color indexed="64"/>
      </right>
      <top/>
      <bottom style="slantDashDot">
        <color indexed="64"/>
      </bottom>
      <diagonal/>
    </border>
    <border>
      <left style="thin">
        <color indexed="64"/>
      </left>
      <right style="slantDashDot">
        <color indexed="64"/>
      </right>
      <top style="slantDashDot">
        <color indexed="64"/>
      </top>
      <bottom style="slantDashDot">
        <color indexed="64"/>
      </bottom>
      <diagonal/>
    </border>
    <border>
      <left style="thin">
        <color indexed="64"/>
      </left>
      <right style="slantDashDot">
        <color indexed="64"/>
      </right>
      <top/>
      <bottom style="slantDashDot">
        <color indexed="64"/>
      </bottom>
      <diagonal/>
    </border>
    <border>
      <left style="thin">
        <color indexed="64"/>
      </left>
      <right style="slantDashDot">
        <color indexed="64"/>
      </right>
      <top/>
      <bottom style="thin">
        <color indexed="64"/>
      </bottom>
      <diagonal/>
    </border>
    <border>
      <left style="slantDashDot">
        <color indexed="64"/>
      </left>
      <right style="thin">
        <color indexed="64"/>
      </right>
      <top style="slantDashDot">
        <color indexed="64"/>
      </top>
      <bottom style="thin">
        <color indexed="64"/>
      </bottom>
      <diagonal/>
    </border>
    <border>
      <left style="slantDashDot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slant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slantDashDot">
        <color indexed="64"/>
      </right>
      <top style="slantDashDot">
        <color indexed="64"/>
      </top>
      <bottom/>
      <diagonal/>
    </border>
    <border>
      <left/>
      <right style="slantDashDot">
        <color indexed="64"/>
      </right>
      <top style="slantDashDot">
        <color indexed="64"/>
      </top>
      <bottom style="thin">
        <color indexed="64"/>
      </bottom>
      <diagonal/>
    </border>
    <border>
      <left style="slantDashDot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4" fillId="0" borderId="0" xfId="0" applyFont="1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right"/>
    </xf>
    <xf numFmtId="0" fontId="5" fillId="0" borderId="0" xfId="0" applyFont="1" applyAlignment="1">
      <alignment horizontal="right" vertical="center"/>
    </xf>
    <xf numFmtId="0" fontId="4" fillId="0" borderId="0" xfId="0" quotePrefix="1" applyFont="1" applyAlignment="1">
      <alignment horizontal="right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right"/>
    </xf>
    <xf numFmtId="0" fontId="4" fillId="6" borderId="1" xfId="0" applyFont="1" applyFill="1" applyBorder="1" applyAlignment="1">
      <alignment horizontal="right"/>
    </xf>
    <xf numFmtId="0" fontId="7" fillId="0" borderId="0" xfId="0" applyFont="1" applyAlignment="1">
      <alignment horizontal="right" vertical="center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7" borderId="0" xfId="0" applyFont="1" applyFill="1" applyAlignment="1">
      <alignment horizontal="right"/>
    </xf>
    <xf numFmtId="0" fontId="4" fillId="7" borderId="0" xfId="0" applyFont="1" applyFill="1" applyAlignment="1">
      <alignment horizontal="left"/>
    </xf>
    <xf numFmtId="0" fontId="1" fillId="7" borderId="0" xfId="0" applyFont="1" applyFill="1" applyAlignment="1">
      <alignment horizontal="left" vertical="center"/>
    </xf>
    <xf numFmtId="0" fontId="9" fillId="7" borderId="0" xfId="0" applyFont="1" applyFill="1" applyAlignment="1">
      <alignment horizontal="righ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11" fillId="0" borderId="0" xfId="0" applyFont="1" applyAlignment="1">
      <alignment horizontal="right"/>
    </xf>
    <xf numFmtId="0" fontId="12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4" fillId="3" borderId="2" xfId="0" applyFont="1" applyFill="1" applyBorder="1" applyAlignment="1">
      <alignment horizontal="right"/>
    </xf>
    <xf numFmtId="0" fontId="10" fillId="2" borderId="1" xfId="0" applyFont="1" applyFill="1" applyBorder="1" applyAlignment="1">
      <alignment horizontal="right"/>
    </xf>
    <xf numFmtId="0" fontId="1" fillId="4" borderId="2" xfId="0" applyFont="1" applyFill="1" applyBorder="1" applyAlignment="1">
      <alignment horizontal="right" vertical="center"/>
    </xf>
    <xf numFmtId="0" fontId="4" fillId="0" borderId="5" xfId="0" applyFont="1" applyBorder="1" applyAlignment="1">
      <alignment horizontal="right"/>
    </xf>
    <xf numFmtId="0" fontId="1" fillId="4" borderId="3" xfId="0" applyFont="1" applyFill="1" applyBorder="1" applyAlignment="1">
      <alignment horizontal="right" vertical="center"/>
    </xf>
    <xf numFmtId="0" fontId="4" fillId="0" borderId="7" xfId="0" applyFont="1" applyBorder="1" applyAlignment="1">
      <alignment horizontal="right"/>
    </xf>
    <xf numFmtId="0" fontId="2" fillId="4" borderId="8" xfId="0" applyFont="1" applyFill="1" applyBorder="1" applyAlignment="1">
      <alignment horizontal="right" vertical="center"/>
    </xf>
    <xf numFmtId="0" fontId="2" fillId="4" borderId="4" xfId="0" applyFont="1" applyFill="1" applyBorder="1" applyAlignment="1">
      <alignment horizontal="right" vertical="center"/>
    </xf>
    <xf numFmtId="0" fontId="1" fillId="4" borderId="10" xfId="0" applyFont="1" applyFill="1" applyBorder="1" applyAlignment="1">
      <alignment horizontal="right" vertical="center"/>
    </xf>
    <xf numFmtId="0" fontId="2" fillId="4" borderId="11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right" vertical="center"/>
    </xf>
    <xf numFmtId="0" fontId="1" fillId="3" borderId="12" xfId="0" applyFont="1" applyFill="1" applyBorder="1" applyAlignment="1">
      <alignment horizontal="right" vertical="center"/>
    </xf>
    <xf numFmtId="0" fontId="1" fillId="3" borderId="13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right" vertical="center"/>
    </xf>
    <xf numFmtId="0" fontId="2" fillId="3" borderId="15" xfId="0" applyFont="1" applyFill="1" applyBorder="1" applyAlignment="1">
      <alignment horizontal="right" vertical="center"/>
    </xf>
    <xf numFmtId="0" fontId="1" fillId="2" borderId="12" xfId="0" applyFont="1" applyFill="1" applyBorder="1" applyAlignment="1">
      <alignment horizontal="right" vertical="center"/>
    </xf>
    <xf numFmtId="0" fontId="1" fillId="2" borderId="13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/>
    </xf>
    <xf numFmtId="0" fontId="2" fillId="2" borderId="15" xfId="0" applyFont="1" applyFill="1" applyBorder="1" applyAlignment="1">
      <alignment horizontal="right" vertical="center"/>
    </xf>
    <xf numFmtId="0" fontId="1" fillId="3" borderId="10" xfId="0" applyFont="1" applyFill="1" applyBorder="1" applyAlignment="1">
      <alignment horizontal="right" vertical="center"/>
    </xf>
    <xf numFmtId="0" fontId="4" fillId="3" borderId="6" xfId="0" applyFont="1" applyFill="1" applyBorder="1" applyAlignment="1">
      <alignment horizontal="right"/>
    </xf>
    <xf numFmtId="0" fontId="4" fillId="3" borderId="4" xfId="0" applyFont="1" applyFill="1" applyBorder="1" applyAlignment="1">
      <alignment horizontal="right"/>
    </xf>
    <xf numFmtId="0" fontId="4" fillId="3" borderId="11" xfId="0" applyFont="1" applyFill="1" applyBorder="1" applyAlignment="1">
      <alignment horizontal="right"/>
    </xf>
    <xf numFmtId="0" fontId="4" fillId="3" borderId="17" xfId="0" applyFont="1" applyFill="1" applyBorder="1" applyAlignment="1">
      <alignment horizontal="right"/>
    </xf>
    <xf numFmtId="0" fontId="4" fillId="5" borderId="16" xfId="0" applyFont="1" applyFill="1" applyBorder="1" applyAlignment="1">
      <alignment horizontal="right"/>
    </xf>
    <xf numFmtId="0" fontId="4" fillId="3" borderId="10" xfId="0" applyFont="1" applyFill="1" applyBorder="1" applyAlignment="1">
      <alignment horizontal="right"/>
    </xf>
    <xf numFmtId="0" fontId="4" fillId="3" borderId="3" xfId="0" applyFont="1" applyFill="1" applyBorder="1" applyAlignment="1">
      <alignment horizontal="right"/>
    </xf>
    <xf numFmtId="0" fontId="4" fillId="2" borderId="12" xfId="0" applyFont="1" applyFill="1" applyBorder="1" applyAlignment="1">
      <alignment horizontal="right"/>
    </xf>
    <xf numFmtId="0" fontId="4" fillId="2" borderId="13" xfId="0" applyFont="1" applyFill="1" applyBorder="1" applyAlignment="1">
      <alignment horizontal="right"/>
    </xf>
    <xf numFmtId="0" fontId="4" fillId="2" borderId="3" xfId="0" applyFont="1" applyFill="1" applyBorder="1" applyAlignment="1">
      <alignment horizontal="right"/>
    </xf>
    <xf numFmtId="0" fontId="4" fillId="2" borderId="16" xfId="0" applyFont="1" applyFill="1" applyBorder="1" applyAlignment="1">
      <alignment horizontal="right"/>
    </xf>
    <xf numFmtId="0" fontId="4" fillId="3" borderId="18" xfId="0" applyFont="1" applyFill="1" applyBorder="1" applyAlignment="1">
      <alignment horizontal="right"/>
    </xf>
    <xf numFmtId="0" fontId="4" fillId="3" borderId="8" xfId="0" applyFont="1" applyFill="1" applyBorder="1" applyAlignment="1">
      <alignment horizontal="right"/>
    </xf>
    <xf numFmtId="0" fontId="4" fillId="3" borderId="19" xfId="0" applyFont="1" applyFill="1" applyBorder="1" applyAlignment="1">
      <alignment horizontal="right"/>
    </xf>
    <xf numFmtId="0" fontId="4" fillId="2" borderId="20" xfId="0" applyFont="1" applyFill="1" applyBorder="1" applyAlignment="1">
      <alignment horizontal="right"/>
    </xf>
    <xf numFmtId="0" fontId="4" fillId="2" borderId="9" xfId="0" applyFont="1" applyFill="1" applyBorder="1" applyAlignment="1">
      <alignment horizontal="right"/>
    </xf>
    <xf numFmtId="0" fontId="11" fillId="0" borderId="7" xfId="0" applyFont="1" applyBorder="1" applyAlignment="1">
      <alignment horizontal="right"/>
    </xf>
    <xf numFmtId="0" fontId="4" fillId="3" borderId="21" xfId="0" applyFont="1" applyFill="1" applyBorder="1" applyAlignment="1">
      <alignment horizontal="right"/>
    </xf>
    <xf numFmtId="0" fontId="4" fillId="2" borderId="22" xfId="0" applyFont="1" applyFill="1" applyBorder="1" applyAlignment="1">
      <alignment horizontal="right"/>
    </xf>
    <xf numFmtId="0" fontId="13" fillId="0" borderId="0" xfId="0" applyFont="1"/>
    <xf numFmtId="0" fontId="1" fillId="0" borderId="1" xfId="0" applyFont="1" applyBorder="1"/>
    <xf numFmtId="0" fontId="1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6" borderId="1" xfId="0" applyFont="1" applyFill="1" applyBorder="1"/>
    <xf numFmtId="0" fontId="14" fillId="0" borderId="0" xfId="0" applyFont="1"/>
    <xf numFmtId="0" fontId="14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right"/>
    </xf>
    <xf numFmtId="0" fontId="9" fillId="2" borderId="0" xfId="0" applyFont="1" applyFill="1" applyAlignment="1">
      <alignment horizontal="left"/>
    </xf>
    <xf numFmtId="0" fontId="10" fillId="3" borderId="1" xfId="0" applyFont="1" applyFill="1" applyBorder="1" applyAlignment="1">
      <alignment horizontal="right"/>
    </xf>
    <xf numFmtId="0" fontId="10" fillId="4" borderId="1" xfId="0" applyFont="1" applyFill="1" applyBorder="1" applyAlignment="1">
      <alignment horizontal="right"/>
    </xf>
    <xf numFmtId="0" fontId="10" fillId="7" borderId="0" xfId="0" applyFont="1" applyFill="1" applyAlignment="1">
      <alignment horizontal="right"/>
    </xf>
    <xf numFmtId="0" fontId="10" fillId="0" borderId="0" xfId="0" applyFont="1" applyAlignment="1">
      <alignment horizontal="left"/>
    </xf>
    <xf numFmtId="0" fontId="15" fillId="0" borderId="0" xfId="0" applyFont="1" applyAlignment="1">
      <alignment horizontal="right" vertical="center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" fillId="4" borderId="18" xfId="0" applyFont="1" applyFill="1" applyBorder="1" applyAlignment="1">
      <alignment horizontal="right" vertical="center"/>
    </xf>
    <xf numFmtId="0" fontId="1" fillId="4" borderId="19" xfId="0" applyFont="1" applyFill="1" applyBorder="1" applyAlignment="1">
      <alignment horizontal="right" vertical="center"/>
    </xf>
    <xf numFmtId="0" fontId="1" fillId="3" borderId="20" xfId="0" applyFont="1" applyFill="1" applyBorder="1" applyAlignment="1">
      <alignment horizontal="right" vertical="center"/>
    </xf>
    <xf numFmtId="0" fontId="1" fillId="3" borderId="9" xfId="0" applyFont="1" applyFill="1" applyBorder="1" applyAlignment="1">
      <alignment horizontal="right" vertical="center"/>
    </xf>
    <xf numFmtId="0" fontId="2" fillId="2" borderId="16" xfId="0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right" vertical="center"/>
    </xf>
    <xf numFmtId="0" fontId="2" fillId="3" borderId="16" xfId="0" applyFont="1" applyFill="1" applyBorder="1" applyAlignment="1">
      <alignment horizontal="right" vertical="center"/>
    </xf>
    <xf numFmtId="0" fontId="4" fillId="8" borderId="0" xfId="0" applyFont="1" applyFill="1" applyAlignment="1">
      <alignment horizontal="right"/>
    </xf>
    <xf numFmtId="0" fontId="4" fillId="9" borderId="0" xfId="0" applyFont="1" applyFill="1" applyAlignment="1">
      <alignment horizontal="right"/>
    </xf>
    <xf numFmtId="0" fontId="4" fillId="9" borderId="0" xfId="0" applyFont="1" applyFill="1" applyAlignment="1">
      <alignment horizontal="left"/>
    </xf>
    <xf numFmtId="0" fontId="9" fillId="10" borderId="0" xfId="0" applyFont="1" applyFill="1" applyAlignment="1">
      <alignment horizontal="right"/>
    </xf>
    <xf numFmtId="0" fontId="9" fillId="10" borderId="0" xfId="0" applyFont="1" applyFill="1" applyAlignment="1">
      <alignment horizontal="left"/>
    </xf>
    <xf numFmtId="0" fontId="9" fillId="7" borderId="0" xfId="0" applyFont="1" applyFill="1" applyAlignment="1">
      <alignment horizontal="left"/>
    </xf>
    <xf numFmtId="0" fontId="12" fillId="0" borderId="0" xfId="0" applyFont="1" applyAlignment="1">
      <alignment horizontal="left" vertical="center"/>
    </xf>
    <xf numFmtId="0" fontId="12" fillId="0" borderId="0" xfId="0" applyFont="1"/>
    <xf numFmtId="0" fontId="11" fillId="0" borderId="0" xfId="0" applyFont="1" applyAlignment="1">
      <alignment horizontal="left"/>
    </xf>
    <xf numFmtId="0" fontId="8" fillId="9" borderId="0" xfId="0" applyFont="1" applyFill="1" applyAlignment="1">
      <alignment horizontal="left"/>
    </xf>
    <xf numFmtId="0" fontId="1" fillId="2" borderId="18" xfId="0" applyFont="1" applyFill="1" applyBorder="1" applyAlignment="1">
      <alignment horizontal="right" vertical="center"/>
    </xf>
    <xf numFmtId="0" fontId="4" fillId="4" borderId="8" xfId="0" applyFont="1" applyFill="1" applyBorder="1" applyAlignment="1">
      <alignment horizontal="right"/>
    </xf>
    <xf numFmtId="0" fontId="1" fillId="2" borderId="19" xfId="0" applyFont="1" applyFill="1" applyBorder="1" applyAlignment="1">
      <alignment horizontal="right" vertical="center"/>
    </xf>
    <xf numFmtId="0" fontId="4" fillId="4" borderId="4" xfId="0" applyFont="1" applyFill="1" applyBorder="1" applyAlignment="1">
      <alignment horizontal="right"/>
    </xf>
    <xf numFmtId="0" fontId="1" fillId="2" borderId="10" xfId="0" applyFont="1" applyFill="1" applyBorder="1" applyAlignment="1">
      <alignment horizontal="right" vertical="center"/>
    </xf>
    <xf numFmtId="0" fontId="4" fillId="4" borderId="11" xfId="0" applyFont="1" applyFill="1" applyBorder="1" applyAlignment="1">
      <alignment horizontal="right"/>
    </xf>
    <xf numFmtId="0" fontId="1" fillId="2" borderId="20" xfId="0" applyFont="1" applyFill="1" applyBorder="1" applyAlignment="1">
      <alignment horizontal="right" vertical="center"/>
    </xf>
    <xf numFmtId="0" fontId="4" fillId="3" borderId="22" xfId="0" applyFont="1" applyFill="1" applyBorder="1" applyAlignment="1">
      <alignment horizontal="right"/>
    </xf>
    <xf numFmtId="0" fontId="4" fillId="4" borderId="16" xfId="0" applyFont="1" applyFill="1" applyBorder="1" applyAlignment="1">
      <alignment horizontal="right"/>
    </xf>
    <xf numFmtId="0" fontId="4" fillId="4" borderId="18" xfId="0" applyFont="1" applyFill="1" applyBorder="1" applyAlignment="1">
      <alignment horizontal="right"/>
    </xf>
    <xf numFmtId="0" fontId="4" fillId="4" borderId="21" xfId="0" applyFont="1" applyFill="1" applyBorder="1" applyAlignment="1">
      <alignment horizontal="right"/>
    </xf>
    <xf numFmtId="0" fontId="4" fillId="4" borderId="10" xfId="0" applyFont="1" applyFill="1" applyBorder="1" applyAlignment="1">
      <alignment horizontal="right"/>
    </xf>
    <xf numFmtId="0" fontId="4" fillId="4" borderId="6" xfId="0" applyFont="1" applyFill="1" applyBorder="1" applyAlignment="1">
      <alignment horizontal="right"/>
    </xf>
    <xf numFmtId="0" fontId="4" fillId="3" borderId="13" xfId="0" applyFont="1" applyFill="1" applyBorder="1" applyAlignment="1">
      <alignment horizontal="right"/>
    </xf>
    <xf numFmtId="0" fontId="4" fillId="0" borderId="23" xfId="0" applyFont="1" applyBorder="1" applyAlignment="1">
      <alignment horizontal="right"/>
    </xf>
    <xf numFmtId="0" fontId="4" fillId="3" borderId="16" xfId="0" applyFont="1" applyFill="1" applyBorder="1" applyAlignment="1">
      <alignment horizontal="right"/>
    </xf>
    <xf numFmtId="0" fontId="4" fillId="2" borderId="14" xfId="0" applyFont="1" applyFill="1" applyBorder="1" applyAlignment="1">
      <alignment horizontal="right"/>
    </xf>
    <xf numFmtId="0" fontId="4" fillId="4" borderId="24" xfId="0" applyFont="1" applyFill="1" applyBorder="1" applyAlignment="1">
      <alignment horizontal="right"/>
    </xf>
    <xf numFmtId="0" fontId="4" fillId="4" borderId="19" xfId="0" applyFont="1" applyFill="1" applyBorder="1" applyAlignment="1">
      <alignment horizontal="right"/>
    </xf>
    <xf numFmtId="0" fontId="4" fillId="4" borderId="12" xfId="0" applyFont="1" applyFill="1" applyBorder="1" applyAlignment="1">
      <alignment horizontal="right"/>
    </xf>
    <xf numFmtId="0" fontId="4" fillId="4" borderId="25" xfId="0" applyFont="1" applyFill="1" applyBorder="1" applyAlignment="1">
      <alignment horizontal="right"/>
    </xf>
    <xf numFmtId="0" fontId="4" fillId="3" borderId="20" xfId="0" applyFont="1" applyFill="1" applyBorder="1" applyAlignment="1">
      <alignment horizontal="right"/>
    </xf>
    <xf numFmtId="0" fontId="9" fillId="0" borderId="5" xfId="0" applyFont="1" applyBorder="1" applyAlignment="1">
      <alignment horizontal="right"/>
    </xf>
    <xf numFmtId="0" fontId="4" fillId="2" borderId="15" xfId="0" applyFont="1" applyFill="1" applyBorder="1" applyAlignment="1">
      <alignment horizontal="right"/>
    </xf>
    <xf numFmtId="0" fontId="4" fillId="3" borderId="9" xfId="0" applyFont="1" applyFill="1" applyBorder="1" applyAlignment="1">
      <alignment horizontal="right"/>
    </xf>
    <xf numFmtId="0" fontId="4" fillId="9" borderId="0" xfId="0" applyFont="1" applyFill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186268</xdr:colOff>
      <xdr:row>0</xdr:row>
      <xdr:rowOff>50800</xdr:rowOff>
    </xdr:from>
    <xdr:ext cx="7588508" cy="657952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B07D3441-880C-F746-BC28-65734F469E1F}"/>
            </a:ext>
          </a:extLst>
        </xdr:cNvPr>
        <xdr:cNvSpPr txBox="1"/>
      </xdr:nvSpPr>
      <xdr:spPr>
        <a:xfrm>
          <a:off x="186268" y="50800"/>
          <a:ext cx="7588508" cy="6579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3200" b="1">
              <a:solidFill>
                <a:sysClr val="windowText" lastClr="000000"/>
              </a:solidFill>
              <a:latin typeface="Ink Free" panose="03080402000500000000" pitchFamily="66" charset="0"/>
            </a:rPr>
            <a:t>NdLinear: </a:t>
          </a:r>
          <a:r>
            <a:rPr lang="en-US" sz="2400" b="1">
              <a:solidFill>
                <a:schemeClr val="tx1">
                  <a:lumMod val="50000"/>
                  <a:lumOff val="50000"/>
                </a:schemeClr>
              </a:solidFill>
              <a:latin typeface="Ink Free" panose="03080402000500000000" pitchFamily="66" charset="0"/>
            </a:rPr>
            <a:t>2D Image with MLP</a:t>
          </a:r>
          <a:endParaRPr lang="en-US" sz="3200" b="1">
            <a:solidFill>
              <a:schemeClr val="tx1">
                <a:lumMod val="50000"/>
                <a:lumOff val="50000"/>
              </a:schemeClr>
            </a:solidFill>
            <a:latin typeface="Ink Free" panose="03080402000500000000" pitchFamily="66" charset="0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216165</xdr:colOff>
      <xdr:row>12</xdr:row>
      <xdr:rowOff>28942</xdr:rowOff>
    </xdr:from>
    <xdr:to>
      <xdr:col>3</xdr:col>
      <xdr:colOff>99861</xdr:colOff>
      <xdr:row>14</xdr:row>
      <xdr:rowOff>191061</xdr:rowOff>
    </xdr:to>
    <xdr:grpSp>
      <xdr:nvGrpSpPr>
        <xdr:cNvPr id="21" name="Group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GrpSpPr/>
      </xdr:nvGrpSpPr>
      <xdr:grpSpPr>
        <a:xfrm>
          <a:off x="1041665" y="2467342"/>
          <a:ext cx="544096" cy="593919"/>
          <a:chOff x="656557" y="515984"/>
          <a:chExt cx="614338" cy="565393"/>
        </a:xfrm>
      </xdr:grpSpPr>
      <xdr:cxnSp macro="">
        <xdr:nvCxnSpPr>
          <xdr:cNvPr id="22" name="Straight Arrow Connector 21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CxnSpPr/>
        </xdr:nvCxnSpPr>
        <xdr:spPr>
          <a:xfrm>
            <a:off x="656557" y="515984"/>
            <a:ext cx="614338" cy="10573"/>
          </a:xfrm>
          <a:prstGeom prst="straightConnector1">
            <a:avLst/>
          </a:prstGeom>
          <a:ln>
            <a:solidFill>
              <a:srgbClr val="C00000"/>
            </a:solidFill>
            <a:tailEnd type="triangle"/>
          </a:ln>
        </xdr:spPr>
        <xdr:style>
          <a:lnRef idx="2">
            <a:schemeClr val="accent4"/>
          </a:lnRef>
          <a:fillRef idx="0">
            <a:schemeClr val="accent4"/>
          </a:fillRef>
          <a:effectRef idx="1">
            <a:schemeClr val="accent4"/>
          </a:effectRef>
          <a:fontRef idx="minor">
            <a:schemeClr val="tx1"/>
          </a:fontRef>
        </xdr:style>
      </xdr:cxnSp>
      <xdr:cxnSp macro="">
        <xdr:nvCxnSpPr>
          <xdr:cNvPr id="23" name="Straight Arrow Connector 22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CxnSpPr/>
        </xdr:nvCxnSpPr>
        <xdr:spPr>
          <a:xfrm>
            <a:off x="667846" y="517865"/>
            <a:ext cx="0" cy="563512"/>
          </a:xfrm>
          <a:prstGeom prst="straightConnector1">
            <a:avLst/>
          </a:prstGeom>
          <a:ln>
            <a:solidFill>
              <a:srgbClr val="C00000"/>
            </a:solidFill>
            <a:tailEnd type="triangle"/>
          </a:ln>
        </xdr:spPr>
        <xdr:style>
          <a:lnRef idx="2">
            <a:schemeClr val="accent4"/>
          </a:lnRef>
          <a:fillRef idx="0">
            <a:schemeClr val="accent4"/>
          </a:fillRef>
          <a:effectRef idx="1">
            <a:schemeClr val="accent4"/>
          </a:effectRef>
          <a:fontRef idx="minor">
            <a:schemeClr val="tx1"/>
          </a:fontRef>
        </xdr:style>
      </xdr:cxnSp>
      <xdr:cxnSp macro="">
        <xdr:nvCxnSpPr>
          <xdr:cNvPr id="24" name="Straight Arrow Connector 23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CxnSpPr/>
        </xdr:nvCxnSpPr>
        <xdr:spPr>
          <a:xfrm>
            <a:off x="676523" y="520085"/>
            <a:ext cx="552942" cy="262908"/>
          </a:xfrm>
          <a:prstGeom prst="straightConnector1">
            <a:avLst/>
          </a:prstGeom>
          <a:ln>
            <a:solidFill>
              <a:srgbClr val="C00000"/>
            </a:solidFill>
            <a:tailEnd type="triangle"/>
          </a:ln>
        </xdr:spPr>
        <xdr:style>
          <a:lnRef idx="2">
            <a:schemeClr val="accent4"/>
          </a:lnRef>
          <a:fillRef idx="0">
            <a:schemeClr val="accent4"/>
          </a:fillRef>
          <a:effectRef idx="1">
            <a:schemeClr val="accent4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201739</xdr:colOff>
      <xdr:row>52</xdr:row>
      <xdr:rowOff>19556</xdr:rowOff>
    </xdr:from>
    <xdr:to>
      <xdr:col>3</xdr:col>
      <xdr:colOff>85435</xdr:colOff>
      <xdr:row>54</xdr:row>
      <xdr:rowOff>181132</xdr:rowOff>
    </xdr:to>
    <xdr:grpSp>
      <xdr:nvGrpSpPr>
        <xdr:cNvPr id="46" name="Group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GrpSpPr/>
      </xdr:nvGrpSpPr>
      <xdr:grpSpPr>
        <a:xfrm>
          <a:off x="1027239" y="10751056"/>
          <a:ext cx="544096" cy="593376"/>
          <a:chOff x="656557" y="515984"/>
          <a:chExt cx="614338" cy="565393"/>
        </a:xfrm>
      </xdr:grpSpPr>
      <xdr:cxnSp macro="">
        <xdr:nvCxnSpPr>
          <xdr:cNvPr id="47" name="Straight Arrow Connector 46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CxnSpPr/>
        </xdr:nvCxnSpPr>
        <xdr:spPr>
          <a:xfrm>
            <a:off x="656557" y="515984"/>
            <a:ext cx="614338" cy="10573"/>
          </a:xfrm>
          <a:prstGeom prst="straightConnector1">
            <a:avLst/>
          </a:prstGeom>
          <a:ln>
            <a:solidFill>
              <a:srgbClr val="C00000"/>
            </a:solidFill>
            <a:tailEnd type="triangle"/>
          </a:ln>
        </xdr:spPr>
        <xdr:style>
          <a:lnRef idx="2">
            <a:schemeClr val="accent4"/>
          </a:lnRef>
          <a:fillRef idx="0">
            <a:schemeClr val="accent4"/>
          </a:fillRef>
          <a:effectRef idx="1">
            <a:schemeClr val="accent4"/>
          </a:effectRef>
          <a:fontRef idx="minor">
            <a:schemeClr val="tx1"/>
          </a:fontRef>
        </xdr:style>
      </xdr:cxnSp>
      <xdr:cxnSp macro="">
        <xdr:nvCxnSpPr>
          <xdr:cNvPr id="48" name="Straight Arrow Connector 47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CxnSpPr/>
        </xdr:nvCxnSpPr>
        <xdr:spPr>
          <a:xfrm>
            <a:off x="667846" y="517865"/>
            <a:ext cx="0" cy="563512"/>
          </a:xfrm>
          <a:prstGeom prst="straightConnector1">
            <a:avLst/>
          </a:prstGeom>
          <a:ln>
            <a:solidFill>
              <a:srgbClr val="C00000"/>
            </a:solidFill>
            <a:tailEnd type="triangle"/>
          </a:ln>
        </xdr:spPr>
        <xdr:style>
          <a:lnRef idx="2">
            <a:schemeClr val="accent4"/>
          </a:lnRef>
          <a:fillRef idx="0">
            <a:schemeClr val="accent4"/>
          </a:fillRef>
          <a:effectRef idx="1">
            <a:schemeClr val="accent4"/>
          </a:effectRef>
          <a:fontRef idx="minor">
            <a:schemeClr val="tx1"/>
          </a:fontRef>
        </xdr:style>
      </xdr:cxnSp>
      <xdr:cxnSp macro="">
        <xdr:nvCxnSpPr>
          <xdr:cNvPr id="49" name="Straight Arrow Connector 48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CxnSpPr/>
        </xdr:nvCxnSpPr>
        <xdr:spPr>
          <a:xfrm>
            <a:off x="676523" y="520085"/>
            <a:ext cx="552942" cy="262908"/>
          </a:xfrm>
          <a:prstGeom prst="straightConnector1">
            <a:avLst/>
          </a:prstGeom>
          <a:ln>
            <a:solidFill>
              <a:srgbClr val="C00000"/>
            </a:solidFill>
            <a:tailEnd type="triangle"/>
          </a:ln>
        </xdr:spPr>
        <xdr:style>
          <a:lnRef idx="2">
            <a:schemeClr val="accent4"/>
          </a:lnRef>
          <a:fillRef idx="0">
            <a:schemeClr val="accent4"/>
          </a:fillRef>
          <a:effectRef idx="1">
            <a:schemeClr val="accent4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209569</xdr:colOff>
      <xdr:row>32</xdr:row>
      <xdr:rowOff>22833</xdr:rowOff>
    </xdr:from>
    <xdr:to>
      <xdr:col>3</xdr:col>
      <xdr:colOff>90987</xdr:colOff>
      <xdr:row>34</xdr:row>
      <xdr:rowOff>184339</xdr:rowOff>
    </xdr:to>
    <xdr:grpSp>
      <xdr:nvGrpSpPr>
        <xdr:cNvPr id="160" name="Group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GrpSpPr/>
      </xdr:nvGrpSpPr>
      <xdr:grpSpPr>
        <a:xfrm>
          <a:off x="1035069" y="6601433"/>
          <a:ext cx="541818" cy="593306"/>
          <a:chOff x="1200334" y="875667"/>
          <a:chExt cx="622666" cy="559955"/>
        </a:xfrm>
      </xdr:grpSpPr>
      <xdr:cxnSp macro="">
        <xdr:nvCxnSpPr>
          <xdr:cNvPr id="43" name="Straight Arrow Connector 42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CxnSpPr/>
        </xdr:nvCxnSpPr>
        <xdr:spPr>
          <a:xfrm>
            <a:off x="1200334" y="875667"/>
            <a:ext cx="622666" cy="10557"/>
          </a:xfrm>
          <a:prstGeom prst="straightConnector1">
            <a:avLst/>
          </a:prstGeom>
          <a:ln>
            <a:solidFill>
              <a:srgbClr val="C00000"/>
            </a:solidFill>
            <a:tailEnd type="triangle"/>
          </a:ln>
        </xdr:spPr>
        <xdr:style>
          <a:lnRef idx="2">
            <a:schemeClr val="accent4"/>
          </a:lnRef>
          <a:fillRef idx="0">
            <a:schemeClr val="accent4"/>
          </a:fillRef>
          <a:effectRef idx="1">
            <a:schemeClr val="accent4"/>
          </a:effectRef>
          <a:fontRef idx="minor">
            <a:schemeClr val="tx1"/>
          </a:fontRef>
        </xdr:style>
      </xdr:cxnSp>
      <xdr:cxnSp macro="">
        <xdr:nvCxnSpPr>
          <xdr:cNvPr id="44" name="Straight Arrow Connector 43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CxnSpPr/>
        </xdr:nvCxnSpPr>
        <xdr:spPr>
          <a:xfrm>
            <a:off x="1211683" y="877545"/>
            <a:ext cx="0" cy="558077"/>
          </a:xfrm>
          <a:prstGeom prst="straightConnector1">
            <a:avLst/>
          </a:prstGeom>
          <a:ln>
            <a:solidFill>
              <a:srgbClr val="C00000"/>
            </a:solidFill>
            <a:tailEnd type="triangle"/>
          </a:ln>
        </xdr:spPr>
        <xdr:style>
          <a:lnRef idx="2">
            <a:schemeClr val="accent4"/>
          </a:lnRef>
          <a:fillRef idx="0">
            <a:schemeClr val="accent4"/>
          </a:fillRef>
          <a:effectRef idx="1">
            <a:schemeClr val="accent4"/>
          </a:effectRef>
          <a:fontRef idx="minor">
            <a:schemeClr val="tx1"/>
          </a:fontRef>
        </xdr:style>
      </xdr:cxnSp>
      <xdr:cxnSp macro="">
        <xdr:nvCxnSpPr>
          <xdr:cNvPr id="45" name="Straight Arrow Connector 44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CxnSpPr/>
        </xdr:nvCxnSpPr>
        <xdr:spPr>
          <a:xfrm>
            <a:off x="1220406" y="879762"/>
            <a:ext cx="560944" cy="260980"/>
          </a:xfrm>
          <a:prstGeom prst="straightConnector1">
            <a:avLst/>
          </a:prstGeom>
          <a:ln>
            <a:solidFill>
              <a:srgbClr val="C00000"/>
            </a:solidFill>
            <a:tailEnd type="triangle"/>
          </a:ln>
        </xdr:spPr>
        <xdr:style>
          <a:lnRef idx="2">
            <a:schemeClr val="accent4"/>
          </a:lnRef>
          <a:fillRef idx="0">
            <a:schemeClr val="accent4"/>
          </a:fillRef>
          <a:effectRef idx="1">
            <a:schemeClr val="accent4"/>
          </a:effectRef>
          <a:fontRef idx="minor">
            <a:schemeClr val="tx1"/>
          </a:fontRef>
        </xdr:style>
      </xdr:cxnSp>
    </xdr:grpSp>
    <xdr:clientData/>
  </xdr:twoCellAnchor>
  <xdr:oneCellAnchor>
    <xdr:from>
      <xdr:col>0</xdr:col>
      <xdr:colOff>25400</xdr:colOff>
      <xdr:row>0</xdr:row>
      <xdr:rowOff>0</xdr:rowOff>
    </xdr:from>
    <xdr:ext cx="7588508" cy="571500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 txBox="1"/>
      </xdr:nvSpPr>
      <xdr:spPr>
        <a:xfrm>
          <a:off x="25400" y="0"/>
          <a:ext cx="7588508" cy="571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3200" b="1">
              <a:solidFill>
                <a:sysClr val="windowText" lastClr="000000"/>
              </a:solidFill>
              <a:latin typeface="Ink Free" panose="03080402000500000000" pitchFamily="66" charset="0"/>
            </a:rPr>
            <a:t>NdLinear:</a:t>
          </a:r>
          <a:r>
            <a:rPr lang="en-US" sz="3200" b="1" baseline="0">
              <a:solidFill>
                <a:sysClr val="windowText" lastClr="000000"/>
              </a:solidFill>
              <a:latin typeface="Ink Free" panose="03080402000500000000" pitchFamily="66" charset="0"/>
            </a:rPr>
            <a:t> </a:t>
          </a:r>
          <a:r>
            <a:rPr lang="en-US" sz="2400" b="1" baseline="0">
              <a:solidFill>
                <a:schemeClr val="tx1">
                  <a:lumMod val="50000"/>
                  <a:lumOff val="50000"/>
                </a:schemeClr>
              </a:solidFill>
              <a:latin typeface="Ink Free" panose="03080402000500000000" pitchFamily="66" charset="0"/>
            </a:rPr>
            <a:t>Transpose and Reshape/ flatten</a:t>
          </a:r>
        </a:p>
      </xdr:txBody>
    </xdr:sp>
    <xdr:clientData/>
  </xdr:oneCellAnchor>
  <xdr:twoCellAnchor>
    <xdr:from>
      <xdr:col>19</xdr:col>
      <xdr:colOff>182142</xdr:colOff>
      <xdr:row>12</xdr:row>
      <xdr:rowOff>99783</xdr:rowOff>
    </xdr:from>
    <xdr:to>
      <xdr:col>21</xdr:col>
      <xdr:colOff>65838</xdr:colOff>
      <xdr:row>15</xdr:row>
      <xdr:rowOff>63828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EA9B90FC-F781-3028-AF5B-A40107677599}"/>
            </a:ext>
          </a:extLst>
        </xdr:cNvPr>
        <xdr:cNvGrpSpPr/>
      </xdr:nvGrpSpPr>
      <xdr:grpSpPr>
        <a:xfrm>
          <a:off x="6951242" y="2538183"/>
          <a:ext cx="544096" cy="611745"/>
          <a:chOff x="656557" y="515984"/>
          <a:chExt cx="614338" cy="565393"/>
        </a:xfrm>
      </xdr:grpSpPr>
      <xdr:cxnSp macro="">
        <xdr:nvCxnSpPr>
          <xdr:cNvPr id="20" name="Straight Arrow Connector 19">
            <a:extLst>
              <a:ext uri="{FF2B5EF4-FFF2-40B4-BE49-F238E27FC236}">
                <a16:creationId xmlns:a16="http://schemas.microsoft.com/office/drawing/2014/main" id="{141CE474-891D-06D8-1439-F54F6A3EC82E}"/>
              </a:ext>
            </a:extLst>
          </xdr:cNvPr>
          <xdr:cNvCxnSpPr/>
        </xdr:nvCxnSpPr>
        <xdr:spPr>
          <a:xfrm>
            <a:off x="656557" y="515984"/>
            <a:ext cx="614338" cy="10573"/>
          </a:xfrm>
          <a:prstGeom prst="straightConnector1">
            <a:avLst/>
          </a:prstGeom>
          <a:ln>
            <a:solidFill>
              <a:srgbClr val="C00000"/>
            </a:solidFill>
            <a:tailEnd type="triangle"/>
          </a:ln>
        </xdr:spPr>
        <xdr:style>
          <a:lnRef idx="2">
            <a:schemeClr val="accent4"/>
          </a:lnRef>
          <a:fillRef idx="0">
            <a:schemeClr val="accent4"/>
          </a:fillRef>
          <a:effectRef idx="1">
            <a:schemeClr val="accent4"/>
          </a:effectRef>
          <a:fontRef idx="minor">
            <a:schemeClr val="tx1"/>
          </a:fontRef>
        </xdr:style>
      </xdr:cxnSp>
      <xdr:cxnSp macro="">
        <xdr:nvCxnSpPr>
          <xdr:cNvPr id="25" name="Straight Arrow Connector 24">
            <a:extLst>
              <a:ext uri="{FF2B5EF4-FFF2-40B4-BE49-F238E27FC236}">
                <a16:creationId xmlns:a16="http://schemas.microsoft.com/office/drawing/2014/main" id="{05D8E9FE-55A2-5BC2-FAFB-668B9CD42AAF}"/>
              </a:ext>
            </a:extLst>
          </xdr:cNvPr>
          <xdr:cNvCxnSpPr/>
        </xdr:nvCxnSpPr>
        <xdr:spPr>
          <a:xfrm>
            <a:off x="667846" y="517865"/>
            <a:ext cx="0" cy="563512"/>
          </a:xfrm>
          <a:prstGeom prst="straightConnector1">
            <a:avLst/>
          </a:prstGeom>
          <a:ln>
            <a:solidFill>
              <a:srgbClr val="C00000"/>
            </a:solidFill>
            <a:tailEnd type="triangle"/>
          </a:ln>
        </xdr:spPr>
        <xdr:style>
          <a:lnRef idx="2">
            <a:schemeClr val="accent4"/>
          </a:lnRef>
          <a:fillRef idx="0">
            <a:schemeClr val="accent4"/>
          </a:fillRef>
          <a:effectRef idx="1">
            <a:schemeClr val="accent4"/>
          </a:effectRef>
          <a:fontRef idx="minor">
            <a:schemeClr val="tx1"/>
          </a:fontRef>
        </xdr:style>
      </xdr:cxnSp>
      <xdr:cxnSp macro="">
        <xdr:nvCxnSpPr>
          <xdr:cNvPr id="26" name="Straight Arrow Connector 25">
            <a:extLst>
              <a:ext uri="{FF2B5EF4-FFF2-40B4-BE49-F238E27FC236}">
                <a16:creationId xmlns:a16="http://schemas.microsoft.com/office/drawing/2014/main" id="{4DBC85A3-7632-96C1-6683-190FA38CA320}"/>
              </a:ext>
            </a:extLst>
          </xdr:cNvPr>
          <xdr:cNvCxnSpPr/>
        </xdr:nvCxnSpPr>
        <xdr:spPr>
          <a:xfrm>
            <a:off x="676523" y="520085"/>
            <a:ext cx="552942" cy="262908"/>
          </a:xfrm>
          <a:prstGeom prst="straightConnector1">
            <a:avLst/>
          </a:prstGeom>
          <a:ln>
            <a:solidFill>
              <a:srgbClr val="C00000"/>
            </a:solidFill>
            <a:tailEnd type="triangle"/>
          </a:ln>
        </xdr:spPr>
        <xdr:style>
          <a:lnRef idx="2">
            <a:schemeClr val="accent4"/>
          </a:lnRef>
          <a:fillRef idx="0">
            <a:schemeClr val="accent4"/>
          </a:fillRef>
          <a:effectRef idx="1">
            <a:schemeClr val="accent4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218028</xdr:colOff>
      <xdr:row>32</xdr:row>
      <xdr:rowOff>77413</xdr:rowOff>
    </xdr:from>
    <xdr:to>
      <xdr:col>21</xdr:col>
      <xdr:colOff>101724</xdr:colOff>
      <xdr:row>35</xdr:row>
      <xdr:rowOff>18155</xdr:rowOff>
    </xdr:to>
    <xdr:grpSp>
      <xdr:nvGrpSpPr>
        <xdr:cNvPr id="27" name="Group 26">
          <a:extLst>
            <a:ext uri="{FF2B5EF4-FFF2-40B4-BE49-F238E27FC236}">
              <a16:creationId xmlns:a16="http://schemas.microsoft.com/office/drawing/2014/main" id="{4D26B852-23A3-7965-79A2-35E5E17BECA8}"/>
            </a:ext>
          </a:extLst>
        </xdr:cNvPr>
        <xdr:cNvGrpSpPr/>
      </xdr:nvGrpSpPr>
      <xdr:grpSpPr>
        <a:xfrm>
          <a:off x="6987128" y="6656013"/>
          <a:ext cx="544096" cy="588442"/>
          <a:chOff x="656557" y="515984"/>
          <a:chExt cx="614338" cy="565393"/>
        </a:xfrm>
      </xdr:grpSpPr>
      <xdr:cxnSp macro="">
        <xdr:nvCxnSpPr>
          <xdr:cNvPr id="28" name="Straight Arrow Connector 27">
            <a:extLst>
              <a:ext uri="{FF2B5EF4-FFF2-40B4-BE49-F238E27FC236}">
                <a16:creationId xmlns:a16="http://schemas.microsoft.com/office/drawing/2014/main" id="{0D9ECA5B-7668-BDA9-1915-CE3FF6EBCE0F}"/>
              </a:ext>
            </a:extLst>
          </xdr:cNvPr>
          <xdr:cNvCxnSpPr/>
        </xdr:nvCxnSpPr>
        <xdr:spPr>
          <a:xfrm>
            <a:off x="656557" y="515984"/>
            <a:ext cx="614338" cy="10573"/>
          </a:xfrm>
          <a:prstGeom prst="straightConnector1">
            <a:avLst/>
          </a:prstGeom>
          <a:ln>
            <a:solidFill>
              <a:srgbClr val="C00000"/>
            </a:solidFill>
            <a:tailEnd type="triangle"/>
          </a:ln>
        </xdr:spPr>
        <xdr:style>
          <a:lnRef idx="2">
            <a:schemeClr val="accent4"/>
          </a:lnRef>
          <a:fillRef idx="0">
            <a:schemeClr val="accent4"/>
          </a:fillRef>
          <a:effectRef idx="1">
            <a:schemeClr val="accent4"/>
          </a:effectRef>
          <a:fontRef idx="minor">
            <a:schemeClr val="tx1"/>
          </a:fontRef>
        </xdr:style>
      </xdr:cxnSp>
      <xdr:cxnSp macro="">
        <xdr:nvCxnSpPr>
          <xdr:cNvPr id="29" name="Straight Arrow Connector 28">
            <a:extLst>
              <a:ext uri="{FF2B5EF4-FFF2-40B4-BE49-F238E27FC236}">
                <a16:creationId xmlns:a16="http://schemas.microsoft.com/office/drawing/2014/main" id="{3D06E9AD-EA7D-40F1-DD7E-3AF3C25E9CB6}"/>
              </a:ext>
            </a:extLst>
          </xdr:cNvPr>
          <xdr:cNvCxnSpPr/>
        </xdr:nvCxnSpPr>
        <xdr:spPr>
          <a:xfrm>
            <a:off x="667846" y="517865"/>
            <a:ext cx="0" cy="563512"/>
          </a:xfrm>
          <a:prstGeom prst="straightConnector1">
            <a:avLst/>
          </a:prstGeom>
          <a:ln>
            <a:solidFill>
              <a:srgbClr val="C00000"/>
            </a:solidFill>
            <a:tailEnd type="triangle"/>
          </a:ln>
        </xdr:spPr>
        <xdr:style>
          <a:lnRef idx="2">
            <a:schemeClr val="accent4"/>
          </a:lnRef>
          <a:fillRef idx="0">
            <a:schemeClr val="accent4"/>
          </a:fillRef>
          <a:effectRef idx="1">
            <a:schemeClr val="accent4"/>
          </a:effectRef>
          <a:fontRef idx="minor">
            <a:schemeClr val="tx1"/>
          </a:fontRef>
        </xdr:style>
      </xdr:cxnSp>
      <xdr:cxnSp macro="">
        <xdr:nvCxnSpPr>
          <xdr:cNvPr id="30" name="Straight Arrow Connector 29">
            <a:extLst>
              <a:ext uri="{FF2B5EF4-FFF2-40B4-BE49-F238E27FC236}">
                <a16:creationId xmlns:a16="http://schemas.microsoft.com/office/drawing/2014/main" id="{8C177AB1-F4E1-80E6-1E8D-A8EB314940A7}"/>
              </a:ext>
            </a:extLst>
          </xdr:cNvPr>
          <xdr:cNvCxnSpPr/>
        </xdr:nvCxnSpPr>
        <xdr:spPr>
          <a:xfrm>
            <a:off x="676523" y="520085"/>
            <a:ext cx="552942" cy="262908"/>
          </a:xfrm>
          <a:prstGeom prst="straightConnector1">
            <a:avLst/>
          </a:prstGeom>
          <a:ln>
            <a:solidFill>
              <a:srgbClr val="C00000"/>
            </a:solidFill>
            <a:tailEnd type="triangle"/>
          </a:ln>
        </xdr:spPr>
        <xdr:style>
          <a:lnRef idx="2">
            <a:schemeClr val="accent4"/>
          </a:lnRef>
          <a:fillRef idx="0">
            <a:schemeClr val="accent4"/>
          </a:fillRef>
          <a:effectRef idx="1">
            <a:schemeClr val="accent4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195657</xdr:colOff>
      <xdr:row>52</xdr:row>
      <xdr:rowOff>101647</xdr:rowOff>
    </xdr:from>
    <xdr:to>
      <xdr:col>21</xdr:col>
      <xdr:colOff>79353</xdr:colOff>
      <xdr:row>55</xdr:row>
      <xdr:rowOff>42390</xdr:rowOff>
    </xdr:to>
    <xdr:grpSp>
      <xdr:nvGrpSpPr>
        <xdr:cNvPr id="31" name="Group 30">
          <a:extLst>
            <a:ext uri="{FF2B5EF4-FFF2-40B4-BE49-F238E27FC236}">
              <a16:creationId xmlns:a16="http://schemas.microsoft.com/office/drawing/2014/main" id="{7D138BC0-EB7E-3B77-33D0-25FE1A01A582}"/>
            </a:ext>
          </a:extLst>
        </xdr:cNvPr>
        <xdr:cNvGrpSpPr/>
      </xdr:nvGrpSpPr>
      <xdr:grpSpPr>
        <a:xfrm>
          <a:off x="6964757" y="10833147"/>
          <a:ext cx="544096" cy="588443"/>
          <a:chOff x="656557" y="515984"/>
          <a:chExt cx="614338" cy="565393"/>
        </a:xfrm>
      </xdr:grpSpPr>
      <xdr:cxnSp macro="">
        <xdr:nvCxnSpPr>
          <xdr:cNvPr id="40" name="Straight Arrow Connector 39">
            <a:extLst>
              <a:ext uri="{FF2B5EF4-FFF2-40B4-BE49-F238E27FC236}">
                <a16:creationId xmlns:a16="http://schemas.microsoft.com/office/drawing/2014/main" id="{3B090173-41CA-D608-CC07-CDB6D6C3DAF8}"/>
              </a:ext>
            </a:extLst>
          </xdr:cNvPr>
          <xdr:cNvCxnSpPr/>
        </xdr:nvCxnSpPr>
        <xdr:spPr>
          <a:xfrm>
            <a:off x="656557" y="515984"/>
            <a:ext cx="614338" cy="10573"/>
          </a:xfrm>
          <a:prstGeom prst="straightConnector1">
            <a:avLst/>
          </a:prstGeom>
          <a:ln>
            <a:solidFill>
              <a:srgbClr val="C00000"/>
            </a:solidFill>
            <a:tailEnd type="triangle"/>
          </a:ln>
        </xdr:spPr>
        <xdr:style>
          <a:lnRef idx="2">
            <a:schemeClr val="accent4"/>
          </a:lnRef>
          <a:fillRef idx="0">
            <a:schemeClr val="accent4"/>
          </a:fillRef>
          <a:effectRef idx="1">
            <a:schemeClr val="accent4"/>
          </a:effectRef>
          <a:fontRef idx="minor">
            <a:schemeClr val="tx1"/>
          </a:fontRef>
        </xdr:style>
      </xdr:cxnSp>
      <xdr:cxnSp macro="">
        <xdr:nvCxnSpPr>
          <xdr:cNvPr id="41" name="Straight Arrow Connector 40">
            <a:extLst>
              <a:ext uri="{FF2B5EF4-FFF2-40B4-BE49-F238E27FC236}">
                <a16:creationId xmlns:a16="http://schemas.microsoft.com/office/drawing/2014/main" id="{7CAB676B-A434-67C0-065E-BE218B339726}"/>
              </a:ext>
            </a:extLst>
          </xdr:cNvPr>
          <xdr:cNvCxnSpPr/>
        </xdr:nvCxnSpPr>
        <xdr:spPr>
          <a:xfrm>
            <a:off x="667846" y="517865"/>
            <a:ext cx="0" cy="563512"/>
          </a:xfrm>
          <a:prstGeom prst="straightConnector1">
            <a:avLst/>
          </a:prstGeom>
          <a:ln>
            <a:solidFill>
              <a:srgbClr val="C00000"/>
            </a:solidFill>
            <a:tailEnd type="triangle"/>
          </a:ln>
        </xdr:spPr>
        <xdr:style>
          <a:lnRef idx="2">
            <a:schemeClr val="accent4"/>
          </a:lnRef>
          <a:fillRef idx="0">
            <a:schemeClr val="accent4"/>
          </a:fillRef>
          <a:effectRef idx="1">
            <a:schemeClr val="accent4"/>
          </a:effectRef>
          <a:fontRef idx="minor">
            <a:schemeClr val="tx1"/>
          </a:fontRef>
        </xdr:style>
      </xdr:cxnSp>
      <xdr:cxnSp macro="">
        <xdr:nvCxnSpPr>
          <xdr:cNvPr id="42" name="Straight Arrow Connector 41">
            <a:extLst>
              <a:ext uri="{FF2B5EF4-FFF2-40B4-BE49-F238E27FC236}">
                <a16:creationId xmlns:a16="http://schemas.microsoft.com/office/drawing/2014/main" id="{8177008D-7FC4-1F67-66A8-CDAA0330B369}"/>
              </a:ext>
            </a:extLst>
          </xdr:cNvPr>
          <xdr:cNvCxnSpPr/>
        </xdr:nvCxnSpPr>
        <xdr:spPr>
          <a:xfrm>
            <a:off x="676523" y="520085"/>
            <a:ext cx="552942" cy="262908"/>
          </a:xfrm>
          <a:prstGeom prst="straightConnector1">
            <a:avLst/>
          </a:prstGeom>
          <a:ln>
            <a:solidFill>
              <a:srgbClr val="C00000"/>
            </a:solidFill>
            <a:tailEnd type="triangle"/>
          </a:ln>
        </xdr:spPr>
        <xdr:style>
          <a:lnRef idx="2">
            <a:schemeClr val="accent4"/>
          </a:lnRef>
          <a:fillRef idx="0">
            <a:schemeClr val="accent4"/>
          </a:fillRef>
          <a:effectRef idx="1">
            <a:schemeClr val="accent4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216165</xdr:colOff>
      <xdr:row>12</xdr:row>
      <xdr:rowOff>28942</xdr:rowOff>
    </xdr:from>
    <xdr:to>
      <xdr:col>3</xdr:col>
      <xdr:colOff>99861</xdr:colOff>
      <xdr:row>14</xdr:row>
      <xdr:rowOff>191061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1C96799D-88C2-754C-9035-7D09D7254147}"/>
            </a:ext>
          </a:extLst>
        </xdr:cNvPr>
        <xdr:cNvGrpSpPr/>
      </xdr:nvGrpSpPr>
      <xdr:grpSpPr>
        <a:xfrm>
          <a:off x="1045898" y="2484275"/>
          <a:ext cx="628763" cy="602386"/>
          <a:chOff x="656557" y="515984"/>
          <a:chExt cx="614338" cy="565393"/>
        </a:xfrm>
      </xdr:grpSpPr>
      <xdr:cxnSp macro="">
        <xdr:nvCxnSpPr>
          <xdr:cNvPr id="3" name="Straight Arrow Connector 2">
            <a:extLst>
              <a:ext uri="{FF2B5EF4-FFF2-40B4-BE49-F238E27FC236}">
                <a16:creationId xmlns:a16="http://schemas.microsoft.com/office/drawing/2014/main" id="{89F0F336-610F-161E-5EC8-A1610E339EEE}"/>
              </a:ext>
            </a:extLst>
          </xdr:cNvPr>
          <xdr:cNvCxnSpPr/>
        </xdr:nvCxnSpPr>
        <xdr:spPr>
          <a:xfrm>
            <a:off x="656557" y="515984"/>
            <a:ext cx="614338" cy="10573"/>
          </a:xfrm>
          <a:prstGeom prst="straightConnector1">
            <a:avLst/>
          </a:prstGeom>
          <a:ln>
            <a:solidFill>
              <a:srgbClr val="C00000"/>
            </a:solidFill>
            <a:tailEnd type="triangle"/>
          </a:ln>
        </xdr:spPr>
        <xdr:style>
          <a:lnRef idx="2">
            <a:schemeClr val="accent4"/>
          </a:lnRef>
          <a:fillRef idx="0">
            <a:schemeClr val="accent4"/>
          </a:fillRef>
          <a:effectRef idx="1">
            <a:schemeClr val="accent4"/>
          </a:effectRef>
          <a:fontRef idx="minor">
            <a:schemeClr val="tx1"/>
          </a:fontRef>
        </xdr:style>
      </xdr:cxnSp>
      <xdr:cxnSp macro="">
        <xdr:nvCxnSpPr>
          <xdr:cNvPr id="4" name="Straight Arrow Connector 3">
            <a:extLst>
              <a:ext uri="{FF2B5EF4-FFF2-40B4-BE49-F238E27FC236}">
                <a16:creationId xmlns:a16="http://schemas.microsoft.com/office/drawing/2014/main" id="{8DBACEDE-DFE5-3A70-F301-2CEC531BBF2E}"/>
              </a:ext>
            </a:extLst>
          </xdr:cNvPr>
          <xdr:cNvCxnSpPr/>
        </xdr:nvCxnSpPr>
        <xdr:spPr>
          <a:xfrm>
            <a:off x="667846" y="517865"/>
            <a:ext cx="0" cy="563512"/>
          </a:xfrm>
          <a:prstGeom prst="straightConnector1">
            <a:avLst/>
          </a:prstGeom>
          <a:ln>
            <a:solidFill>
              <a:srgbClr val="C00000"/>
            </a:solidFill>
            <a:tailEnd type="triangle"/>
          </a:ln>
        </xdr:spPr>
        <xdr:style>
          <a:lnRef idx="2">
            <a:schemeClr val="accent4"/>
          </a:lnRef>
          <a:fillRef idx="0">
            <a:schemeClr val="accent4"/>
          </a:fillRef>
          <a:effectRef idx="1">
            <a:schemeClr val="accent4"/>
          </a:effectRef>
          <a:fontRef idx="minor">
            <a:schemeClr val="tx1"/>
          </a:fontRef>
        </xdr:style>
      </xdr:cxnSp>
      <xdr:cxnSp macro="">
        <xdr:nvCxnSpPr>
          <xdr:cNvPr id="5" name="Straight Arrow Connector 4">
            <a:extLst>
              <a:ext uri="{FF2B5EF4-FFF2-40B4-BE49-F238E27FC236}">
                <a16:creationId xmlns:a16="http://schemas.microsoft.com/office/drawing/2014/main" id="{0C56E610-B2B7-D640-9B44-140DE0C98A85}"/>
              </a:ext>
            </a:extLst>
          </xdr:cNvPr>
          <xdr:cNvCxnSpPr/>
        </xdr:nvCxnSpPr>
        <xdr:spPr>
          <a:xfrm>
            <a:off x="676523" y="520085"/>
            <a:ext cx="552942" cy="262908"/>
          </a:xfrm>
          <a:prstGeom prst="straightConnector1">
            <a:avLst/>
          </a:prstGeom>
          <a:ln>
            <a:solidFill>
              <a:srgbClr val="C00000"/>
            </a:solidFill>
            <a:tailEnd type="triangle"/>
          </a:ln>
        </xdr:spPr>
        <xdr:style>
          <a:lnRef idx="2">
            <a:schemeClr val="accent4"/>
          </a:lnRef>
          <a:fillRef idx="0">
            <a:schemeClr val="accent4"/>
          </a:fillRef>
          <a:effectRef idx="1">
            <a:schemeClr val="accent4"/>
          </a:effectRef>
          <a:fontRef idx="minor">
            <a:schemeClr val="tx1"/>
          </a:fontRef>
        </xdr:style>
      </xdr:cxnSp>
    </xdr:grpSp>
    <xdr:clientData/>
  </xdr:twoCellAnchor>
  <xdr:oneCellAnchor>
    <xdr:from>
      <xdr:col>0</xdr:col>
      <xdr:colOff>25400</xdr:colOff>
      <xdr:row>0</xdr:row>
      <xdr:rowOff>0</xdr:rowOff>
    </xdr:from>
    <xdr:ext cx="7588508" cy="57150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EF5B8825-BECF-5E42-802A-8498A81D3492}"/>
            </a:ext>
          </a:extLst>
        </xdr:cNvPr>
        <xdr:cNvSpPr txBox="1"/>
      </xdr:nvSpPr>
      <xdr:spPr>
        <a:xfrm>
          <a:off x="25400" y="0"/>
          <a:ext cx="7588508" cy="571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3200" b="1">
              <a:solidFill>
                <a:sysClr val="windowText" lastClr="000000"/>
              </a:solidFill>
              <a:latin typeface="Ink Free" panose="03080402000500000000" pitchFamily="66" charset="0"/>
            </a:rPr>
            <a:t>NdLinear:</a:t>
          </a:r>
          <a:r>
            <a:rPr lang="en-US" sz="3200" b="1" baseline="0">
              <a:solidFill>
                <a:sysClr val="windowText" lastClr="000000"/>
              </a:solidFill>
              <a:latin typeface="Ink Free" panose="03080402000500000000" pitchFamily="66" charset="0"/>
            </a:rPr>
            <a:t> </a:t>
          </a:r>
          <a:r>
            <a:rPr lang="en-US" sz="2400" b="1" baseline="0">
              <a:solidFill>
                <a:schemeClr val="tx1">
                  <a:lumMod val="50000"/>
                  <a:lumOff val="50000"/>
                </a:schemeClr>
              </a:solidFill>
              <a:latin typeface="Ink Free" panose="03080402000500000000" pitchFamily="66" charset="0"/>
            </a:rPr>
            <a:t>Algorithm</a:t>
          </a:r>
          <a:endParaRPr lang="en-US" sz="3200" b="1">
            <a:solidFill>
              <a:schemeClr val="tx1">
                <a:lumMod val="50000"/>
                <a:lumOff val="50000"/>
              </a:schemeClr>
            </a:solidFill>
            <a:latin typeface="Ink Free" panose="03080402000500000000" pitchFamily="66" charset="0"/>
          </a:endParaRPr>
        </a:p>
      </xdr:txBody>
    </xdr:sp>
    <xdr:clientData/>
  </xdr:oneCellAnchor>
  <xdr:twoCellAnchor>
    <xdr:from>
      <xdr:col>48</xdr:col>
      <xdr:colOff>229712</xdr:colOff>
      <xdr:row>11</xdr:row>
      <xdr:rowOff>56036</xdr:rowOff>
    </xdr:from>
    <xdr:to>
      <xdr:col>50</xdr:col>
      <xdr:colOff>113408</xdr:colOff>
      <xdr:row>14</xdr:row>
      <xdr:rowOff>14955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8DC1A868-2A8F-3145-811A-FF2ACF8A172D}"/>
            </a:ext>
          </a:extLst>
        </xdr:cNvPr>
        <xdr:cNvGrpSpPr/>
      </xdr:nvGrpSpPr>
      <xdr:grpSpPr>
        <a:xfrm>
          <a:off x="18568512" y="2291236"/>
          <a:ext cx="628763" cy="619319"/>
          <a:chOff x="656557" y="515984"/>
          <a:chExt cx="614338" cy="565393"/>
        </a:xfrm>
      </xdr:grpSpPr>
      <xdr:cxnSp macro="">
        <xdr:nvCxnSpPr>
          <xdr:cNvPr id="16" name="Straight Arrow Connector 15">
            <a:extLst>
              <a:ext uri="{FF2B5EF4-FFF2-40B4-BE49-F238E27FC236}">
                <a16:creationId xmlns:a16="http://schemas.microsoft.com/office/drawing/2014/main" id="{A64A263C-C41F-CDD2-5C24-F9D26AF551F2}"/>
              </a:ext>
            </a:extLst>
          </xdr:cNvPr>
          <xdr:cNvCxnSpPr/>
        </xdr:nvCxnSpPr>
        <xdr:spPr>
          <a:xfrm>
            <a:off x="656557" y="515984"/>
            <a:ext cx="614338" cy="10573"/>
          </a:xfrm>
          <a:prstGeom prst="straightConnector1">
            <a:avLst/>
          </a:prstGeom>
          <a:ln>
            <a:solidFill>
              <a:srgbClr val="C00000"/>
            </a:solidFill>
            <a:tailEnd type="triangle"/>
          </a:ln>
        </xdr:spPr>
        <xdr:style>
          <a:lnRef idx="2">
            <a:schemeClr val="accent4"/>
          </a:lnRef>
          <a:fillRef idx="0">
            <a:schemeClr val="accent4"/>
          </a:fillRef>
          <a:effectRef idx="1">
            <a:schemeClr val="accent4"/>
          </a:effectRef>
          <a:fontRef idx="minor">
            <a:schemeClr val="tx1"/>
          </a:fontRef>
        </xdr:style>
      </xdr:cxnSp>
      <xdr:cxnSp macro="">
        <xdr:nvCxnSpPr>
          <xdr:cNvPr id="17" name="Straight Arrow Connector 16">
            <a:extLst>
              <a:ext uri="{FF2B5EF4-FFF2-40B4-BE49-F238E27FC236}">
                <a16:creationId xmlns:a16="http://schemas.microsoft.com/office/drawing/2014/main" id="{56FCECCA-1286-7E14-7C85-0DA743C8B30A}"/>
              </a:ext>
            </a:extLst>
          </xdr:cNvPr>
          <xdr:cNvCxnSpPr/>
        </xdr:nvCxnSpPr>
        <xdr:spPr>
          <a:xfrm>
            <a:off x="667846" y="517865"/>
            <a:ext cx="0" cy="563512"/>
          </a:xfrm>
          <a:prstGeom prst="straightConnector1">
            <a:avLst/>
          </a:prstGeom>
          <a:ln>
            <a:solidFill>
              <a:srgbClr val="C00000"/>
            </a:solidFill>
            <a:tailEnd type="triangle"/>
          </a:ln>
        </xdr:spPr>
        <xdr:style>
          <a:lnRef idx="2">
            <a:schemeClr val="accent4"/>
          </a:lnRef>
          <a:fillRef idx="0">
            <a:schemeClr val="accent4"/>
          </a:fillRef>
          <a:effectRef idx="1">
            <a:schemeClr val="accent4"/>
          </a:effectRef>
          <a:fontRef idx="minor">
            <a:schemeClr val="tx1"/>
          </a:fontRef>
        </xdr:style>
      </xdr:cxnSp>
      <xdr:cxnSp macro="">
        <xdr:nvCxnSpPr>
          <xdr:cNvPr id="18" name="Straight Arrow Connector 17">
            <a:extLst>
              <a:ext uri="{FF2B5EF4-FFF2-40B4-BE49-F238E27FC236}">
                <a16:creationId xmlns:a16="http://schemas.microsoft.com/office/drawing/2014/main" id="{B0674A86-4556-53F0-88E4-57B84947F09C}"/>
              </a:ext>
            </a:extLst>
          </xdr:cNvPr>
          <xdr:cNvCxnSpPr/>
        </xdr:nvCxnSpPr>
        <xdr:spPr>
          <a:xfrm>
            <a:off x="676523" y="520085"/>
            <a:ext cx="552942" cy="262908"/>
          </a:xfrm>
          <a:prstGeom prst="straightConnector1">
            <a:avLst/>
          </a:prstGeom>
          <a:ln>
            <a:solidFill>
              <a:srgbClr val="C00000"/>
            </a:solidFill>
            <a:tailEnd type="triangle"/>
          </a:ln>
        </xdr:spPr>
        <xdr:style>
          <a:lnRef idx="2">
            <a:schemeClr val="accent4"/>
          </a:lnRef>
          <a:fillRef idx="0">
            <a:schemeClr val="accent4"/>
          </a:fillRef>
          <a:effectRef idx="1">
            <a:schemeClr val="accent4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216165</xdr:colOff>
      <xdr:row>30</xdr:row>
      <xdr:rowOff>45875</xdr:rowOff>
    </xdr:from>
    <xdr:to>
      <xdr:col>3</xdr:col>
      <xdr:colOff>99861</xdr:colOff>
      <xdr:row>33</xdr:row>
      <xdr:rowOff>4794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68F3D8E9-13AF-1141-95F0-A371F82498F1}"/>
            </a:ext>
          </a:extLst>
        </xdr:cNvPr>
        <xdr:cNvGrpSpPr/>
      </xdr:nvGrpSpPr>
      <xdr:grpSpPr>
        <a:xfrm>
          <a:off x="1045898" y="6277342"/>
          <a:ext cx="628763" cy="602385"/>
          <a:chOff x="656557" y="515984"/>
          <a:chExt cx="614338" cy="565393"/>
        </a:xfrm>
      </xdr:grpSpPr>
      <xdr:cxnSp macro="">
        <xdr:nvCxnSpPr>
          <xdr:cNvPr id="20" name="Straight Arrow Connector 19">
            <a:extLst>
              <a:ext uri="{FF2B5EF4-FFF2-40B4-BE49-F238E27FC236}">
                <a16:creationId xmlns:a16="http://schemas.microsoft.com/office/drawing/2014/main" id="{34E79225-0368-2765-14DB-A97FF34DEFB1}"/>
              </a:ext>
            </a:extLst>
          </xdr:cNvPr>
          <xdr:cNvCxnSpPr/>
        </xdr:nvCxnSpPr>
        <xdr:spPr>
          <a:xfrm>
            <a:off x="656557" y="515984"/>
            <a:ext cx="614338" cy="10573"/>
          </a:xfrm>
          <a:prstGeom prst="straightConnector1">
            <a:avLst/>
          </a:prstGeom>
          <a:ln>
            <a:solidFill>
              <a:srgbClr val="C00000"/>
            </a:solidFill>
            <a:tailEnd type="triangle"/>
          </a:ln>
        </xdr:spPr>
        <xdr:style>
          <a:lnRef idx="2">
            <a:schemeClr val="accent4"/>
          </a:lnRef>
          <a:fillRef idx="0">
            <a:schemeClr val="accent4"/>
          </a:fillRef>
          <a:effectRef idx="1">
            <a:schemeClr val="accent4"/>
          </a:effectRef>
          <a:fontRef idx="minor">
            <a:schemeClr val="tx1"/>
          </a:fontRef>
        </xdr:style>
      </xdr:cxnSp>
      <xdr:cxnSp macro="">
        <xdr:nvCxnSpPr>
          <xdr:cNvPr id="21" name="Straight Arrow Connector 20">
            <a:extLst>
              <a:ext uri="{FF2B5EF4-FFF2-40B4-BE49-F238E27FC236}">
                <a16:creationId xmlns:a16="http://schemas.microsoft.com/office/drawing/2014/main" id="{B732BEB4-5382-DF0B-0BFF-2953415AEB1A}"/>
              </a:ext>
            </a:extLst>
          </xdr:cNvPr>
          <xdr:cNvCxnSpPr/>
        </xdr:nvCxnSpPr>
        <xdr:spPr>
          <a:xfrm>
            <a:off x="667846" y="517865"/>
            <a:ext cx="0" cy="563512"/>
          </a:xfrm>
          <a:prstGeom prst="straightConnector1">
            <a:avLst/>
          </a:prstGeom>
          <a:ln>
            <a:solidFill>
              <a:srgbClr val="C00000"/>
            </a:solidFill>
            <a:tailEnd type="triangle"/>
          </a:ln>
        </xdr:spPr>
        <xdr:style>
          <a:lnRef idx="2">
            <a:schemeClr val="accent4"/>
          </a:lnRef>
          <a:fillRef idx="0">
            <a:schemeClr val="accent4"/>
          </a:fillRef>
          <a:effectRef idx="1">
            <a:schemeClr val="accent4"/>
          </a:effectRef>
          <a:fontRef idx="minor">
            <a:schemeClr val="tx1"/>
          </a:fontRef>
        </xdr:style>
      </xdr:cxnSp>
      <xdr:cxnSp macro="">
        <xdr:nvCxnSpPr>
          <xdr:cNvPr id="22" name="Straight Arrow Connector 21">
            <a:extLst>
              <a:ext uri="{FF2B5EF4-FFF2-40B4-BE49-F238E27FC236}">
                <a16:creationId xmlns:a16="http://schemas.microsoft.com/office/drawing/2014/main" id="{994BB248-43DB-00C2-9EBF-FA3A9C204536}"/>
              </a:ext>
            </a:extLst>
          </xdr:cNvPr>
          <xdr:cNvCxnSpPr/>
        </xdr:nvCxnSpPr>
        <xdr:spPr>
          <a:xfrm>
            <a:off x="676523" y="520085"/>
            <a:ext cx="552942" cy="262908"/>
          </a:xfrm>
          <a:prstGeom prst="straightConnector1">
            <a:avLst/>
          </a:prstGeom>
          <a:ln>
            <a:solidFill>
              <a:srgbClr val="C00000"/>
            </a:solidFill>
            <a:tailEnd type="triangle"/>
          </a:ln>
        </xdr:spPr>
        <xdr:style>
          <a:lnRef idx="2">
            <a:schemeClr val="accent4"/>
          </a:lnRef>
          <a:fillRef idx="0">
            <a:schemeClr val="accent4"/>
          </a:fillRef>
          <a:effectRef idx="1">
            <a:schemeClr val="accent4"/>
          </a:effectRef>
          <a:fontRef idx="minor">
            <a:schemeClr val="tx1"/>
          </a:fontRef>
        </xdr:style>
      </xdr:cxnSp>
    </xdr:grpSp>
    <xdr:clientData/>
  </xdr:twoCellAnchor>
  <xdr:twoCellAnchor>
    <xdr:from>
      <xdr:col>48</xdr:col>
      <xdr:colOff>233100</xdr:colOff>
      <xdr:row>30</xdr:row>
      <xdr:rowOff>22170</xdr:rowOff>
    </xdr:from>
    <xdr:to>
      <xdr:col>50</xdr:col>
      <xdr:colOff>116795</xdr:colOff>
      <xdr:row>32</xdr:row>
      <xdr:rowOff>184289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C712AA31-74B7-DC07-1E0C-5476BD6670C1}"/>
            </a:ext>
          </a:extLst>
        </xdr:cNvPr>
        <xdr:cNvGrpSpPr/>
      </xdr:nvGrpSpPr>
      <xdr:grpSpPr>
        <a:xfrm>
          <a:off x="18571900" y="6253637"/>
          <a:ext cx="628762" cy="602385"/>
          <a:chOff x="656557" y="515984"/>
          <a:chExt cx="614338" cy="565393"/>
        </a:xfrm>
      </xdr:grpSpPr>
      <xdr:cxnSp macro="">
        <xdr:nvCxnSpPr>
          <xdr:cNvPr id="24" name="Straight Arrow Connector 23">
            <a:extLst>
              <a:ext uri="{FF2B5EF4-FFF2-40B4-BE49-F238E27FC236}">
                <a16:creationId xmlns:a16="http://schemas.microsoft.com/office/drawing/2014/main" id="{65A81FFB-F5A0-E1D3-59BA-D5B8CDA860A0}"/>
              </a:ext>
            </a:extLst>
          </xdr:cNvPr>
          <xdr:cNvCxnSpPr/>
        </xdr:nvCxnSpPr>
        <xdr:spPr>
          <a:xfrm>
            <a:off x="656557" y="515984"/>
            <a:ext cx="614338" cy="10573"/>
          </a:xfrm>
          <a:prstGeom prst="straightConnector1">
            <a:avLst/>
          </a:prstGeom>
          <a:ln>
            <a:solidFill>
              <a:srgbClr val="C00000"/>
            </a:solidFill>
            <a:tailEnd type="triangle"/>
          </a:ln>
        </xdr:spPr>
        <xdr:style>
          <a:lnRef idx="2">
            <a:schemeClr val="accent4"/>
          </a:lnRef>
          <a:fillRef idx="0">
            <a:schemeClr val="accent4"/>
          </a:fillRef>
          <a:effectRef idx="1">
            <a:schemeClr val="accent4"/>
          </a:effectRef>
          <a:fontRef idx="minor">
            <a:schemeClr val="tx1"/>
          </a:fontRef>
        </xdr:style>
      </xdr:cxnSp>
      <xdr:cxnSp macro="">
        <xdr:nvCxnSpPr>
          <xdr:cNvPr id="25" name="Straight Arrow Connector 24">
            <a:extLst>
              <a:ext uri="{FF2B5EF4-FFF2-40B4-BE49-F238E27FC236}">
                <a16:creationId xmlns:a16="http://schemas.microsoft.com/office/drawing/2014/main" id="{434C4B27-B713-5204-DAE4-FAB02174F57D}"/>
              </a:ext>
            </a:extLst>
          </xdr:cNvPr>
          <xdr:cNvCxnSpPr/>
        </xdr:nvCxnSpPr>
        <xdr:spPr>
          <a:xfrm>
            <a:off x="667846" y="517865"/>
            <a:ext cx="0" cy="563512"/>
          </a:xfrm>
          <a:prstGeom prst="straightConnector1">
            <a:avLst/>
          </a:prstGeom>
          <a:ln>
            <a:solidFill>
              <a:srgbClr val="C00000"/>
            </a:solidFill>
            <a:tailEnd type="triangle"/>
          </a:ln>
        </xdr:spPr>
        <xdr:style>
          <a:lnRef idx="2">
            <a:schemeClr val="accent4"/>
          </a:lnRef>
          <a:fillRef idx="0">
            <a:schemeClr val="accent4"/>
          </a:fillRef>
          <a:effectRef idx="1">
            <a:schemeClr val="accent4"/>
          </a:effectRef>
          <a:fontRef idx="minor">
            <a:schemeClr val="tx1"/>
          </a:fontRef>
        </xdr:style>
      </xdr:cxnSp>
      <xdr:cxnSp macro="">
        <xdr:nvCxnSpPr>
          <xdr:cNvPr id="26" name="Straight Arrow Connector 25">
            <a:extLst>
              <a:ext uri="{FF2B5EF4-FFF2-40B4-BE49-F238E27FC236}">
                <a16:creationId xmlns:a16="http://schemas.microsoft.com/office/drawing/2014/main" id="{6C2548FD-ACEE-AC08-CD20-A701652F5D6A}"/>
              </a:ext>
            </a:extLst>
          </xdr:cNvPr>
          <xdr:cNvCxnSpPr/>
        </xdr:nvCxnSpPr>
        <xdr:spPr>
          <a:xfrm>
            <a:off x="676523" y="520085"/>
            <a:ext cx="552942" cy="262908"/>
          </a:xfrm>
          <a:prstGeom prst="straightConnector1">
            <a:avLst/>
          </a:prstGeom>
          <a:ln>
            <a:solidFill>
              <a:srgbClr val="C00000"/>
            </a:solidFill>
            <a:tailEnd type="triangle"/>
          </a:ln>
        </xdr:spPr>
        <xdr:style>
          <a:lnRef idx="2">
            <a:schemeClr val="accent4"/>
          </a:lnRef>
          <a:fillRef idx="0">
            <a:schemeClr val="accent4"/>
          </a:fillRef>
          <a:effectRef idx="1">
            <a:schemeClr val="accent4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216165</xdr:colOff>
      <xdr:row>46</xdr:row>
      <xdr:rowOff>28941</xdr:rowOff>
    </xdr:from>
    <xdr:to>
      <xdr:col>3</xdr:col>
      <xdr:colOff>99861</xdr:colOff>
      <xdr:row>48</xdr:row>
      <xdr:rowOff>191060</xdr:rowOff>
    </xdr:to>
    <xdr:grpSp>
      <xdr:nvGrpSpPr>
        <xdr:cNvPr id="27" name="Group 26">
          <a:extLst>
            <a:ext uri="{FF2B5EF4-FFF2-40B4-BE49-F238E27FC236}">
              <a16:creationId xmlns:a16="http://schemas.microsoft.com/office/drawing/2014/main" id="{C5B6E682-3E1C-EFA4-7F35-05622613611E}"/>
            </a:ext>
          </a:extLst>
        </xdr:cNvPr>
        <xdr:cNvGrpSpPr/>
      </xdr:nvGrpSpPr>
      <xdr:grpSpPr>
        <a:xfrm>
          <a:off x="1045898" y="9596274"/>
          <a:ext cx="628763" cy="602386"/>
          <a:chOff x="656557" y="515984"/>
          <a:chExt cx="614338" cy="565393"/>
        </a:xfrm>
      </xdr:grpSpPr>
      <xdr:cxnSp macro="">
        <xdr:nvCxnSpPr>
          <xdr:cNvPr id="28" name="Straight Arrow Connector 27">
            <a:extLst>
              <a:ext uri="{FF2B5EF4-FFF2-40B4-BE49-F238E27FC236}">
                <a16:creationId xmlns:a16="http://schemas.microsoft.com/office/drawing/2014/main" id="{82AF6795-C85B-880B-7B9A-ED2336D65AFB}"/>
              </a:ext>
            </a:extLst>
          </xdr:cNvPr>
          <xdr:cNvCxnSpPr/>
        </xdr:nvCxnSpPr>
        <xdr:spPr>
          <a:xfrm>
            <a:off x="656557" y="515984"/>
            <a:ext cx="614338" cy="10573"/>
          </a:xfrm>
          <a:prstGeom prst="straightConnector1">
            <a:avLst/>
          </a:prstGeom>
          <a:ln>
            <a:solidFill>
              <a:srgbClr val="C00000"/>
            </a:solidFill>
            <a:tailEnd type="triangle"/>
          </a:ln>
        </xdr:spPr>
        <xdr:style>
          <a:lnRef idx="2">
            <a:schemeClr val="accent4"/>
          </a:lnRef>
          <a:fillRef idx="0">
            <a:schemeClr val="accent4"/>
          </a:fillRef>
          <a:effectRef idx="1">
            <a:schemeClr val="accent4"/>
          </a:effectRef>
          <a:fontRef idx="minor">
            <a:schemeClr val="tx1"/>
          </a:fontRef>
        </xdr:style>
      </xdr:cxnSp>
      <xdr:cxnSp macro="">
        <xdr:nvCxnSpPr>
          <xdr:cNvPr id="29" name="Straight Arrow Connector 28">
            <a:extLst>
              <a:ext uri="{FF2B5EF4-FFF2-40B4-BE49-F238E27FC236}">
                <a16:creationId xmlns:a16="http://schemas.microsoft.com/office/drawing/2014/main" id="{9FDDB871-4F54-EAEF-377E-3DB633B8D1B0}"/>
              </a:ext>
            </a:extLst>
          </xdr:cNvPr>
          <xdr:cNvCxnSpPr/>
        </xdr:nvCxnSpPr>
        <xdr:spPr>
          <a:xfrm>
            <a:off x="667846" y="517865"/>
            <a:ext cx="0" cy="563512"/>
          </a:xfrm>
          <a:prstGeom prst="straightConnector1">
            <a:avLst/>
          </a:prstGeom>
          <a:ln>
            <a:solidFill>
              <a:srgbClr val="C00000"/>
            </a:solidFill>
            <a:tailEnd type="triangle"/>
          </a:ln>
        </xdr:spPr>
        <xdr:style>
          <a:lnRef idx="2">
            <a:schemeClr val="accent4"/>
          </a:lnRef>
          <a:fillRef idx="0">
            <a:schemeClr val="accent4"/>
          </a:fillRef>
          <a:effectRef idx="1">
            <a:schemeClr val="accent4"/>
          </a:effectRef>
          <a:fontRef idx="minor">
            <a:schemeClr val="tx1"/>
          </a:fontRef>
        </xdr:style>
      </xdr:cxnSp>
      <xdr:cxnSp macro="">
        <xdr:nvCxnSpPr>
          <xdr:cNvPr id="30" name="Straight Arrow Connector 29">
            <a:extLst>
              <a:ext uri="{FF2B5EF4-FFF2-40B4-BE49-F238E27FC236}">
                <a16:creationId xmlns:a16="http://schemas.microsoft.com/office/drawing/2014/main" id="{BE1D598B-B94B-8303-CAA3-761EDB7EF5D1}"/>
              </a:ext>
            </a:extLst>
          </xdr:cNvPr>
          <xdr:cNvCxnSpPr/>
        </xdr:nvCxnSpPr>
        <xdr:spPr>
          <a:xfrm>
            <a:off x="676523" y="520085"/>
            <a:ext cx="552942" cy="262908"/>
          </a:xfrm>
          <a:prstGeom prst="straightConnector1">
            <a:avLst/>
          </a:prstGeom>
          <a:ln>
            <a:solidFill>
              <a:srgbClr val="C00000"/>
            </a:solidFill>
            <a:tailEnd type="triangle"/>
          </a:ln>
        </xdr:spPr>
        <xdr:style>
          <a:lnRef idx="2">
            <a:schemeClr val="accent4"/>
          </a:lnRef>
          <a:fillRef idx="0">
            <a:schemeClr val="accent4"/>
          </a:fillRef>
          <a:effectRef idx="1">
            <a:schemeClr val="accent4"/>
          </a:effectRef>
          <a:fontRef idx="minor">
            <a:schemeClr val="tx1"/>
          </a:fontRef>
        </xdr:style>
      </xdr:cxnSp>
    </xdr:grpSp>
    <xdr:clientData/>
  </xdr:twoCellAnchor>
  <xdr:twoCellAnchor>
    <xdr:from>
      <xdr:col>48</xdr:col>
      <xdr:colOff>233100</xdr:colOff>
      <xdr:row>46</xdr:row>
      <xdr:rowOff>49264</xdr:rowOff>
    </xdr:from>
    <xdr:to>
      <xdr:col>50</xdr:col>
      <xdr:colOff>116795</xdr:colOff>
      <xdr:row>49</xdr:row>
      <xdr:rowOff>8183</xdr:rowOff>
    </xdr:to>
    <xdr:grpSp>
      <xdr:nvGrpSpPr>
        <xdr:cNvPr id="31" name="Group 30">
          <a:extLst>
            <a:ext uri="{FF2B5EF4-FFF2-40B4-BE49-F238E27FC236}">
              <a16:creationId xmlns:a16="http://schemas.microsoft.com/office/drawing/2014/main" id="{3AD19331-69EA-89BF-FB03-F651F7E70335}"/>
            </a:ext>
          </a:extLst>
        </xdr:cNvPr>
        <xdr:cNvGrpSpPr/>
      </xdr:nvGrpSpPr>
      <xdr:grpSpPr>
        <a:xfrm>
          <a:off x="18571900" y="9616597"/>
          <a:ext cx="628762" cy="602386"/>
          <a:chOff x="656557" y="515984"/>
          <a:chExt cx="614338" cy="565393"/>
        </a:xfrm>
      </xdr:grpSpPr>
      <xdr:cxnSp macro="">
        <xdr:nvCxnSpPr>
          <xdr:cNvPr id="32" name="Straight Arrow Connector 31">
            <a:extLst>
              <a:ext uri="{FF2B5EF4-FFF2-40B4-BE49-F238E27FC236}">
                <a16:creationId xmlns:a16="http://schemas.microsoft.com/office/drawing/2014/main" id="{AB1EBE4B-9ECC-B226-B9B8-00F53A73A898}"/>
              </a:ext>
            </a:extLst>
          </xdr:cNvPr>
          <xdr:cNvCxnSpPr/>
        </xdr:nvCxnSpPr>
        <xdr:spPr>
          <a:xfrm>
            <a:off x="656557" y="515984"/>
            <a:ext cx="614338" cy="10573"/>
          </a:xfrm>
          <a:prstGeom prst="straightConnector1">
            <a:avLst/>
          </a:prstGeom>
          <a:ln>
            <a:solidFill>
              <a:srgbClr val="C00000"/>
            </a:solidFill>
            <a:tailEnd type="triangle"/>
          </a:ln>
        </xdr:spPr>
        <xdr:style>
          <a:lnRef idx="2">
            <a:schemeClr val="accent4"/>
          </a:lnRef>
          <a:fillRef idx="0">
            <a:schemeClr val="accent4"/>
          </a:fillRef>
          <a:effectRef idx="1">
            <a:schemeClr val="accent4"/>
          </a:effectRef>
          <a:fontRef idx="minor">
            <a:schemeClr val="tx1"/>
          </a:fontRef>
        </xdr:style>
      </xdr:cxnSp>
      <xdr:cxnSp macro="">
        <xdr:nvCxnSpPr>
          <xdr:cNvPr id="33" name="Straight Arrow Connector 32">
            <a:extLst>
              <a:ext uri="{FF2B5EF4-FFF2-40B4-BE49-F238E27FC236}">
                <a16:creationId xmlns:a16="http://schemas.microsoft.com/office/drawing/2014/main" id="{15B9510E-2C16-52EF-C45C-A0114214558C}"/>
              </a:ext>
            </a:extLst>
          </xdr:cNvPr>
          <xdr:cNvCxnSpPr/>
        </xdr:nvCxnSpPr>
        <xdr:spPr>
          <a:xfrm>
            <a:off x="667846" y="517865"/>
            <a:ext cx="0" cy="563512"/>
          </a:xfrm>
          <a:prstGeom prst="straightConnector1">
            <a:avLst/>
          </a:prstGeom>
          <a:ln>
            <a:solidFill>
              <a:srgbClr val="C00000"/>
            </a:solidFill>
            <a:tailEnd type="triangle"/>
          </a:ln>
        </xdr:spPr>
        <xdr:style>
          <a:lnRef idx="2">
            <a:schemeClr val="accent4"/>
          </a:lnRef>
          <a:fillRef idx="0">
            <a:schemeClr val="accent4"/>
          </a:fillRef>
          <a:effectRef idx="1">
            <a:schemeClr val="accent4"/>
          </a:effectRef>
          <a:fontRef idx="minor">
            <a:schemeClr val="tx1"/>
          </a:fontRef>
        </xdr:style>
      </xdr:cxnSp>
      <xdr:cxnSp macro="">
        <xdr:nvCxnSpPr>
          <xdr:cNvPr id="34" name="Straight Arrow Connector 33">
            <a:extLst>
              <a:ext uri="{FF2B5EF4-FFF2-40B4-BE49-F238E27FC236}">
                <a16:creationId xmlns:a16="http://schemas.microsoft.com/office/drawing/2014/main" id="{190F7697-91F4-3AF3-546B-99E2E58BB854}"/>
              </a:ext>
            </a:extLst>
          </xdr:cNvPr>
          <xdr:cNvCxnSpPr/>
        </xdr:nvCxnSpPr>
        <xdr:spPr>
          <a:xfrm>
            <a:off x="676523" y="520085"/>
            <a:ext cx="552942" cy="262908"/>
          </a:xfrm>
          <a:prstGeom prst="straightConnector1">
            <a:avLst/>
          </a:prstGeom>
          <a:ln>
            <a:solidFill>
              <a:srgbClr val="C00000"/>
            </a:solidFill>
            <a:tailEnd type="triangle"/>
          </a:ln>
        </xdr:spPr>
        <xdr:style>
          <a:lnRef idx="2">
            <a:schemeClr val="accent4"/>
          </a:lnRef>
          <a:fillRef idx="0">
            <a:schemeClr val="accent4"/>
          </a:fillRef>
          <a:effectRef idx="1">
            <a:schemeClr val="accent4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199232</xdr:colOff>
      <xdr:row>65</xdr:row>
      <xdr:rowOff>45874</xdr:rowOff>
    </xdr:from>
    <xdr:to>
      <xdr:col>9</xdr:col>
      <xdr:colOff>82928</xdr:colOff>
      <xdr:row>68</xdr:row>
      <xdr:rowOff>4793</xdr:rowOff>
    </xdr:to>
    <xdr:grpSp>
      <xdr:nvGrpSpPr>
        <xdr:cNvPr id="35" name="Group 34">
          <a:extLst>
            <a:ext uri="{FF2B5EF4-FFF2-40B4-BE49-F238E27FC236}">
              <a16:creationId xmlns:a16="http://schemas.microsoft.com/office/drawing/2014/main" id="{CE6EA4EE-167C-0968-994B-4D01B83E7008}"/>
            </a:ext>
          </a:extLst>
        </xdr:cNvPr>
        <xdr:cNvGrpSpPr/>
      </xdr:nvGrpSpPr>
      <xdr:grpSpPr>
        <a:xfrm>
          <a:off x="3264165" y="13541741"/>
          <a:ext cx="628763" cy="619319"/>
          <a:chOff x="656557" y="515984"/>
          <a:chExt cx="614338" cy="565393"/>
        </a:xfrm>
      </xdr:grpSpPr>
      <xdr:cxnSp macro="">
        <xdr:nvCxnSpPr>
          <xdr:cNvPr id="36" name="Straight Arrow Connector 35">
            <a:extLst>
              <a:ext uri="{FF2B5EF4-FFF2-40B4-BE49-F238E27FC236}">
                <a16:creationId xmlns:a16="http://schemas.microsoft.com/office/drawing/2014/main" id="{C6D02F4D-59C0-9D85-710A-68531E2EA3C4}"/>
              </a:ext>
            </a:extLst>
          </xdr:cNvPr>
          <xdr:cNvCxnSpPr/>
        </xdr:nvCxnSpPr>
        <xdr:spPr>
          <a:xfrm>
            <a:off x="656557" y="515984"/>
            <a:ext cx="614338" cy="10573"/>
          </a:xfrm>
          <a:prstGeom prst="straightConnector1">
            <a:avLst/>
          </a:prstGeom>
          <a:ln>
            <a:solidFill>
              <a:srgbClr val="C00000"/>
            </a:solidFill>
            <a:tailEnd type="triangle"/>
          </a:ln>
        </xdr:spPr>
        <xdr:style>
          <a:lnRef idx="2">
            <a:schemeClr val="accent4"/>
          </a:lnRef>
          <a:fillRef idx="0">
            <a:schemeClr val="accent4"/>
          </a:fillRef>
          <a:effectRef idx="1">
            <a:schemeClr val="accent4"/>
          </a:effectRef>
          <a:fontRef idx="minor">
            <a:schemeClr val="tx1"/>
          </a:fontRef>
        </xdr:style>
      </xdr:cxnSp>
      <xdr:cxnSp macro="">
        <xdr:nvCxnSpPr>
          <xdr:cNvPr id="37" name="Straight Arrow Connector 36">
            <a:extLst>
              <a:ext uri="{FF2B5EF4-FFF2-40B4-BE49-F238E27FC236}">
                <a16:creationId xmlns:a16="http://schemas.microsoft.com/office/drawing/2014/main" id="{805E5C86-1A9E-9D82-28CC-8BBA908D21FD}"/>
              </a:ext>
            </a:extLst>
          </xdr:cNvPr>
          <xdr:cNvCxnSpPr/>
        </xdr:nvCxnSpPr>
        <xdr:spPr>
          <a:xfrm>
            <a:off x="667846" y="517865"/>
            <a:ext cx="0" cy="563512"/>
          </a:xfrm>
          <a:prstGeom prst="straightConnector1">
            <a:avLst/>
          </a:prstGeom>
          <a:ln>
            <a:solidFill>
              <a:srgbClr val="C00000"/>
            </a:solidFill>
            <a:tailEnd type="triangle"/>
          </a:ln>
        </xdr:spPr>
        <xdr:style>
          <a:lnRef idx="2">
            <a:schemeClr val="accent4"/>
          </a:lnRef>
          <a:fillRef idx="0">
            <a:schemeClr val="accent4"/>
          </a:fillRef>
          <a:effectRef idx="1">
            <a:schemeClr val="accent4"/>
          </a:effectRef>
          <a:fontRef idx="minor">
            <a:schemeClr val="tx1"/>
          </a:fontRef>
        </xdr:style>
      </xdr:cxnSp>
      <xdr:cxnSp macro="">
        <xdr:nvCxnSpPr>
          <xdr:cNvPr id="38" name="Straight Arrow Connector 37">
            <a:extLst>
              <a:ext uri="{FF2B5EF4-FFF2-40B4-BE49-F238E27FC236}">
                <a16:creationId xmlns:a16="http://schemas.microsoft.com/office/drawing/2014/main" id="{3A107AEC-F9A5-B33A-BAA4-AA48FB24A894}"/>
              </a:ext>
            </a:extLst>
          </xdr:cNvPr>
          <xdr:cNvCxnSpPr/>
        </xdr:nvCxnSpPr>
        <xdr:spPr>
          <a:xfrm>
            <a:off x="676523" y="520085"/>
            <a:ext cx="552942" cy="262908"/>
          </a:xfrm>
          <a:prstGeom prst="straightConnector1">
            <a:avLst/>
          </a:prstGeom>
          <a:ln>
            <a:solidFill>
              <a:srgbClr val="C00000"/>
            </a:solidFill>
            <a:tailEnd type="triangle"/>
          </a:ln>
        </xdr:spPr>
        <xdr:style>
          <a:lnRef idx="2">
            <a:schemeClr val="accent4"/>
          </a:lnRef>
          <a:fillRef idx="0">
            <a:schemeClr val="accent4"/>
          </a:fillRef>
          <a:effectRef idx="1">
            <a:schemeClr val="accent4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652166</xdr:colOff>
      <xdr:row>65</xdr:row>
      <xdr:rowOff>62549</xdr:rowOff>
    </xdr:from>
    <xdr:to>
      <xdr:col>2</xdr:col>
      <xdr:colOff>80213</xdr:colOff>
      <xdr:row>68</xdr:row>
      <xdr:rowOff>21468</xdr:rowOff>
    </xdr:to>
    <xdr:grpSp>
      <xdr:nvGrpSpPr>
        <xdr:cNvPr id="39" name="Group 38">
          <a:extLst>
            <a:ext uri="{FF2B5EF4-FFF2-40B4-BE49-F238E27FC236}">
              <a16:creationId xmlns:a16="http://schemas.microsoft.com/office/drawing/2014/main" id="{7F258F0D-2CAB-FC64-19CD-11B31A764E24}"/>
            </a:ext>
          </a:extLst>
        </xdr:cNvPr>
        <xdr:cNvGrpSpPr/>
      </xdr:nvGrpSpPr>
      <xdr:grpSpPr>
        <a:xfrm>
          <a:off x="652166" y="13558416"/>
          <a:ext cx="630314" cy="619319"/>
          <a:chOff x="656557" y="515984"/>
          <a:chExt cx="614338" cy="565393"/>
        </a:xfrm>
      </xdr:grpSpPr>
      <xdr:cxnSp macro="">
        <xdr:nvCxnSpPr>
          <xdr:cNvPr id="40" name="Straight Arrow Connector 39">
            <a:extLst>
              <a:ext uri="{FF2B5EF4-FFF2-40B4-BE49-F238E27FC236}">
                <a16:creationId xmlns:a16="http://schemas.microsoft.com/office/drawing/2014/main" id="{B167B43C-934F-FBD3-5373-32369BF3CC82}"/>
              </a:ext>
            </a:extLst>
          </xdr:cNvPr>
          <xdr:cNvCxnSpPr/>
        </xdr:nvCxnSpPr>
        <xdr:spPr>
          <a:xfrm>
            <a:off x="656557" y="515984"/>
            <a:ext cx="614338" cy="10573"/>
          </a:xfrm>
          <a:prstGeom prst="straightConnector1">
            <a:avLst/>
          </a:prstGeom>
          <a:ln>
            <a:solidFill>
              <a:srgbClr val="C00000"/>
            </a:solidFill>
            <a:tailEnd type="triangle"/>
          </a:ln>
        </xdr:spPr>
        <xdr:style>
          <a:lnRef idx="2">
            <a:schemeClr val="accent4"/>
          </a:lnRef>
          <a:fillRef idx="0">
            <a:schemeClr val="accent4"/>
          </a:fillRef>
          <a:effectRef idx="1">
            <a:schemeClr val="accent4"/>
          </a:effectRef>
          <a:fontRef idx="minor">
            <a:schemeClr val="tx1"/>
          </a:fontRef>
        </xdr:style>
      </xdr:cxnSp>
      <xdr:cxnSp macro="">
        <xdr:nvCxnSpPr>
          <xdr:cNvPr id="41" name="Straight Arrow Connector 40">
            <a:extLst>
              <a:ext uri="{FF2B5EF4-FFF2-40B4-BE49-F238E27FC236}">
                <a16:creationId xmlns:a16="http://schemas.microsoft.com/office/drawing/2014/main" id="{8743327D-8181-7442-F9E2-1536EECAA2DA}"/>
              </a:ext>
            </a:extLst>
          </xdr:cNvPr>
          <xdr:cNvCxnSpPr/>
        </xdr:nvCxnSpPr>
        <xdr:spPr>
          <a:xfrm>
            <a:off x="667846" y="517865"/>
            <a:ext cx="0" cy="563512"/>
          </a:xfrm>
          <a:prstGeom prst="straightConnector1">
            <a:avLst/>
          </a:prstGeom>
          <a:ln>
            <a:solidFill>
              <a:srgbClr val="C00000"/>
            </a:solidFill>
            <a:tailEnd type="triangle"/>
          </a:ln>
        </xdr:spPr>
        <xdr:style>
          <a:lnRef idx="2">
            <a:schemeClr val="accent4"/>
          </a:lnRef>
          <a:fillRef idx="0">
            <a:schemeClr val="accent4"/>
          </a:fillRef>
          <a:effectRef idx="1">
            <a:schemeClr val="accent4"/>
          </a:effectRef>
          <a:fontRef idx="minor">
            <a:schemeClr val="tx1"/>
          </a:fontRef>
        </xdr:style>
      </xdr:cxnSp>
      <xdr:cxnSp macro="">
        <xdr:nvCxnSpPr>
          <xdr:cNvPr id="42" name="Straight Arrow Connector 41">
            <a:extLst>
              <a:ext uri="{FF2B5EF4-FFF2-40B4-BE49-F238E27FC236}">
                <a16:creationId xmlns:a16="http://schemas.microsoft.com/office/drawing/2014/main" id="{11F5E88E-0912-6723-4B7C-2592D0007B48}"/>
              </a:ext>
            </a:extLst>
          </xdr:cNvPr>
          <xdr:cNvCxnSpPr/>
        </xdr:nvCxnSpPr>
        <xdr:spPr>
          <a:xfrm>
            <a:off x="676523" y="520085"/>
            <a:ext cx="552942" cy="262908"/>
          </a:xfrm>
          <a:prstGeom prst="straightConnector1">
            <a:avLst/>
          </a:prstGeom>
          <a:ln>
            <a:solidFill>
              <a:srgbClr val="C00000"/>
            </a:solidFill>
            <a:tailEnd type="triangle"/>
          </a:ln>
        </xdr:spPr>
        <xdr:style>
          <a:lnRef idx="2">
            <a:schemeClr val="accent4"/>
          </a:lnRef>
          <a:fillRef idx="0">
            <a:schemeClr val="accent4"/>
          </a:fillRef>
          <a:effectRef idx="1">
            <a:schemeClr val="accent4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6A543-6D36-834A-952C-CD0208D4911A}">
  <sheetPr>
    <pageSetUpPr fitToPage="1"/>
  </sheetPr>
  <dimension ref="B5:AU58"/>
  <sheetViews>
    <sheetView showGridLines="0" tabSelected="1" zoomScale="90" zoomScaleNormal="75" workbookViewId="0">
      <selection activeCell="AL5" sqref="AL5"/>
    </sheetView>
  </sheetViews>
  <sheetFormatPr baseColWidth="10" defaultColWidth="10.83203125" defaultRowHeight="15" x14ac:dyDescent="0.2"/>
  <cols>
    <col min="1" max="46" width="3.83203125" style="68" customWidth="1"/>
    <col min="47" max="119" width="4.83203125" style="68" customWidth="1"/>
    <col min="120" max="16384" width="10.83203125" style="68"/>
  </cols>
  <sheetData>
    <row r="5" spans="2:47" s="17" customFormat="1" ht="16" x14ac:dyDescent="0.2">
      <c r="B5" s="19"/>
      <c r="D5" s="76"/>
      <c r="E5" s="75"/>
      <c r="F5" s="76"/>
      <c r="G5" s="76"/>
      <c r="H5" s="76"/>
      <c r="I5" s="76"/>
      <c r="J5" s="76"/>
      <c r="K5" s="76"/>
      <c r="L5" s="76"/>
      <c r="M5" s="76"/>
      <c r="N5" s="76"/>
      <c r="O5" s="76"/>
      <c r="P5" s="75" t="s">
        <v>17</v>
      </c>
      <c r="Q5" s="76"/>
      <c r="R5" s="76"/>
      <c r="S5" s="76"/>
      <c r="T5" s="76"/>
      <c r="U5" s="76"/>
      <c r="V5" s="76"/>
      <c r="W5" s="76"/>
      <c r="X5" s="76"/>
      <c r="AE5" s="76"/>
      <c r="AF5" s="76"/>
      <c r="AG5" s="76"/>
      <c r="AH5" s="76"/>
      <c r="AI5" s="75" t="s">
        <v>18</v>
      </c>
      <c r="AJ5" s="76"/>
      <c r="AK5" s="76"/>
      <c r="AL5" s="77" t="s">
        <v>19</v>
      </c>
      <c r="AM5" s="76"/>
      <c r="AN5" s="76"/>
      <c r="AO5" s="76"/>
      <c r="AP5" s="76"/>
      <c r="AQ5" s="76"/>
      <c r="AR5" s="76"/>
      <c r="AS5" s="76"/>
    </row>
    <row r="6" spans="2:47" s="1" customFormat="1" ht="16" x14ac:dyDescent="0.2">
      <c r="B6" s="21"/>
      <c r="E6" s="22"/>
    </row>
    <row r="7" spans="2:47" s="1" customFormat="1" ht="16" x14ac:dyDescent="0.2">
      <c r="B7" s="21"/>
      <c r="E7" s="22"/>
      <c r="AE7" s="69"/>
    </row>
    <row r="8" spans="2:47" s="1" customFormat="1" ht="16" x14ac:dyDescent="0.2">
      <c r="B8" s="21"/>
      <c r="E8" s="22"/>
      <c r="R8" s="22" t="s">
        <v>12</v>
      </c>
      <c r="AM8" s="22" t="s">
        <v>12</v>
      </c>
    </row>
    <row r="9" spans="2:47" s="1" customFormat="1" ht="16" x14ac:dyDescent="0.2">
      <c r="B9" s="21"/>
      <c r="E9" s="22"/>
      <c r="AM9" s="100" t="s">
        <v>39</v>
      </c>
      <c r="AN9" s="23"/>
      <c r="AO9" s="23"/>
      <c r="AP9" s="23"/>
      <c r="AQ9" s="23"/>
      <c r="AR9" s="23"/>
      <c r="AS9" s="23"/>
      <c r="AT9" s="23"/>
      <c r="AU9" s="23"/>
    </row>
    <row r="10" spans="2:47" s="1" customFormat="1" ht="16" x14ac:dyDescent="0.2">
      <c r="B10" s="21"/>
      <c r="E10" s="22"/>
    </row>
    <row r="11" spans="2:47" ht="19" customHeight="1" x14ac:dyDescent="0.2">
      <c r="T11" s="68" t="s">
        <v>13</v>
      </c>
      <c r="AO11" s="68" t="s">
        <v>13</v>
      </c>
    </row>
    <row r="12" spans="2:47" ht="19" customHeight="1" x14ac:dyDescent="0.2">
      <c r="R12" s="72">
        <v>1</v>
      </c>
      <c r="S12" s="72">
        <v>2</v>
      </c>
      <c r="T12" s="72">
        <v>3</v>
      </c>
      <c r="U12" s="72">
        <v>4</v>
      </c>
      <c r="V12" s="72">
        <v>5</v>
      </c>
      <c r="AM12" s="72">
        <v>1</v>
      </c>
      <c r="AN12" s="72">
        <v>2</v>
      </c>
      <c r="AO12" s="72">
        <v>3</v>
      </c>
      <c r="AP12" s="72">
        <v>4</v>
      </c>
      <c r="AQ12" s="72">
        <v>5</v>
      </c>
      <c r="AR12" s="66"/>
    </row>
    <row r="13" spans="2:47" ht="19" customHeight="1" x14ac:dyDescent="0.2">
      <c r="R13" s="67" cm="1">
        <f t="array" aca="1" ref="R13:V15" ca="1">_xlfn.RANDARRAY(3,5,-1,1,TRUE)</f>
        <v>1</v>
      </c>
      <c r="S13" s="67">
        <f ca="1"/>
        <v>1</v>
      </c>
      <c r="T13" s="67">
        <f ca="1"/>
        <v>-1</v>
      </c>
      <c r="U13" s="67">
        <f ca="1"/>
        <v>1</v>
      </c>
      <c r="V13" s="67">
        <f ca="1"/>
        <v>-1</v>
      </c>
      <c r="W13" s="73">
        <v>1</v>
      </c>
      <c r="AM13" s="67" cm="1">
        <f t="array" aca="1" ref="AM13:AQ15" ca="1">_xlfn.ANCHORARRAY(R13)</f>
        <v>1</v>
      </c>
      <c r="AN13" s="67">
        <f ca="1"/>
        <v>1</v>
      </c>
      <c r="AO13" s="67">
        <f ca="1"/>
        <v>-1</v>
      </c>
      <c r="AP13" s="67">
        <f ca="1"/>
        <v>1</v>
      </c>
      <c r="AQ13" s="67">
        <f ca="1"/>
        <v>-1</v>
      </c>
      <c r="AR13" s="73">
        <v>1</v>
      </c>
    </row>
    <row r="14" spans="2:47" ht="19" customHeight="1" x14ac:dyDescent="0.2">
      <c r="R14" s="67">
        <f ca="1"/>
        <v>0</v>
      </c>
      <c r="S14" s="67">
        <f ca="1"/>
        <v>1</v>
      </c>
      <c r="T14" s="67">
        <f ca="1"/>
        <v>-1</v>
      </c>
      <c r="U14" s="67">
        <f ca="1"/>
        <v>1</v>
      </c>
      <c r="V14" s="67">
        <f ca="1"/>
        <v>-1</v>
      </c>
      <c r="W14" s="73">
        <v>2</v>
      </c>
      <c r="X14" s="68" t="s">
        <v>14</v>
      </c>
      <c r="AM14" s="67">
        <f ca="1"/>
        <v>0</v>
      </c>
      <c r="AN14" s="67">
        <f ca="1"/>
        <v>1</v>
      </c>
      <c r="AO14" s="67">
        <f ca="1"/>
        <v>-1</v>
      </c>
      <c r="AP14" s="67">
        <f ca="1"/>
        <v>1</v>
      </c>
      <c r="AQ14" s="67">
        <f ca="1"/>
        <v>-1</v>
      </c>
      <c r="AR14" s="73">
        <v>2</v>
      </c>
      <c r="AS14" s="68" t="s">
        <v>14</v>
      </c>
    </row>
    <row r="15" spans="2:47" ht="19" customHeight="1" x14ac:dyDescent="0.2">
      <c r="R15" s="67">
        <f ca="1"/>
        <v>-1</v>
      </c>
      <c r="S15" s="67">
        <f ca="1"/>
        <v>-1</v>
      </c>
      <c r="T15" s="67">
        <f ca="1"/>
        <v>0</v>
      </c>
      <c r="U15" s="67">
        <f ca="1"/>
        <v>1</v>
      </c>
      <c r="V15" s="67">
        <f ca="1"/>
        <v>-1</v>
      </c>
      <c r="W15" s="73">
        <v>3</v>
      </c>
      <c r="AM15" s="67">
        <f ca="1"/>
        <v>-1</v>
      </c>
      <c r="AN15" s="67">
        <f ca="1"/>
        <v>-1</v>
      </c>
      <c r="AO15" s="67">
        <f ca="1"/>
        <v>0</v>
      </c>
      <c r="AP15" s="67">
        <f ca="1"/>
        <v>1</v>
      </c>
      <c r="AQ15" s="67">
        <f ca="1"/>
        <v>-1</v>
      </c>
      <c r="AR15" s="73">
        <v>3</v>
      </c>
    </row>
    <row r="16" spans="2:47" ht="19" customHeight="1" x14ac:dyDescent="0.2">
      <c r="AM16" s="68">
        <v>1</v>
      </c>
      <c r="AN16" s="68">
        <v>1</v>
      </c>
      <c r="AO16" s="68">
        <v>1</v>
      </c>
      <c r="AP16" s="68">
        <v>1</v>
      </c>
      <c r="AQ16" s="68">
        <v>1</v>
      </c>
      <c r="AR16" s="66"/>
    </row>
    <row r="17" spans="22:45" ht="19" customHeight="1" x14ac:dyDescent="0.2">
      <c r="AR17" s="66"/>
    </row>
    <row r="18" spans="22:45" ht="19" customHeight="1" x14ac:dyDescent="0.2">
      <c r="V18" s="67" cm="1">
        <f t="array" aca="1" ref="V18:V32" ca="1">_xlfn.TOCOL(_xlfn.ANCHORARRAY(R13))</f>
        <v>1</v>
      </c>
      <c r="W18" s="73">
        <v>1</v>
      </c>
      <c r="AH18" s="68" t="s">
        <v>2</v>
      </c>
      <c r="AK18" s="68" t="s">
        <v>3</v>
      </c>
      <c r="AM18" s="98" t="s">
        <v>0</v>
      </c>
      <c r="AN18" s="99"/>
      <c r="AR18" s="66"/>
    </row>
    <row r="19" spans="22:45" ht="19" customHeight="1" x14ac:dyDescent="0.2">
      <c r="V19" s="67">
        <f ca="1"/>
        <v>1</v>
      </c>
      <c r="W19" s="73">
        <v>2</v>
      </c>
      <c r="AH19" s="71" cm="1">
        <f t="array" aca="1" ref="AH19:AK22" ca="1">_xlfn.RANDARRAY(4, 4,-1,1, TRUE)</f>
        <v>-1</v>
      </c>
      <c r="AI19" s="71">
        <f ca="1"/>
        <v>0</v>
      </c>
      <c r="AJ19" s="71">
        <f ca="1"/>
        <v>-1</v>
      </c>
      <c r="AK19" s="71">
        <f ca="1"/>
        <v>0</v>
      </c>
      <c r="AM19" s="67" cm="1">
        <f t="array" aca="1" ref="AM19:AQ22" ca="1">MMULT(_xlfn.ANCHORARRAY(AH19),AM13:AQ16)</f>
        <v>0</v>
      </c>
      <c r="AN19" s="67">
        <f ca="1"/>
        <v>0</v>
      </c>
      <c r="AO19" s="67">
        <f ca="1"/>
        <v>1</v>
      </c>
      <c r="AP19" s="67">
        <f ca="1"/>
        <v>-2</v>
      </c>
      <c r="AQ19" s="67">
        <f ca="1"/>
        <v>2</v>
      </c>
      <c r="AR19" s="73">
        <v>1</v>
      </c>
    </row>
    <row r="20" spans="22:45" ht="19" customHeight="1" x14ac:dyDescent="0.2">
      <c r="V20" s="67">
        <f ca="1"/>
        <v>-1</v>
      </c>
      <c r="W20" s="73">
        <v>3</v>
      </c>
      <c r="AH20" s="71">
        <f ca="1"/>
        <v>0</v>
      </c>
      <c r="AI20" s="71">
        <f ca="1"/>
        <v>-1</v>
      </c>
      <c r="AJ20" s="71">
        <f ca="1"/>
        <v>0</v>
      </c>
      <c r="AK20" s="71">
        <f ca="1"/>
        <v>0</v>
      </c>
      <c r="AM20" s="67">
        <f ca="1"/>
        <v>0</v>
      </c>
      <c r="AN20" s="67">
        <f ca="1"/>
        <v>-1</v>
      </c>
      <c r="AO20" s="67">
        <f ca="1"/>
        <v>1</v>
      </c>
      <c r="AP20" s="67">
        <f ca="1"/>
        <v>-1</v>
      </c>
      <c r="AQ20" s="67">
        <f ca="1"/>
        <v>1</v>
      </c>
      <c r="AR20" s="73">
        <v>2</v>
      </c>
      <c r="AS20" s="68" t="s">
        <v>15</v>
      </c>
    </row>
    <row r="21" spans="22:45" ht="19" customHeight="1" x14ac:dyDescent="0.2">
      <c r="V21" s="67">
        <f ca="1"/>
        <v>1</v>
      </c>
      <c r="W21" s="73">
        <v>4</v>
      </c>
      <c r="AH21" s="71">
        <f ca="1"/>
        <v>-1</v>
      </c>
      <c r="AI21" s="71">
        <f ca="1"/>
        <v>0</v>
      </c>
      <c r="AJ21" s="71">
        <f ca="1"/>
        <v>1</v>
      </c>
      <c r="AK21" s="71">
        <f ca="1"/>
        <v>1</v>
      </c>
      <c r="AM21" s="67">
        <f ca="1"/>
        <v>-1</v>
      </c>
      <c r="AN21" s="67">
        <f ca="1"/>
        <v>-1</v>
      </c>
      <c r="AO21" s="67">
        <f ca="1"/>
        <v>2</v>
      </c>
      <c r="AP21" s="67">
        <f ca="1"/>
        <v>1</v>
      </c>
      <c r="AQ21" s="67">
        <f ca="1"/>
        <v>1</v>
      </c>
      <c r="AR21" s="73">
        <v>3</v>
      </c>
    </row>
    <row r="22" spans="22:45" ht="19" customHeight="1" x14ac:dyDescent="0.2">
      <c r="V22" s="67">
        <f ca="1"/>
        <v>-1</v>
      </c>
      <c r="W22" s="73">
        <v>5</v>
      </c>
      <c r="AH22" s="71">
        <f ca="1"/>
        <v>-1</v>
      </c>
      <c r="AI22" s="71">
        <f ca="1"/>
        <v>1</v>
      </c>
      <c r="AJ22" s="71">
        <f ca="1"/>
        <v>0</v>
      </c>
      <c r="AK22" s="71">
        <f ca="1"/>
        <v>1</v>
      </c>
      <c r="AM22" s="67">
        <f ca="1"/>
        <v>0</v>
      </c>
      <c r="AN22" s="67">
        <f ca="1"/>
        <v>1</v>
      </c>
      <c r="AO22" s="67">
        <f ca="1"/>
        <v>1</v>
      </c>
      <c r="AP22" s="67">
        <f ca="1"/>
        <v>1</v>
      </c>
      <c r="AQ22" s="67">
        <f ca="1"/>
        <v>1</v>
      </c>
      <c r="AR22" s="73">
        <v>4</v>
      </c>
    </row>
    <row r="23" spans="22:45" ht="19" customHeight="1" x14ac:dyDescent="0.2">
      <c r="V23" s="67">
        <f ca="1"/>
        <v>0</v>
      </c>
      <c r="W23" s="73">
        <v>6</v>
      </c>
      <c r="AR23" s="70"/>
    </row>
    <row r="24" spans="22:45" ht="19" customHeight="1" x14ac:dyDescent="0.2">
      <c r="V24" s="67">
        <f ca="1"/>
        <v>1</v>
      </c>
      <c r="W24" s="73">
        <v>7</v>
      </c>
      <c r="AN24" s="68" t="s">
        <v>15</v>
      </c>
    </row>
    <row r="25" spans="22:45" ht="19" customHeight="1" x14ac:dyDescent="0.2">
      <c r="V25" s="67">
        <f ca="1"/>
        <v>-1</v>
      </c>
      <c r="W25" s="73">
        <v>8</v>
      </c>
      <c r="AM25" s="72">
        <v>1</v>
      </c>
      <c r="AN25" s="72">
        <v>2</v>
      </c>
      <c r="AO25" s="72">
        <v>3</v>
      </c>
      <c r="AP25" s="72">
        <v>4</v>
      </c>
    </row>
    <row r="26" spans="22:45" ht="19" customHeight="1" x14ac:dyDescent="0.2">
      <c r="V26" s="67">
        <f ca="1"/>
        <v>1</v>
      </c>
      <c r="W26" s="73">
        <v>9</v>
      </c>
      <c r="AM26" s="67" cm="1">
        <f t="array" aca="1" ref="AM26:AP30" ca="1">TRANSPOSE(_xlfn.ANCHORARRAY(AM19))</f>
        <v>0</v>
      </c>
      <c r="AN26" s="67">
        <f ca="1"/>
        <v>0</v>
      </c>
      <c r="AO26" s="67">
        <f ca="1"/>
        <v>-1</v>
      </c>
      <c r="AP26" s="67">
        <f ca="1"/>
        <v>0</v>
      </c>
      <c r="AQ26" s="73">
        <v>1</v>
      </c>
    </row>
    <row r="27" spans="22:45" ht="19" customHeight="1" x14ac:dyDescent="0.2">
      <c r="V27" s="67">
        <f ca="1"/>
        <v>-1</v>
      </c>
      <c r="W27" s="73">
        <v>10</v>
      </c>
      <c r="AM27" s="67">
        <f ca="1"/>
        <v>0</v>
      </c>
      <c r="AN27" s="67">
        <f ca="1"/>
        <v>-1</v>
      </c>
      <c r="AO27" s="67">
        <f ca="1"/>
        <v>-1</v>
      </c>
      <c r="AP27" s="67">
        <f ca="1"/>
        <v>1</v>
      </c>
      <c r="AQ27" s="73">
        <v>2</v>
      </c>
    </row>
    <row r="28" spans="22:45" ht="19" customHeight="1" x14ac:dyDescent="0.2">
      <c r="V28" s="67">
        <f ca="1"/>
        <v>-1</v>
      </c>
      <c r="W28" s="73">
        <v>11</v>
      </c>
      <c r="AM28" s="67">
        <f ca="1"/>
        <v>1</v>
      </c>
      <c r="AN28" s="67">
        <f ca="1"/>
        <v>1</v>
      </c>
      <c r="AO28" s="67">
        <f ca="1"/>
        <v>2</v>
      </c>
      <c r="AP28" s="67">
        <f ca="1"/>
        <v>1</v>
      </c>
      <c r="AQ28" s="73">
        <v>3</v>
      </c>
      <c r="AR28" s="68" t="s">
        <v>13</v>
      </c>
    </row>
    <row r="29" spans="22:45" ht="19" customHeight="1" x14ac:dyDescent="0.2">
      <c r="V29" s="67">
        <f ca="1"/>
        <v>-1</v>
      </c>
      <c r="W29" s="73">
        <v>12</v>
      </c>
      <c r="AM29" s="67">
        <f ca="1"/>
        <v>-2</v>
      </c>
      <c r="AN29" s="67">
        <f ca="1"/>
        <v>-1</v>
      </c>
      <c r="AO29" s="67">
        <f ca="1"/>
        <v>1</v>
      </c>
      <c r="AP29" s="67">
        <f ca="1"/>
        <v>1</v>
      </c>
      <c r="AQ29" s="73">
        <v>4</v>
      </c>
    </row>
    <row r="30" spans="22:45" ht="19" customHeight="1" x14ac:dyDescent="0.2">
      <c r="V30" s="67">
        <f ca="1"/>
        <v>0</v>
      </c>
      <c r="W30" s="73">
        <v>13</v>
      </c>
      <c r="AM30" s="67">
        <f ca="1"/>
        <v>2</v>
      </c>
      <c r="AN30" s="67">
        <f ca="1"/>
        <v>1</v>
      </c>
      <c r="AO30" s="67">
        <f ca="1"/>
        <v>1</v>
      </c>
      <c r="AP30" s="67">
        <f ca="1"/>
        <v>1</v>
      </c>
      <c r="AQ30" s="73">
        <v>5</v>
      </c>
    </row>
    <row r="31" spans="22:45" ht="19" customHeight="1" x14ac:dyDescent="0.2">
      <c r="V31" s="67">
        <f ca="1"/>
        <v>1</v>
      </c>
      <c r="W31" s="73">
        <v>14</v>
      </c>
      <c r="AM31" s="68">
        <v>1</v>
      </c>
      <c r="AN31" s="68">
        <v>1</v>
      </c>
      <c r="AO31" s="68">
        <v>1</v>
      </c>
      <c r="AP31" s="68">
        <v>1</v>
      </c>
      <c r="AQ31" s="74"/>
    </row>
    <row r="32" spans="22:45" ht="19" customHeight="1" x14ac:dyDescent="0.2">
      <c r="V32" s="67">
        <f ca="1"/>
        <v>-1</v>
      </c>
      <c r="W32" s="73">
        <v>15</v>
      </c>
      <c r="AQ32" s="74"/>
    </row>
    <row r="33" spans="5:44" ht="19" customHeight="1" x14ac:dyDescent="0.2">
      <c r="V33" s="68">
        <v>1</v>
      </c>
      <c r="AF33" s="68" t="s">
        <v>5</v>
      </c>
      <c r="AK33" s="68" t="s">
        <v>6</v>
      </c>
      <c r="AM33" s="98" t="s">
        <v>4</v>
      </c>
      <c r="AN33" s="99"/>
      <c r="AQ33" s="74"/>
    </row>
    <row r="34" spans="5:44" x14ac:dyDescent="0.2">
      <c r="E34" s="68" t="s">
        <v>10</v>
      </c>
      <c r="T34" s="68" t="s">
        <v>11</v>
      </c>
      <c r="AF34" s="71" cm="1">
        <f t="array" aca="1" ref="AF34:AK36" ca="1">_xlfn.RANDARRAY(3,6,-1,1,TRUE)</f>
        <v>0</v>
      </c>
      <c r="AG34" s="71">
        <f ca="1"/>
        <v>0</v>
      </c>
      <c r="AH34" s="71">
        <f ca="1"/>
        <v>-1</v>
      </c>
      <c r="AI34" s="71">
        <f ca="1"/>
        <v>1</v>
      </c>
      <c r="AJ34" s="71">
        <f ca="1"/>
        <v>1</v>
      </c>
      <c r="AK34" s="71">
        <f ca="1"/>
        <v>0</v>
      </c>
      <c r="AM34" s="67" cm="1">
        <f t="array" aca="1" ref="AM34:AP36" ca="1">MMULT(_xlfn.ANCHORARRAY(AF34),AM26:AP31)</f>
        <v>-1</v>
      </c>
      <c r="AN34" s="67">
        <f ca="1"/>
        <v>-1</v>
      </c>
      <c r="AO34" s="67">
        <f ca="1"/>
        <v>0</v>
      </c>
      <c r="AP34" s="67">
        <f ca="1"/>
        <v>1</v>
      </c>
      <c r="AQ34" s="73">
        <v>1</v>
      </c>
    </row>
    <row r="35" spans="5:44" x14ac:dyDescent="0.2">
      <c r="E35" s="71" cm="1">
        <f t="array" aca="1" ref="E35:T46" ca="1">_xlfn.RANDARRAY(12,16,-1,1,TRUE)</f>
        <v>1</v>
      </c>
      <c r="F35" s="71">
        <f ca="1"/>
        <v>1</v>
      </c>
      <c r="G35" s="71">
        <f ca="1"/>
        <v>-1</v>
      </c>
      <c r="H35" s="71">
        <f ca="1"/>
        <v>-1</v>
      </c>
      <c r="I35" s="71">
        <f ca="1"/>
        <v>-1</v>
      </c>
      <c r="J35" s="71">
        <f ca="1"/>
        <v>1</v>
      </c>
      <c r="K35" s="71">
        <f ca="1"/>
        <v>0</v>
      </c>
      <c r="L35" s="71">
        <f ca="1"/>
        <v>1</v>
      </c>
      <c r="M35" s="71">
        <f ca="1"/>
        <v>1</v>
      </c>
      <c r="N35" s="71">
        <f ca="1"/>
        <v>1</v>
      </c>
      <c r="O35" s="71">
        <f ca="1"/>
        <v>-1</v>
      </c>
      <c r="P35" s="71">
        <f ca="1"/>
        <v>1</v>
      </c>
      <c r="Q35" s="71">
        <f ca="1"/>
        <v>0</v>
      </c>
      <c r="R35" s="71">
        <f ca="1"/>
        <v>1</v>
      </c>
      <c r="S35" s="71">
        <f ca="1"/>
        <v>-1</v>
      </c>
      <c r="T35" s="71">
        <f ca="1"/>
        <v>1</v>
      </c>
      <c r="V35" s="67" cm="1">
        <f t="array" aca="1" ref="V35:V46" ca="1">MMULT(_xlfn.ANCHORARRAY(E35),V18:V33)</f>
        <v>5</v>
      </c>
      <c r="W35" s="73">
        <v>1</v>
      </c>
      <c r="AF35" s="71">
        <f ca="1"/>
        <v>0</v>
      </c>
      <c r="AG35" s="71">
        <f ca="1"/>
        <v>-1</v>
      </c>
      <c r="AH35" s="71">
        <f ca="1"/>
        <v>0</v>
      </c>
      <c r="AI35" s="71">
        <f ca="1"/>
        <v>-1</v>
      </c>
      <c r="AJ35" s="71">
        <f ca="1"/>
        <v>-1</v>
      </c>
      <c r="AK35" s="71">
        <f ca="1"/>
        <v>1</v>
      </c>
      <c r="AM35" s="67">
        <f ca="1"/>
        <v>1</v>
      </c>
      <c r="AN35" s="67">
        <f ca="1"/>
        <v>2</v>
      </c>
      <c r="AO35" s="67">
        <f ca="1"/>
        <v>0</v>
      </c>
      <c r="AP35" s="67">
        <f ca="1"/>
        <v>-2</v>
      </c>
      <c r="AQ35" s="73">
        <v>2</v>
      </c>
      <c r="AR35" s="68" t="s">
        <v>16</v>
      </c>
    </row>
    <row r="36" spans="5:44" x14ac:dyDescent="0.2">
      <c r="E36" s="71">
        <f ca="1"/>
        <v>-1</v>
      </c>
      <c r="F36" s="71">
        <f ca="1"/>
        <v>-1</v>
      </c>
      <c r="G36" s="71">
        <f ca="1"/>
        <v>1</v>
      </c>
      <c r="H36" s="71">
        <f ca="1"/>
        <v>-1</v>
      </c>
      <c r="I36" s="71">
        <f ca="1"/>
        <v>0</v>
      </c>
      <c r="J36" s="71">
        <f ca="1"/>
        <v>1</v>
      </c>
      <c r="K36" s="71">
        <f ca="1"/>
        <v>-1</v>
      </c>
      <c r="L36" s="71">
        <f ca="1"/>
        <v>-1</v>
      </c>
      <c r="M36" s="71">
        <f ca="1"/>
        <v>-1</v>
      </c>
      <c r="N36" s="71">
        <f ca="1"/>
        <v>1</v>
      </c>
      <c r="O36" s="71">
        <f ca="1"/>
        <v>1</v>
      </c>
      <c r="P36" s="71">
        <f ca="1"/>
        <v>-1</v>
      </c>
      <c r="Q36" s="71">
        <f ca="1"/>
        <v>0</v>
      </c>
      <c r="R36" s="71">
        <f ca="1"/>
        <v>0</v>
      </c>
      <c r="S36" s="71">
        <f ca="1"/>
        <v>-1</v>
      </c>
      <c r="T36" s="71">
        <f ca="1"/>
        <v>1</v>
      </c>
      <c r="V36" s="67">
        <f ca="1"/>
        <v>-4</v>
      </c>
      <c r="W36" s="73">
        <v>2</v>
      </c>
      <c r="AF36" s="71">
        <f ca="1"/>
        <v>1</v>
      </c>
      <c r="AG36" s="71">
        <f ca="1"/>
        <v>-1</v>
      </c>
      <c r="AH36" s="71">
        <f ca="1"/>
        <v>-1</v>
      </c>
      <c r="AI36" s="71">
        <f ca="1"/>
        <v>1</v>
      </c>
      <c r="AJ36" s="71">
        <f ca="1"/>
        <v>0</v>
      </c>
      <c r="AK36" s="71">
        <f ca="1"/>
        <v>-1</v>
      </c>
      <c r="AM36" s="67">
        <f ca="1"/>
        <v>-4</v>
      </c>
      <c r="AN36" s="67">
        <f ca="1"/>
        <v>-2</v>
      </c>
      <c r="AO36" s="67">
        <f ca="1"/>
        <v>-2</v>
      </c>
      <c r="AP36" s="67">
        <f ca="1"/>
        <v>-2</v>
      </c>
      <c r="AQ36" s="73">
        <v>3</v>
      </c>
    </row>
    <row r="37" spans="5:44" x14ac:dyDescent="0.2">
      <c r="E37" s="71">
        <f ca="1"/>
        <v>-1</v>
      </c>
      <c r="F37" s="71">
        <f ca="1"/>
        <v>-1</v>
      </c>
      <c r="G37" s="71">
        <f ca="1"/>
        <v>1</v>
      </c>
      <c r="H37" s="71">
        <f ca="1"/>
        <v>1</v>
      </c>
      <c r="I37" s="71">
        <f ca="1"/>
        <v>1</v>
      </c>
      <c r="J37" s="71">
        <f ca="1"/>
        <v>1</v>
      </c>
      <c r="K37" s="71">
        <f ca="1"/>
        <v>0</v>
      </c>
      <c r="L37" s="71">
        <f ca="1"/>
        <v>1</v>
      </c>
      <c r="M37" s="71">
        <f ca="1"/>
        <v>0</v>
      </c>
      <c r="N37" s="71">
        <f ca="1"/>
        <v>-1</v>
      </c>
      <c r="O37" s="71">
        <f ca="1"/>
        <v>-1</v>
      </c>
      <c r="P37" s="71">
        <f ca="1"/>
        <v>-1</v>
      </c>
      <c r="Q37" s="71">
        <f ca="1"/>
        <v>-1</v>
      </c>
      <c r="R37" s="71">
        <f ca="1"/>
        <v>-1</v>
      </c>
      <c r="S37" s="71">
        <f ca="1"/>
        <v>-1</v>
      </c>
      <c r="T37" s="71">
        <f ca="1"/>
        <v>-1</v>
      </c>
      <c r="V37" s="67">
        <f ca="1"/>
        <v>-2</v>
      </c>
      <c r="W37" s="73">
        <v>3</v>
      </c>
      <c r="AQ37" s="66"/>
    </row>
    <row r="38" spans="5:44" x14ac:dyDescent="0.2">
      <c r="E38" s="71">
        <f ca="1"/>
        <v>-1</v>
      </c>
      <c r="F38" s="71">
        <f ca="1"/>
        <v>-1</v>
      </c>
      <c r="G38" s="71">
        <f ca="1"/>
        <v>1</v>
      </c>
      <c r="H38" s="71">
        <f ca="1"/>
        <v>-1</v>
      </c>
      <c r="I38" s="71">
        <f ca="1"/>
        <v>0</v>
      </c>
      <c r="J38" s="71">
        <f ca="1"/>
        <v>-1</v>
      </c>
      <c r="K38" s="71">
        <f ca="1"/>
        <v>1</v>
      </c>
      <c r="L38" s="71">
        <f ca="1"/>
        <v>-1</v>
      </c>
      <c r="M38" s="71">
        <f ca="1"/>
        <v>-1</v>
      </c>
      <c r="N38" s="71">
        <f ca="1"/>
        <v>-1</v>
      </c>
      <c r="O38" s="71">
        <f ca="1"/>
        <v>0</v>
      </c>
      <c r="P38" s="71">
        <f ca="1"/>
        <v>-1</v>
      </c>
      <c r="Q38" s="71">
        <f ca="1"/>
        <v>0</v>
      </c>
      <c r="R38" s="71">
        <f ca="1"/>
        <v>-1</v>
      </c>
      <c r="S38" s="71">
        <f ca="1"/>
        <v>1</v>
      </c>
      <c r="T38" s="71">
        <f ca="1"/>
        <v>1</v>
      </c>
      <c r="V38" s="67">
        <f ca="1"/>
        <v>-2</v>
      </c>
      <c r="W38" s="73">
        <v>4</v>
      </c>
    </row>
    <row r="39" spans="5:44" x14ac:dyDescent="0.2">
      <c r="E39" s="71">
        <f ca="1"/>
        <v>-1</v>
      </c>
      <c r="F39" s="71">
        <f ca="1"/>
        <v>1</v>
      </c>
      <c r="G39" s="71">
        <f ca="1"/>
        <v>0</v>
      </c>
      <c r="H39" s="71">
        <f ca="1"/>
        <v>-1</v>
      </c>
      <c r="I39" s="71">
        <f ca="1"/>
        <v>0</v>
      </c>
      <c r="J39" s="71">
        <f ca="1"/>
        <v>0</v>
      </c>
      <c r="K39" s="71">
        <f ca="1"/>
        <v>-1</v>
      </c>
      <c r="L39" s="71">
        <f ca="1"/>
        <v>1</v>
      </c>
      <c r="M39" s="71">
        <f ca="1"/>
        <v>1</v>
      </c>
      <c r="N39" s="71">
        <f ca="1"/>
        <v>0</v>
      </c>
      <c r="O39" s="71">
        <f ca="1"/>
        <v>-1</v>
      </c>
      <c r="P39" s="71">
        <f ca="1"/>
        <v>1</v>
      </c>
      <c r="Q39" s="71">
        <f ca="1"/>
        <v>0</v>
      </c>
      <c r="R39" s="71">
        <f ca="1"/>
        <v>-1</v>
      </c>
      <c r="S39" s="71">
        <f ca="1"/>
        <v>1</v>
      </c>
      <c r="T39" s="71">
        <f ca="1"/>
        <v>-1</v>
      </c>
      <c r="V39" s="67">
        <f ca="1"/>
        <v>-5</v>
      </c>
      <c r="W39" s="73">
        <v>5</v>
      </c>
      <c r="AN39" s="68" t="s">
        <v>16</v>
      </c>
    </row>
    <row r="40" spans="5:44" x14ac:dyDescent="0.2">
      <c r="E40" s="71">
        <f ca="1"/>
        <v>0</v>
      </c>
      <c r="F40" s="71">
        <f ca="1"/>
        <v>0</v>
      </c>
      <c r="G40" s="71">
        <f ca="1"/>
        <v>1</v>
      </c>
      <c r="H40" s="71">
        <f ca="1"/>
        <v>0</v>
      </c>
      <c r="I40" s="71">
        <f ca="1"/>
        <v>-1</v>
      </c>
      <c r="J40" s="71">
        <f ca="1"/>
        <v>-1</v>
      </c>
      <c r="K40" s="71">
        <f ca="1"/>
        <v>-1</v>
      </c>
      <c r="L40" s="71">
        <f ca="1"/>
        <v>-1</v>
      </c>
      <c r="M40" s="71">
        <f ca="1"/>
        <v>-1</v>
      </c>
      <c r="N40" s="71">
        <f ca="1"/>
        <v>0</v>
      </c>
      <c r="O40" s="71">
        <f ca="1"/>
        <v>0</v>
      </c>
      <c r="P40" s="71">
        <f ca="1"/>
        <v>-1</v>
      </c>
      <c r="Q40" s="71">
        <f ca="1"/>
        <v>1</v>
      </c>
      <c r="R40" s="71">
        <f ca="1"/>
        <v>1</v>
      </c>
      <c r="S40" s="71">
        <f ca="1"/>
        <v>1</v>
      </c>
      <c r="T40" s="71">
        <f ca="1"/>
        <v>-1</v>
      </c>
      <c r="V40" s="67">
        <f ca="1"/>
        <v>-1</v>
      </c>
      <c r="W40" s="73">
        <v>6</v>
      </c>
      <c r="AM40" s="72">
        <v>1</v>
      </c>
      <c r="AN40" s="72">
        <v>2</v>
      </c>
      <c r="AO40" s="72">
        <v>3</v>
      </c>
      <c r="AP40" s="66"/>
    </row>
    <row r="41" spans="5:44" x14ac:dyDescent="0.2">
      <c r="E41" s="71">
        <f ca="1"/>
        <v>1</v>
      </c>
      <c r="F41" s="71">
        <f ca="1"/>
        <v>0</v>
      </c>
      <c r="G41" s="71">
        <f ca="1"/>
        <v>0</v>
      </c>
      <c r="H41" s="71">
        <f ca="1"/>
        <v>0</v>
      </c>
      <c r="I41" s="71">
        <f ca="1"/>
        <v>-1</v>
      </c>
      <c r="J41" s="71">
        <f ca="1"/>
        <v>0</v>
      </c>
      <c r="K41" s="71">
        <f ca="1"/>
        <v>0</v>
      </c>
      <c r="L41" s="71">
        <f ca="1"/>
        <v>1</v>
      </c>
      <c r="M41" s="71">
        <f ca="1"/>
        <v>-1</v>
      </c>
      <c r="N41" s="71">
        <f ca="1"/>
        <v>0</v>
      </c>
      <c r="O41" s="71">
        <f ca="1"/>
        <v>0</v>
      </c>
      <c r="P41" s="71">
        <f ca="1"/>
        <v>-1</v>
      </c>
      <c r="Q41" s="71">
        <f ca="1"/>
        <v>0</v>
      </c>
      <c r="R41" s="71">
        <f ca="1"/>
        <v>-1</v>
      </c>
      <c r="S41" s="71">
        <f ca="1"/>
        <v>1</v>
      </c>
      <c r="T41" s="71">
        <f ca="1"/>
        <v>-1</v>
      </c>
      <c r="V41" s="67">
        <f ca="1"/>
        <v>-2</v>
      </c>
      <c r="W41" s="73">
        <v>7</v>
      </c>
      <c r="AM41" s="67" cm="1">
        <f t="array" aca="1" ref="AM41:AO44" ca="1">TRANSPOSE(_xlfn.ANCHORARRAY(AM34))</f>
        <v>-1</v>
      </c>
      <c r="AN41" s="67">
        <f ca="1"/>
        <v>1</v>
      </c>
      <c r="AO41" s="67">
        <f ca="1"/>
        <v>-4</v>
      </c>
      <c r="AP41" s="73">
        <v>1</v>
      </c>
    </row>
    <row r="42" spans="5:44" x14ac:dyDescent="0.2">
      <c r="E42" s="71">
        <f ca="1"/>
        <v>1</v>
      </c>
      <c r="F42" s="71">
        <f ca="1"/>
        <v>1</v>
      </c>
      <c r="G42" s="71">
        <f ca="1"/>
        <v>-1</v>
      </c>
      <c r="H42" s="71">
        <f ca="1"/>
        <v>0</v>
      </c>
      <c r="I42" s="71">
        <f ca="1"/>
        <v>1</v>
      </c>
      <c r="J42" s="71">
        <f ca="1"/>
        <v>-1</v>
      </c>
      <c r="K42" s="71">
        <f ca="1"/>
        <v>0</v>
      </c>
      <c r="L42" s="71">
        <f ca="1"/>
        <v>0</v>
      </c>
      <c r="M42" s="71">
        <f ca="1"/>
        <v>1</v>
      </c>
      <c r="N42" s="71">
        <f ca="1"/>
        <v>-1</v>
      </c>
      <c r="O42" s="71">
        <f ca="1"/>
        <v>-1</v>
      </c>
      <c r="P42" s="71">
        <f ca="1"/>
        <v>0</v>
      </c>
      <c r="Q42" s="71">
        <f ca="1"/>
        <v>-1</v>
      </c>
      <c r="R42" s="71">
        <f ca="1"/>
        <v>-1</v>
      </c>
      <c r="S42" s="71">
        <f ca="1"/>
        <v>1</v>
      </c>
      <c r="T42" s="71">
        <f ca="1"/>
        <v>0</v>
      </c>
      <c r="V42" s="67">
        <f ca="1"/>
        <v>3</v>
      </c>
      <c r="W42" s="73">
        <v>8</v>
      </c>
      <c r="AM42" s="67">
        <f ca="1"/>
        <v>-1</v>
      </c>
      <c r="AN42" s="67">
        <f ca="1"/>
        <v>2</v>
      </c>
      <c r="AO42" s="67">
        <f ca="1"/>
        <v>-2</v>
      </c>
      <c r="AP42" s="73">
        <v>2</v>
      </c>
    </row>
    <row r="43" spans="5:44" x14ac:dyDescent="0.2">
      <c r="E43" s="71">
        <f ca="1"/>
        <v>-1</v>
      </c>
      <c r="F43" s="71">
        <f ca="1"/>
        <v>1</v>
      </c>
      <c r="G43" s="71">
        <f ca="1"/>
        <v>-1</v>
      </c>
      <c r="H43" s="71">
        <f ca="1"/>
        <v>0</v>
      </c>
      <c r="I43" s="71">
        <f ca="1"/>
        <v>-1</v>
      </c>
      <c r="J43" s="71">
        <f ca="1"/>
        <v>-1</v>
      </c>
      <c r="K43" s="71">
        <f ca="1"/>
        <v>0</v>
      </c>
      <c r="L43" s="71">
        <f ca="1"/>
        <v>1</v>
      </c>
      <c r="M43" s="71">
        <f ca="1"/>
        <v>1</v>
      </c>
      <c r="N43" s="71">
        <f ca="1"/>
        <v>-1</v>
      </c>
      <c r="O43" s="71">
        <f ca="1"/>
        <v>-1</v>
      </c>
      <c r="P43" s="71">
        <f ca="1"/>
        <v>0</v>
      </c>
      <c r="Q43" s="71">
        <f ca="1"/>
        <v>0</v>
      </c>
      <c r="R43" s="71">
        <f ca="1"/>
        <v>0</v>
      </c>
      <c r="S43" s="71">
        <f ca="1"/>
        <v>0</v>
      </c>
      <c r="T43" s="71">
        <f ca="1"/>
        <v>0</v>
      </c>
      <c r="V43" s="67">
        <f ca="1"/>
        <v>4</v>
      </c>
      <c r="W43" s="73">
        <v>9</v>
      </c>
      <c r="AM43" s="67">
        <f ca="1"/>
        <v>0</v>
      </c>
      <c r="AN43" s="67">
        <f ca="1"/>
        <v>0</v>
      </c>
      <c r="AO43" s="67">
        <f ca="1"/>
        <v>-2</v>
      </c>
      <c r="AP43" s="73">
        <v>3</v>
      </c>
      <c r="AQ43" s="68" t="s">
        <v>15</v>
      </c>
    </row>
    <row r="44" spans="5:44" x14ac:dyDescent="0.2">
      <c r="E44" s="71">
        <f ca="1"/>
        <v>-1</v>
      </c>
      <c r="F44" s="71">
        <f ca="1"/>
        <v>0</v>
      </c>
      <c r="G44" s="71">
        <f ca="1"/>
        <v>-1</v>
      </c>
      <c r="H44" s="71">
        <f ca="1"/>
        <v>-1</v>
      </c>
      <c r="I44" s="71">
        <f ca="1"/>
        <v>-1</v>
      </c>
      <c r="J44" s="71">
        <f ca="1"/>
        <v>-1</v>
      </c>
      <c r="K44" s="71">
        <f ca="1"/>
        <v>-1</v>
      </c>
      <c r="L44" s="71">
        <f ca="1"/>
        <v>-1</v>
      </c>
      <c r="M44" s="71">
        <f ca="1"/>
        <v>-1</v>
      </c>
      <c r="N44" s="71">
        <f ca="1"/>
        <v>-1</v>
      </c>
      <c r="O44" s="71">
        <f ca="1"/>
        <v>-1</v>
      </c>
      <c r="P44" s="71">
        <f ca="1"/>
        <v>0</v>
      </c>
      <c r="Q44" s="71">
        <f ca="1"/>
        <v>-1</v>
      </c>
      <c r="R44" s="71">
        <f ca="1"/>
        <v>0</v>
      </c>
      <c r="S44" s="71">
        <f ca="1"/>
        <v>1</v>
      </c>
      <c r="T44" s="71">
        <f ca="1"/>
        <v>1</v>
      </c>
      <c r="V44" s="67">
        <f ca="1"/>
        <v>1</v>
      </c>
      <c r="W44" s="73">
        <v>10</v>
      </c>
      <c r="AM44" s="67">
        <f ca="1"/>
        <v>1</v>
      </c>
      <c r="AN44" s="67">
        <f ca="1"/>
        <v>-2</v>
      </c>
      <c r="AO44" s="67">
        <f ca="1"/>
        <v>-2</v>
      </c>
      <c r="AP44" s="73">
        <v>4</v>
      </c>
    </row>
    <row r="45" spans="5:44" x14ac:dyDescent="0.2">
      <c r="E45" s="71">
        <f ca="1"/>
        <v>1</v>
      </c>
      <c r="F45" s="71">
        <f ca="1"/>
        <v>1</v>
      </c>
      <c r="G45" s="71">
        <f ca="1"/>
        <v>0</v>
      </c>
      <c r="H45" s="71">
        <f ca="1"/>
        <v>0</v>
      </c>
      <c r="I45" s="71">
        <f ca="1"/>
        <v>1</v>
      </c>
      <c r="J45" s="71">
        <f ca="1"/>
        <v>-1</v>
      </c>
      <c r="K45" s="71">
        <f ca="1"/>
        <v>0</v>
      </c>
      <c r="L45" s="71">
        <f ca="1"/>
        <v>0</v>
      </c>
      <c r="M45" s="71">
        <f ca="1"/>
        <v>0</v>
      </c>
      <c r="N45" s="71">
        <f ca="1"/>
        <v>0</v>
      </c>
      <c r="O45" s="71">
        <f ca="1"/>
        <v>0</v>
      </c>
      <c r="P45" s="71">
        <f ca="1"/>
        <v>1</v>
      </c>
      <c r="Q45" s="71">
        <f ca="1"/>
        <v>0</v>
      </c>
      <c r="R45" s="71">
        <f ca="1"/>
        <v>1</v>
      </c>
      <c r="S45" s="71">
        <f ca="1"/>
        <v>0</v>
      </c>
      <c r="T45" s="71">
        <f ca="1"/>
        <v>1</v>
      </c>
      <c r="V45" s="67">
        <f ca="1"/>
        <v>2</v>
      </c>
      <c r="W45" s="73">
        <v>11</v>
      </c>
    </row>
    <row r="46" spans="5:44" x14ac:dyDescent="0.2">
      <c r="E46" s="71">
        <f ca="1"/>
        <v>0</v>
      </c>
      <c r="F46" s="71">
        <f ca="1"/>
        <v>0</v>
      </c>
      <c r="G46" s="71">
        <f ca="1"/>
        <v>1</v>
      </c>
      <c r="H46" s="71">
        <f ca="1"/>
        <v>-1</v>
      </c>
      <c r="I46" s="71">
        <f ca="1"/>
        <v>0</v>
      </c>
      <c r="J46" s="71">
        <f ca="1"/>
        <v>-1</v>
      </c>
      <c r="K46" s="71">
        <f ca="1"/>
        <v>-1</v>
      </c>
      <c r="L46" s="71">
        <f ca="1"/>
        <v>1</v>
      </c>
      <c r="M46" s="71">
        <f ca="1"/>
        <v>0</v>
      </c>
      <c r="N46" s="71">
        <f ca="1"/>
        <v>1</v>
      </c>
      <c r="O46" s="71">
        <f ca="1"/>
        <v>1</v>
      </c>
      <c r="P46" s="71">
        <f ca="1"/>
        <v>0</v>
      </c>
      <c r="Q46" s="71">
        <f ca="1"/>
        <v>1</v>
      </c>
      <c r="R46" s="71">
        <f ca="1"/>
        <v>-1</v>
      </c>
      <c r="S46" s="71">
        <f ca="1"/>
        <v>-1</v>
      </c>
      <c r="T46" s="71">
        <f ca="1"/>
        <v>1</v>
      </c>
      <c r="V46" s="67">
        <f ca="1"/>
        <v>-5</v>
      </c>
      <c r="W46" s="73">
        <v>12</v>
      </c>
    </row>
    <row r="47" spans="5:44" x14ac:dyDescent="0.2">
      <c r="AM47" s="67" cm="1">
        <f t="array" aca="1" ref="AM47:AM58" ca="1">_xlfn.TOCOL(_xlfn.ANCHORARRAY(AM41))</f>
        <v>-1</v>
      </c>
      <c r="AN47" s="73">
        <v>1</v>
      </c>
    </row>
    <row r="48" spans="5:44" x14ac:dyDescent="0.2">
      <c r="AM48" s="67">
        <f ca="1"/>
        <v>1</v>
      </c>
      <c r="AN48" s="73">
        <v>2</v>
      </c>
    </row>
    <row r="49" spans="5:40" x14ac:dyDescent="0.2">
      <c r="AM49" s="67">
        <f ca="1"/>
        <v>-4</v>
      </c>
      <c r="AN49" s="73">
        <v>3</v>
      </c>
    </row>
    <row r="50" spans="5:40" x14ac:dyDescent="0.2">
      <c r="AM50" s="67">
        <f ca="1"/>
        <v>-1</v>
      </c>
      <c r="AN50" s="73">
        <v>4</v>
      </c>
    </row>
    <row r="51" spans="5:40" x14ac:dyDescent="0.2">
      <c r="AM51" s="67">
        <f ca="1"/>
        <v>2</v>
      </c>
      <c r="AN51" s="73">
        <v>5</v>
      </c>
    </row>
    <row r="52" spans="5:40" x14ac:dyDescent="0.2">
      <c r="E52" s="66" t="s">
        <v>35</v>
      </c>
      <c r="AM52" s="67">
        <f ca="1"/>
        <v>-2</v>
      </c>
      <c r="AN52" s="73">
        <v>6</v>
      </c>
    </row>
    <row r="53" spans="5:40" x14ac:dyDescent="0.2">
      <c r="E53" s="66" t="s">
        <v>37</v>
      </c>
      <c r="AM53" s="67">
        <f ca="1"/>
        <v>0</v>
      </c>
      <c r="AN53" s="73">
        <v>7</v>
      </c>
    </row>
    <row r="54" spans="5:40" x14ac:dyDescent="0.2">
      <c r="AM54" s="67">
        <f ca="1"/>
        <v>0</v>
      </c>
      <c r="AN54" s="73">
        <v>8</v>
      </c>
    </row>
    <row r="55" spans="5:40" x14ac:dyDescent="0.2">
      <c r="AM55" s="67">
        <f ca="1"/>
        <v>-2</v>
      </c>
      <c r="AN55" s="73">
        <v>9</v>
      </c>
    </row>
    <row r="56" spans="5:40" x14ac:dyDescent="0.2">
      <c r="E56" s="66" t="s">
        <v>38</v>
      </c>
      <c r="AM56" s="67">
        <f ca="1"/>
        <v>1</v>
      </c>
      <c r="AN56" s="73">
        <v>10</v>
      </c>
    </row>
    <row r="57" spans="5:40" x14ac:dyDescent="0.2">
      <c r="E57" s="66" t="s">
        <v>36</v>
      </c>
      <c r="AM57" s="67">
        <f ca="1"/>
        <v>-2</v>
      </c>
      <c r="AN57" s="73">
        <v>11</v>
      </c>
    </row>
    <row r="58" spans="5:40" x14ac:dyDescent="0.2">
      <c r="AM58" s="67">
        <f ca="1"/>
        <v>-2</v>
      </c>
      <c r="AN58" s="73">
        <v>12</v>
      </c>
    </row>
  </sheetData>
  <conditionalFormatting sqref="R13:V15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8:V3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35:V4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47:AM5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41:AO4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26:AP3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34:AP3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13:AQ1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19:AQ2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scale="47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9EB04-143A-244A-91EF-DD50D614785D}">
  <sheetPr>
    <pageSetUpPr fitToPage="1"/>
  </sheetPr>
  <dimension ref="A4:AG68"/>
  <sheetViews>
    <sheetView showGridLines="0" zoomScaleNormal="150" workbookViewId="0">
      <selection activeCell="M15" sqref="M15"/>
    </sheetView>
  </sheetViews>
  <sheetFormatPr baseColWidth="10" defaultColWidth="10.83203125" defaultRowHeight="16" x14ac:dyDescent="0.2"/>
  <cols>
    <col min="1" max="1" width="10.83203125" style="1"/>
    <col min="2" max="38" width="4.33203125" style="1" customWidth="1"/>
    <col min="39" max="39" width="4.83203125" style="1" customWidth="1"/>
    <col min="40" max="16384" width="10.83203125" style="1"/>
  </cols>
  <sheetData>
    <row r="4" spans="1:33" s="17" customFormat="1" x14ac:dyDescent="0.2"/>
    <row r="6" spans="1:33" x14ac:dyDescent="0.2">
      <c r="C6" s="69" t="s">
        <v>44</v>
      </c>
    </row>
    <row r="7" spans="1:33" x14ac:dyDescent="0.2">
      <c r="C7" s="69" t="s">
        <v>42</v>
      </c>
    </row>
    <row r="8" spans="1:33" x14ac:dyDescent="0.2">
      <c r="C8" s="69" t="s">
        <v>43</v>
      </c>
    </row>
    <row r="10" spans="1:33" s="17" customFormat="1" x14ac:dyDescent="0.2">
      <c r="A10" s="96" t="s">
        <v>45</v>
      </c>
      <c r="B10" s="95"/>
      <c r="D10" s="94" t="s">
        <v>1</v>
      </c>
      <c r="E10" s="93"/>
      <c r="N10" s="94" t="s">
        <v>50</v>
      </c>
      <c r="O10" s="93"/>
      <c r="P10" s="93"/>
      <c r="Q10" s="93"/>
      <c r="R10" s="93"/>
      <c r="S10" s="93"/>
      <c r="T10" s="93"/>
      <c r="U10" s="93"/>
      <c r="V10" s="93"/>
      <c r="W10" s="93"/>
      <c r="X10" s="93"/>
      <c r="AC10" s="94" t="s">
        <v>20</v>
      </c>
      <c r="AD10" s="93"/>
      <c r="AE10" s="93"/>
      <c r="AF10" s="93"/>
      <c r="AG10" s="93"/>
    </row>
    <row r="12" spans="1:33" x14ac:dyDescent="0.2">
      <c r="G12" s="128"/>
      <c r="J12" s="12"/>
      <c r="K12" s="12"/>
      <c r="O12" s="12">
        <v>1</v>
      </c>
      <c r="P12" s="12">
        <v>2</v>
      </c>
      <c r="Q12" s="12">
        <v>3</v>
      </c>
      <c r="AC12" s="12">
        <v>1</v>
      </c>
      <c r="AD12" s="12">
        <v>2</v>
      </c>
      <c r="AE12" s="12">
        <v>3</v>
      </c>
    </row>
    <row r="13" spans="1:33" ht="17" thickBot="1" x14ac:dyDescent="0.25">
      <c r="C13" s="32"/>
      <c r="D13" s="32"/>
      <c r="I13" s="14"/>
      <c r="J13" s="3" cm="1">
        <f t="array" ref="J13:K16">$B$24:$C$27</f>
        <v>1</v>
      </c>
      <c r="K13" s="3">
        <v>-1</v>
      </c>
      <c r="N13" s="14">
        <v>1</v>
      </c>
      <c r="O13" s="2" cm="1">
        <f t="array" ref="O13:Q16">_xlfn.HSTACK(B24:B27,D24:D27,F24:F27)</f>
        <v>1</v>
      </c>
      <c r="P13" s="4">
        <v>5</v>
      </c>
      <c r="Q13" s="7">
        <v>9</v>
      </c>
      <c r="U13" s="32"/>
      <c r="V13" s="32"/>
      <c r="W13" s="32"/>
      <c r="AB13" s="14">
        <v>1</v>
      </c>
      <c r="AC13" s="2" cm="1">
        <f t="array" ref="AC13:AE20">_xlfn.VSTACK(_xlfn.ANCHORARRAY(O13),_xlfn.ANCHORARRAY( O18))</f>
        <v>1</v>
      </c>
      <c r="AD13" s="4">
        <v>5</v>
      </c>
      <c r="AE13" s="7">
        <v>9</v>
      </c>
    </row>
    <row r="14" spans="1:33" ht="17" thickBot="1" x14ac:dyDescent="0.25">
      <c r="B14" s="30"/>
      <c r="C14" s="44">
        <v>1</v>
      </c>
      <c r="D14" s="89">
        <v>-1</v>
      </c>
      <c r="E14" s="32"/>
      <c r="I14" s="14"/>
      <c r="J14" s="3">
        <v>2</v>
      </c>
      <c r="K14" s="3">
        <v>-2</v>
      </c>
      <c r="N14" s="14">
        <v>2</v>
      </c>
      <c r="O14" s="2">
        <v>2</v>
      </c>
      <c r="P14" s="4">
        <v>6</v>
      </c>
      <c r="Q14" s="7">
        <v>10</v>
      </c>
      <c r="T14" s="30"/>
      <c r="U14" s="44" cm="1">
        <f t="array" ref="U14:U17">O13:O16</f>
        <v>1</v>
      </c>
      <c r="V14" s="109" cm="1">
        <f t="array" ref="V14:W14">P13:Q13</f>
        <v>5</v>
      </c>
      <c r="W14" s="110">
        <v>9</v>
      </c>
      <c r="AB14" s="14">
        <v>2</v>
      </c>
      <c r="AC14" s="2">
        <v>2</v>
      </c>
      <c r="AD14" s="4">
        <v>6</v>
      </c>
      <c r="AE14" s="7">
        <v>10</v>
      </c>
    </row>
    <row r="15" spans="1:33" ht="17" thickBot="1" x14ac:dyDescent="0.25">
      <c r="B15" s="30"/>
      <c r="C15" s="42">
        <v>2</v>
      </c>
      <c r="D15" s="40">
        <v>5</v>
      </c>
      <c r="E15" s="41">
        <v>-5</v>
      </c>
      <c r="H15" s="14"/>
      <c r="I15" s="14"/>
      <c r="J15" s="3">
        <v>3</v>
      </c>
      <c r="K15" s="3">
        <v>-3</v>
      </c>
      <c r="N15" s="14">
        <v>3</v>
      </c>
      <c r="O15" s="2">
        <v>3</v>
      </c>
      <c r="P15" s="4">
        <v>7</v>
      </c>
      <c r="Q15" s="7">
        <v>11</v>
      </c>
      <c r="T15" s="30"/>
      <c r="U15" s="108">
        <v>2</v>
      </c>
      <c r="V15" s="102" cm="1">
        <f t="array" ref="V15:X18">_xlfn.ANCHORARRAY(O18)</f>
        <v>-1</v>
      </c>
      <c r="W15" s="64">
        <v>-5</v>
      </c>
      <c r="X15" s="103">
        <v>-9</v>
      </c>
      <c r="AB15" s="14">
        <v>3</v>
      </c>
      <c r="AC15" s="2">
        <v>3</v>
      </c>
      <c r="AD15" s="4">
        <v>7</v>
      </c>
      <c r="AE15" s="7">
        <v>11</v>
      </c>
    </row>
    <row r="16" spans="1:33" x14ac:dyDescent="0.2">
      <c r="B16" s="30"/>
      <c r="C16" s="42">
        <v>3</v>
      </c>
      <c r="D16" s="87">
        <v>6</v>
      </c>
      <c r="E16" s="85">
        <v>9</v>
      </c>
      <c r="F16" s="33">
        <v>-9</v>
      </c>
      <c r="I16" s="14"/>
      <c r="J16" s="3">
        <v>4</v>
      </c>
      <c r="K16" s="3">
        <v>-4</v>
      </c>
      <c r="N16" s="14">
        <v>4</v>
      </c>
      <c r="O16" s="2">
        <v>4</v>
      </c>
      <c r="P16" s="4">
        <v>8</v>
      </c>
      <c r="Q16" s="7">
        <v>12</v>
      </c>
      <c r="T16" s="30"/>
      <c r="U16" s="108">
        <v>3</v>
      </c>
      <c r="V16" s="104">
        <v>-2</v>
      </c>
      <c r="W16" s="4">
        <v>-6</v>
      </c>
      <c r="X16" s="105">
        <v>-10</v>
      </c>
      <c r="AB16" s="14">
        <v>4</v>
      </c>
      <c r="AC16" s="2">
        <v>4</v>
      </c>
      <c r="AD16" s="4">
        <v>8</v>
      </c>
      <c r="AE16" s="7">
        <v>12</v>
      </c>
    </row>
    <row r="17" spans="1:33" ht="17" thickBot="1" x14ac:dyDescent="0.25">
      <c r="B17" s="30"/>
      <c r="C17" s="90">
        <v>4</v>
      </c>
      <c r="D17" s="87">
        <v>7</v>
      </c>
      <c r="E17" s="86">
        <v>10</v>
      </c>
      <c r="F17" s="34">
        <v>-10</v>
      </c>
      <c r="T17" s="30"/>
      <c r="U17" s="43">
        <v>4</v>
      </c>
      <c r="V17" s="104">
        <v>-3</v>
      </c>
      <c r="W17" s="4">
        <v>-7</v>
      </c>
      <c r="X17" s="105">
        <v>-11</v>
      </c>
      <c r="AB17" s="14">
        <v>5</v>
      </c>
      <c r="AC17" s="2">
        <v>-1</v>
      </c>
      <c r="AD17" s="4">
        <v>-5</v>
      </c>
      <c r="AE17" s="7">
        <v>-9</v>
      </c>
    </row>
    <row r="18" spans="1:33" ht="17" thickBot="1" x14ac:dyDescent="0.25">
      <c r="C18" s="30"/>
      <c r="D18" s="88">
        <v>8</v>
      </c>
      <c r="E18" s="86">
        <v>11</v>
      </c>
      <c r="F18" s="34">
        <v>-11</v>
      </c>
      <c r="J18" s="4" cm="1">
        <f t="array" ref="J18:K21">$D$24:$E$27</f>
        <v>5</v>
      </c>
      <c r="K18" s="4">
        <v>-5</v>
      </c>
      <c r="N18" s="14">
        <v>1</v>
      </c>
      <c r="O18" s="2" cm="1">
        <f t="array" ref="O18:Q21">_xlfn.HSTACK(C24:C27,E24:E27,G24:G27)</f>
        <v>-1</v>
      </c>
      <c r="P18" s="4">
        <v>-5</v>
      </c>
      <c r="Q18" s="7">
        <v>-9</v>
      </c>
      <c r="V18" s="106">
        <v>-4</v>
      </c>
      <c r="W18" s="47">
        <v>-8</v>
      </c>
      <c r="X18" s="107">
        <v>-12</v>
      </c>
      <c r="AB18" s="14">
        <v>6</v>
      </c>
      <c r="AC18" s="2">
        <v>-2</v>
      </c>
      <c r="AD18" s="4">
        <v>-6</v>
      </c>
      <c r="AE18" s="7">
        <v>-10</v>
      </c>
    </row>
    <row r="19" spans="1:33" ht="17" thickBot="1" x14ac:dyDescent="0.25">
      <c r="E19" s="35">
        <v>12</v>
      </c>
      <c r="F19" s="36">
        <v>-12</v>
      </c>
      <c r="J19" s="4">
        <v>6</v>
      </c>
      <c r="K19" s="4">
        <v>-6</v>
      </c>
      <c r="N19" s="14">
        <v>2</v>
      </c>
      <c r="O19" s="2">
        <v>-2</v>
      </c>
      <c r="P19" s="4">
        <v>-6</v>
      </c>
      <c r="Q19" s="7">
        <v>-10</v>
      </c>
      <c r="AB19" s="14">
        <v>7</v>
      </c>
      <c r="AC19" s="2">
        <v>-3</v>
      </c>
      <c r="AD19" s="4">
        <v>-7</v>
      </c>
      <c r="AE19" s="7">
        <v>-11</v>
      </c>
    </row>
    <row r="20" spans="1:33" x14ac:dyDescent="0.2">
      <c r="A20" s="23"/>
      <c r="B20" s="23"/>
      <c r="C20" s="23"/>
      <c r="D20" s="23"/>
      <c r="E20" s="23"/>
      <c r="F20" s="23"/>
      <c r="H20" s="82"/>
      <c r="I20" s="23"/>
      <c r="J20" s="4">
        <v>7</v>
      </c>
      <c r="K20" s="4">
        <v>-7</v>
      </c>
      <c r="N20" s="14">
        <v>3</v>
      </c>
      <c r="O20" s="2">
        <v>-3</v>
      </c>
      <c r="P20" s="4">
        <v>-7</v>
      </c>
      <c r="Q20" s="7">
        <v>-11</v>
      </c>
      <c r="AB20" s="14">
        <v>8</v>
      </c>
      <c r="AC20" s="2">
        <v>-4</v>
      </c>
      <c r="AD20" s="4">
        <v>-8</v>
      </c>
      <c r="AE20" s="7">
        <v>-12</v>
      </c>
    </row>
    <row r="21" spans="1:33" x14ac:dyDescent="0.2">
      <c r="I21" s="8"/>
      <c r="J21" s="4">
        <v>8</v>
      </c>
      <c r="K21" s="4">
        <v>-8</v>
      </c>
      <c r="N21" s="14">
        <v>4</v>
      </c>
      <c r="O21" s="2">
        <v>-4</v>
      </c>
      <c r="P21" s="4">
        <v>-8</v>
      </c>
      <c r="Q21" s="7">
        <v>-12</v>
      </c>
    </row>
    <row r="22" spans="1:33" x14ac:dyDescent="0.2">
      <c r="C22" s="83" t="s">
        <v>26</v>
      </c>
      <c r="D22" s="84"/>
      <c r="E22" s="84"/>
      <c r="I22" s="8"/>
    </row>
    <row r="23" spans="1:33" x14ac:dyDescent="0.2">
      <c r="A23" s="23"/>
      <c r="C23" s="22" t="s">
        <v>23</v>
      </c>
      <c r="I23" s="8"/>
      <c r="J23" s="7" cm="1">
        <f t="array" ref="J23:K26">$F$24:$G$27</f>
        <v>9</v>
      </c>
      <c r="K23" s="7">
        <v>-9</v>
      </c>
      <c r="O23" s="22" t="s">
        <v>22</v>
      </c>
      <c r="AC23" s="22" t="s">
        <v>21</v>
      </c>
    </row>
    <row r="24" spans="1:33" x14ac:dyDescent="0.2">
      <c r="A24" s="23"/>
      <c r="B24" s="8">
        <v>1</v>
      </c>
      <c r="C24" s="8">
        <v>-1</v>
      </c>
      <c r="D24" s="8">
        <v>5</v>
      </c>
      <c r="E24" s="8">
        <v>-5</v>
      </c>
      <c r="F24" s="8">
        <v>9</v>
      </c>
      <c r="G24" s="8">
        <v>-9</v>
      </c>
      <c r="H24" s="82"/>
      <c r="I24" s="8"/>
      <c r="J24" s="7">
        <v>10</v>
      </c>
      <c r="K24" s="7">
        <v>-10</v>
      </c>
    </row>
    <row r="25" spans="1:33" x14ac:dyDescent="0.2">
      <c r="A25" s="23"/>
      <c r="B25" s="8">
        <v>2</v>
      </c>
      <c r="C25" s="8">
        <v>-2</v>
      </c>
      <c r="D25" s="8">
        <v>6</v>
      </c>
      <c r="E25" s="8">
        <v>-6</v>
      </c>
      <c r="F25" s="8">
        <v>10</v>
      </c>
      <c r="G25" s="8">
        <v>-10</v>
      </c>
      <c r="H25" s="24"/>
      <c r="J25" s="7">
        <v>11</v>
      </c>
      <c r="K25" s="7">
        <v>-11</v>
      </c>
    </row>
    <row r="26" spans="1:33" x14ac:dyDescent="0.2">
      <c r="A26" s="23"/>
      <c r="B26" s="8">
        <v>3</v>
      </c>
      <c r="C26" s="8">
        <v>-3</v>
      </c>
      <c r="D26" s="8">
        <v>7</v>
      </c>
      <c r="E26" s="8">
        <v>-7</v>
      </c>
      <c r="F26" s="8">
        <v>11</v>
      </c>
      <c r="G26" s="8">
        <v>-11</v>
      </c>
      <c r="H26" s="24"/>
      <c r="J26" s="7">
        <v>12</v>
      </c>
      <c r="K26" s="7">
        <v>-12</v>
      </c>
    </row>
    <row r="27" spans="1:33" x14ac:dyDescent="0.2">
      <c r="A27" s="23"/>
      <c r="B27" s="8">
        <v>4</v>
      </c>
      <c r="C27" s="8">
        <v>-4</v>
      </c>
      <c r="D27" s="8">
        <v>8</v>
      </c>
      <c r="E27" s="8">
        <v>-8</v>
      </c>
      <c r="F27" s="8">
        <v>12</v>
      </c>
      <c r="G27" s="8">
        <v>-12</v>
      </c>
      <c r="H27" s="24"/>
    </row>
    <row r="28" spans="1:33" x14ac:dyDescent="0.2">
      <c r="A28" s="15"/>
    </row>
    <row r="29" spans="1:33" s="17" customFormat="1" x14ac:dyDescent="0.2">
      <c r="A29" s="96" t="s">
        <v>46</v>
      </c>
      <c r="B29" s="95"/>
      <c r="D29" s="94" t="s">
        <v>1</v>
      </c>
      <c r="E29" s="93"/>
      <c r="N29" s="94" t="s">
        <v>51</v>
      </c>
      <c r="O29" s="93"/>
      <c r="P29" s="93"/>
      <c r="Q29" s="93"/>
      <c r="R29" s="93"/>
      <c r="S29" s="93"/>
      <c r="T29" s="93"/>
      <c r="U29" s="93"/>
      <c r="V29" s="93"/>
      <c r="W29" s="93"/>
      <c r="X29" s="93"/>
      <c r="AC29" s="94" t="s">
        <v>20</v>
      </c>
      <c r="AD29" s="93"/>
      <c r="AE29" s="93"/>
      <c r="AF29" s="93"/>
      <c r="AG29" s="93"/>
    </row>
    <row r="30" spans="1:33" x14ac:dyDescent="0.2">
      <c r="J30" s="9"/>
    </row>
    <row r="31" spans="1:33" x14ac:dyDescent="0.2">
      <c r="J31" s="9"/>
    </row>
    <row r="32" spans="1:33" x14ac:dyDescent="0.2">
      <c r="O32" s="12">
        <v>1</v>
      </c>
      <c r="P32" s="12">
        <v>2</v>
      </c>
      <c r="Q32" s="12">
        <v>3</v>
      </c>
      <c r="R32" s="12">
        <v>4</v>
      </c>
      <c r="AC32" s="12">
        <v>1</v>
      </c>
      <c r="AD32" s="12">
        <v>2</v>
      </c>
      <c r="AE32" s="12">
        <v>3</v>
      </c>
      <c r="AF32" s="12">
        <v>4</v>
      </c>
    </row>
    <row r="33" spans="2:32" ht="17" thickBot="1" x14ac:dyDescent="0.25">
      <c r="C33" s="32"/>
      <c r="D33" s="32"/>
      <c r="J33" s="3" cm="1">
        <f t="array" ref="J33:K36">$B$24:$C$27</f>
        <v>1</v>
      </c>
      <c r="K33" s="3">
        <v>-1</v>
      </c>
      <c r="N33" s="14">
        <v>1</v>
      </c>
      <c r="O33" s="3" cm="1">
        <f t="array" ref="O33:R34">TRANSPOSE(B24:C27)</f>
        <v>1</v>
      </c>
      <c r="P33" s="3">
        <v>2</v>
      </c>
      <c r="Q33" s="3">
        <v>3</v>
      </c>
      <c r="R33" s="3">
        <v>4</v>
      </c>
      <c r="U33" s="32"/>
      <c r="V33" s="32"/>
      <c r="W33" s="32"/>
      <c r="X33" s="32"/>
      <c r="AB33" s="14">
        <v>1</v>
      </c>
      <c r="AC33" s="3" cm="1">
        <f t="array" ref="AC33:AF38">_xlfn.VSTACK(_xlfn.ANCHORARRAY(O33),_xlfn.ANCHORARRAY(O36),_xlfn.ANCHORARRAY(O39))</f>
        <v>1</v>
      </c>
      <c r="AD33" s="3">
        <v>2</v>
      </c>
      <c r="AE33" s="3">
        <v>3</v>
      </c>
      <c r="AF33" s="3">
        <v>4</v>
      </c>
    </row>
    <row r="34" spans="2:32" ht="17" thickBot="1" x14ac:dyDescent="0.25">
      <c r="B34" s="30"/>
      <c r="C34" s="44">
        <v>1</v>
      </c>
      <c r="D34" s="89">
        <v>-1</v>
      </c>
      <c r="E34" s="32"/>
      <c r="J34" s="3">
        <v>2</v>
      </c>
      <c r="K34" s="3">
        <v>-2</v>
      </c>
      <c r="N34" s="14">
        <v>2</v>
      </c>
      <c r="O34" s="3">
        <v>-1</v>
      </c>
      <c r="P34" s="3">
        <v>-2</v>
      </c>
      <c r="Q34" s="3">
        <v>-3</v>
      </c>
      <c r="R34" s="3">
        <v>-4</v>
      </c>
      <c r="T34" s="30"/>
      <c r="U34" s="56" cm="1">
        <f t="array" ref="U34:X34">O33:R33</f>
        <v>1</v>
      </c>
      <c r="V34" s="118">
        <v>2</v>
      </c>
      <c r="W34" s="118">
        <v>3</v>
      </c>
      <c r="X34" s="57">
        <v>4</v>
      </c>
      <c r="Y34" s="32"/>
      <c r="AB34" s="14">
        <v>2</v>
      </c>
      <c r="AC34" s="3">
        <v>-1</v>
      </c>
      <c r="AD34" s="3">
        <v>-2</v>
      </c>
      <c r="AE34" s="3">
        <v>-3</v>
      </c>
      <c r="AF34" s="3">
        <v>-4</v>
      </c>
    </row>
    <row r="35" spans="2:32" ht="17" thickBot="1" x14ac:dyDescent="0.25">
      <c r="B35" s="30"/>
      <c r="C35" s="42">
        <v>2</v>
      </c>
      <c r="D35" s="40">
        <v>5</v>
      </c>
      <c r="E35" s="91">
        <v>-5</v>
      </c>
      <c r="J35" s="3">
        <v>3</v>
      </c>
      <c r="K35" s="3">
        <v>-3</v>
      </c>
      <c r="T35" s="30"/>
      <c r="U35" s="62">
        <f>O34</f>
        <v>-1</v>
      </c>
      <c r="V35" s="53" cm="1">
        <f t="array" ref="V35:Y35">O36:R36</f>
        <v>5</v>
      </c>
      <c r="W35" s="109">
        <v>6</v>
      </c>
      <c r="X35" s="109">
        <v>7</v>
      </c>
      <c r="Y35" s="117">
        <v>8</v>
      </c>
      <c r="AB35" s="14">
        <v>3</v>
      </c>
      <c r="AC35" s="4">
        <v>5</v>
      </c>
      <c r="AD35" s="4">
        <v>6</v>
      </c>
      <c r="AE35" s="4">
        <v>7</v>
      </c>
      <c r="AF35" s="4">
        <v>8</v>
      </c>
    </row>
    <row r="36" spans="2:32" ht="17" thickBot="1" x14ac:dyDescent="0.25">
      <c r="B36" s="30"/>
      <c r="C36" s="42">
        <v>3</v>
      </c>
      <c r="D36" s="87">
        <v>6</v>
      </c>
      <c r="E36" s="85">
        <v>9</v>
      </c>
      <c r="F36" s="33">
        <v>-9</v>
      </c>
      <c r="J36" s="28">
        <v>4</v>
      </c>
      <c r="K36" s="3">
        <v>-4</v>
      </c>
      <c r="N36" s="14">
        <v>1</v>
      </c>
      <c r="O36" s="4" cm="1">
        <f t="array" ref="O36:R37">TRANSPOSE(D24:E27)</f>
        <v>5</v>
      </c>
      <c r="P36" s="4">
        <v>6</v>
      </c>
      <c r="Q36" s="4">
        <v>7</v>
      </c>
      <c r="R36" s="4">
        <v>8</v>
      </c>
      <c r="U36" s="116"/>
      <c r="V36" s="115">
        <f>O37</f>
        <v>-5</v>
      </c>
      <c r="W36" s="111" cm="1">
        <f t="array" ref="W36:Z37">_xlfn.ANCHORARRAY(O39)</f>
        <v>9</v>
      </c>
      <c r="X36" s="112">
        <v>10</v>
      </c>
      <c r="Y36" s="112">
        <v>11</v>
      </c>
      <c r="Z36" s="103">
        <v>12</v>
      </c>
      <c r="AB36" s="14">
        <v>4</v>
      </c>
      <c r="AC36" s="4">
        <v>-5</v>
      </c>
      <c r="AD36" s="4">
        <v>-6</v>
      </c>
      <c r="AE36" s="4">
        <v>-7</v>
      </c>
      <c r="AF36" s="4">
        <v>-8</v>
      </c>
    </row>
    <row r="37" spans="2:32" ht="17" thickBot="1" x14ac:dyDescent="0.25">
      <c r="B37" s="30"/>
      <c r="C37" s="43">
        <v>4</v>
      </c>
      <c r="D37" s="87">
        <v>7</v>
      </c>
      <c r="E37" s="86">
        <v>10</v>
      </c>
      <c r="F37" s="34">
        <v>-10</v>
      </c>
      <c r="J37" s="16"/>
      <c r="K37" s="16"/>
      <c r="N37" s="14">
        <v>2</v>
      </c>
      <c r="O37" s="4">
        <v>-5</v>
      </c>
      <c r="P37" s="4">
        <v>-6</v>
      </c>
      <c r="Q37" s="4">
        <v>-7</v>
      </c>
      <c r="R37" s="4">
        <v>-8</v>
      </c>
      <c r="W37" s="113">
        <v>-9</v>
      </c>
      <c r="X37" s="114">
        <v>-10</v>
      </c>
      <c r="Y37" s="114">
        <v>-11</v>
      </c>
      <c r="Z37" s="107">
        <v>-12</v>
      </c>
      <c r="AB37" s="14">
        <v>5</v>
      </c>
      <c r="AC37" s="7">
        <v>9</v>
      </c>
      <c r="AD37" s="7">
        <v>10</v>
      </c>
      <c r="AE37" s="7">
        <v>11</v>
      </c>
      <c r="AF37" s="7">
        <v>12</v>
      </c>
    </row>
    <row r="38" spans="2:32" ht="17" thickBot="1" x14ac:dyDescent="0.25">
      <c r="C38" s="30"/>
      <c r="D38" s="39">
        <v>8</v>
      </c>
      <c r="E38" s="86">
        <v>11</v>
      </c>
      <c r="F38" s="34">
        <v>-11</v>
      </c>
      <c r="J38" s="4" cm="1">
        <f t="array" ref="J38:K41">$D$24:$E$27</f>
        <v>5</v>
      </c>
      <c r="K38" s="78">
        <v>-5</v>
      </c>
      <c r="AB38" s="14">
        <v>6</v>
      </c>
      <c r="AC38" s="7">
        <v>-9</v>
      </c>
      <c r="AD38" s="7">
        <v>-10</v>
      </c>
      <c r="AE38" s="7">
        <v>-11</v>
      </c>
      <c r="AF38" s="7">
        <v>-12</v>
      </c>
    </row>
    <row r="39" spans="2:32" ht="17" thickBot="1" x14ac:dyDescent="0.25">
      <c r="E39" s="35">
        <v>12</v>
      </c>
      <c r="F39" s="36">
        <v>-12</v>
      </c>
      <c r="J39" s="78">
        <v>6</v>
      </c>
      <c r="K39" s="78">
        <v>-6</v>
      </c>
      <c r="N39" s="14">
        <v>1</v>
      </c>
      <c r="O39" s="7" cm="1">
        <f t="array" ref="O39:R40">TRANSPOSE(F24:G27)</f>
        <v>9</v>
      </c>
      <c r="P39" s="7">
        <v>10</v>
      </c>
      <c r="Q39" s="7">
        <v>11</v>
      </c>
      <c r="R39" s="7">
        <v>12</v>
      </c>
    </row>
    <row r="40" spans="2:32" x14ac:dyDescent="0.2">
      <c r="J40" s="78">
        <v>7</v>
      </c>
      <c r="K40" s="78">
        <v>-7</v>
      </c>
      <c r="N40" s="14">
        <v>2</v>
      </c>
      <c r="O40" s="7">
        <v>-9</v>
      </c>
      <c r="P40" s="7">
        <v>-10</v>
      </c>
      <c r="Q40" s="7">
        <v>-11</v>
      </c>
      <c r="R40" s="7">
        <v>-12</v>
      </c>
    </row>
    <row r="41" spans="2:32" x14ac:dyDescent="0.2">
      <c r="B41" s="23"/>
      <c r="C41" s="23"/>
      <c r="D41" s="23"/>
      <c r="E41" s="23"/>
      <c r="F41" s="23"/>
      <c r="G41" s="23"/>
      <c r="H41" s="23"/>
      <c r="I41" s="23"/>
      <c r="J41" s="78">
        <v>8</v>
      </c>
      <c r="K41" s="78">
        <v>-8</v>
      </c>
    </row>
    <row r="42" spans="2:32" x14ac:dyDescent="0.2">
      <c r="B42" s="23"/>
      <c r="C42" s="22" t="s">
        <v>23</v>
      </c>
      <c r="D42" s="23"/>
      <c r="E42" s="23"/>
      <c r="F42" s="23"/>
      <c r="G42" s="23"/>
      <c r="H42" s="23"/>
      <c r="I42" s="23"/>
      <c r="J42" s="16"/>
      <c r="K42" s="16"/>
      <c r="O42" s="22" t="s">
        <v>24</v>
      </c>
      <c r="AC42" s="22" t="s">
        <v>25</v>
      </c>
    </row>
    <row r="43" spans="2:32" x14ac:dyDescent="0.2">
      <c r="J43" s="7" cm="1">
        <f t="array" ref="J43:K46">$F$24:$G$27</f>
        <v>9</v>
      </c>
      <c r="K43" s="79">
        <v>-9</v>
      </c>
    </row>
    <row r="44" spans="2:32" x14ac:dyDescent="0.2">
      <c r="J44" s="79">
        <v>10</v>
      </c>
      <c r="K44" s="79">
        <v>-10</v>
      </c>
    </row>
    <row r="45" spans="2:32" x14ac:dyDescent="0.2">
      <c r="J45" s="79">
        <v>11</v>
      </c>
      <c r="K45" s="79">
        <v>-11</v>
      </c>
    </row>
    <row r="46" spans="2:32" x14ac:dyDescent="0.2">
      <c r="J46" s="79">
        <v>12</v>
      </c>
      <c r="K46" s="79">
        <v>-12</v>
      </c>
    </row>
    <row r="47" spans="2:32" x14ac:dyDescent="0.2">
      <c r="J47" s="16"/>
      <c r="K47" s="16"/>
    </row>
    <row r="48" spans="2:32" x14ac:dyDescent="0.2">
      <c r="J48" s="16"/>
      <c r="K48" s="16"/>
    </row>
    <row r="49" spans="1:33" s="17" customFormat="1" x14ac:dyDescent="0.2">
      <c r="A49" s="96" t="s">
        <v>47</v>
      </c>
      <c r="B49" s="95"/>
      <c r="D49" s="94" t="s">
        <v>1</v>
      </c>
      <c r="E49" s="93"/>
      <c r="J49" s="80"/>
      <c r="K49" s="80"/>
      <c r="N49" s="101" t="s">
        <v>52</v>
      </c>
      <c r="O49" s="93"/>
      <c r="P49" s="93"/>
      <c r="Q49" s="93"/>
      <c r="R49" s="93"/>
      <c r="S49" s="93"/>
      <c r="T49" s="93"/>
      <c r="U49" s="93"/>
      <c r="V49" s="93"/>
      <c r="W49" s="93"/>
      <c r="X49" s="93"/>
      <c r="AC49" s="94" t="s">
        <v>20</v>
      </c>
      <c r="AD49" s="93"/>
      <c r="AE49" s="93"/>
      <c r="AF49" s="93"/>
      <c r="AG49" s="93"/>
    </row>
    <row r="50" spans="1:33" x14ac:dyDescent="0.2">
      <c r="J50" s="16"/>
      <c r="K50" s="16"/>
    </row>
    <row r="51" spans="1:33" x14ac:dyDescent="0.2">
      <c r="J51" s="16"/>
      <c r="K51" s="16"/>
    </row>
    <row r="52" spans="1:33" x14ac:dyDescent="0.2">
      <c r="B52" s="23"/>
      <c r="J52" s="16"/>
      <c r="K52" s="16"/>
      <c r="O52" s="12">
        <v>1</v>
      </c>
      <c r="P52" s="12">
        <v>2</v>
      </c>
      <c r="AC52" s="12">
        <v>1</v>
      </c>
      <c r="AD52" s="12">
        <v>2</v>
      </c>
    </row>
    <row r="53" spans="1:33" ht="17" thickBot="1" x14ac:dyDescent="0.25">
      <c r="C53" s="32"/>
      <c r="D53" s="32"/>
      <c r="J53" s="3" cm="1">
        <f t="array" ref="J53:K56">$B$24:$C$27</f>
        <v>1</v>
      </c>
      <c r="K53" s="28">
        <v>-1</v>
      </c>
      <c r="N53" s="14">
        <v>1</v>
      </c>
      <c r="O53" s="3" cm="1">
        <f t="array" ref="O53:P56">B24:C27</f>
        <v>1</v>
      </c>
      <c r="P53" s="3">
        <v>-1</v>
      </c>
      <c r="U53" s="32"/>
      <c r="V53" s="32"/>
      <c r="AB53" s="14">
        <v>1</v>
      </c>
      <c r="AC53" s="3" cm="1">
        <f t="array" ref="AC53:AD64">_xlfn.VSTACK(_xlfn.ANCHORARRAY(O53),_xlfn.ANCHORARRAY(O58),_xlfn.ANCHORARRAY(O63))</f>
        <v>1</v>
      </c>
      <c r="AD53" s="3">
        <v>-1</v>
      </c>
    </row>
    <row r="54" spans="1:33" ht="17" thickBot="1" x14ac:dyDescent="0.25">
      <c r="B54" s="30"/>
      <c r="C54" s="44">
        <v>1</v>
      </c>
      <c r="D54" s="89">
        <v>-1</v>
      </c>
      <c r="E54" s="32"/>
      <c r="J54" s="28">
        <v>2</v>
      </c>
      <c r="K54" s="28">
        <v>-2</v>
      </c>
      <c r="N54" s="14">
        <v>2</v>
      </c>
      <c r="O54" s="3">
        <v>2</v>
      </c>
      <c r="P54" s="3">
        <v>-2</v>
      </c>
      <c r="Q54" s="15"/>
      <c r="R54" s="15"/>
      <c r="S54" s="15"/>
      <c r="T54" s="124"/>
      <c r="U54" s="56" cm="1">
        <f t="array" ref="U54:U57">O53:O56</f>
        <v>1</v>
      </c>
      <c r="V54" s="125">
        <f>P53</f>
        <v>-1</v>
      </c>
      <c r="W54" s="32"/>
      <c r="Y54" s="15"/>
      <c r="Z54" s="15"/>
      <c r="AA54" s="15"/>
      <c r="AB54" s="14">
        <v>2</v>
      </c>
      <c r="AC54" s="3">
        <v>2</v>
      </c>
      <c r="AD54" s="3">
        <v>-2</v>
      </c>
    </row>
    <row r="55" spans="1:33" ht="17" thickBot="1" x14ac:dyDescent="0.25">
      <c r="B55" s="30"/>
      <c r="C55" s="42">
        <v>2</v>
      </c>
      <c r="D55" s="40">
        <v>5</v>
      </c>
      <c r="E55" s="91">
        <v>-5</v>
      </c>
      <c r="J55" s="28">
        <v>3</v>
      </c>
      <c r="K55" s="28">
        <v>-3</v>
      </c>
      <c r="N55" s="14">
        <v>3</v>
      </c>
      <c r="O55" s="3">
        <v>3</v>
      </c>
      <c r="P55" s="3">
        <v>-3</v>
      </c>
      <c r="T55" s="30"/>
      <c r="U55" s="54">
        <v>2</v>
      </c>
      <c r="V55" s="53" cm="1">
        <f t="array" ref="V55:V58">O58:O61</f>
        <v>5</v>
      </c>
      <c r="W55" s="117">
        <f>P58</f>
        <v>-5</v>
      </c>
      <c r="AB55" s="14">
        <v>3</v>
      </c>
      <c r="AC55" s="3">
        <v>3</v>
      </c>
      <c r="AD55" s="3">
        <v>-3</v>
      </c>
    </row>
    <row r="56" spans="1:33" x14ac:dyDescent="0.2">
      <c r="B56" s="30"/>
      <c r="C56" s="42">
        <v>3</v>
      </c>
      <c r="D56" s="87">
        <v>6</v>
      </c>
      <c r="E56" s="85">
        <v>9</v>
      </c>
      <c r="F56" s="33">
        <v>-9</v>
      </c>
      <c r="J56" s="28">
        <v>4</v>
      </c>
      <c r="K56" s="28">
        <v>-4</v>
      </c>
      <c r="N56" s="14">
        <v>4</v>
      </c>
      <c r="O56" s="3">
        <v>4</v>
      </c>
      <c r="P56" s="3">
        <v>-4</v>
      </c>
      <c r="T56" s="30"/>
      <c r="U56" s="54">
        <v>3</v>
      </c>
      <c r="V56" s="123">
        <v>6</v>
      </c>
      <c r="W56" s="111" cm="1">
        <f t="array" ref="W56:X59">_xlfn.ANCHORARRAY(O63)</f>
        <v>9</v>
      </c>
      <c r="X56" s="119">
        <v>-9</v>
      </c>
      <c r="AB56" s="14">
        <v>4</v>
      </c>
      <c r="AC56" s="3">
        <v>4</v>
      </c>
      <c r="AD56" s="3">
        <v>-4</v>
      </c>
    </row>
    <row r="57" spans="1:33" ht="17" thickBot="1" x14ac:dyDescent="0.25">
      <c r="B57" s="30"/>
      <c r="C57" s="43">
        <v>4</v>
      </c>
      <c r="D57" s="87">
        <v>7</v>
      </c>
      <c r="E57" s="86">
        <v>10</v>
      </c>
      <c r="F57" s="34">
        <v>-10</v>
      </c>
      <c r="J57" s="16"/>
      <c r="K57" s="16"/>
      <c r="T57" s="30"/>
      <c r="U57" s="62">
        <v>4</v>
      </c>
      <c r="V57" s="123">
        <v>7</v>
      </c>
      <c r="W57" s="120">
        <v>10</v>
      </c>
      <c r="X57" s="121">
        <v>-10</v>
      </c>
      <c r="AB57" s="14">
        <v>5</v>
      </c>
      <c r="AC57" s="4">
        <v>5</v>
      </c>
      <c r="AD57" s="4">
        <v>-5</v>
      </c>
    </row>
    <row r="58" spans="1:33" ht="17" thickBot="1" x14ac:dyDescent="0.25">
      <c r="C58" s="30"/>
      <c r="D58" s="39">
        <v>8</v>
      </c>
      <c r="E58" s="86">
        <v>11</v>
      </c>
      <c r="F58" s="34">
        <v>-11</v>
      </c>
      <c r="J58" s="4" cm="1">
        <f t="array" ref="J58:K61">$D$24:$E$27</f>
        <v>5</v>
      </c>
      <c r="K58" s="78">
        <v>-5</v>
      </c>
      <c r="N58" s="14">
        <v>1</v>
      </c>
      <c r="O58" s="4" cm="1">
        <f t="array" ref="O58:P61">D24:E27</f>
        <v>5</v>
      </c>
      <c r="P58" s="4">
        <v>-5</v>
      </c>
      <c r="U58" s="30"/>
      <c r="V58" s="126">
        <v>8</v>
      </c>
      <c r="W58" s="122">
        <v>11</v>
      </c>
      <c r="X58" s="105">
        <v>-11</v>
      </c>
      <c r="AB58" s="14">
        <v>6</v>
      </c>
      <c r="AC58" s="4">
        <v>6</v>
      </c>
      <c r="AD58" s="4">
        <v>-6</v>
      </c>
    </row>
    <row r="59" spans="1:33" ht="17" thickBot="1" x14ac:dyDescent="0.25">
      <c r="E59" s="35">
        <v>12</v>
      </c>
      <c r="F59" s="36">
        <v>-12</v>
      </c>
      <c r="J59" s="78">
        <v>6</v>
      </c>
      <c r="K59" s="78">
        <v>-6</v>
      </c>
      <c r="N59" s="14">
        <v>2</v>
      </c>
      <c r="O59" s="4">
        <v>6</v>
      </c>
      <c r="P59" s="4">
        <v>-6</v>
      </c>
      <c r="W59" s="113">
        <v>12</v>
      </c>
      <c r="X59" s="107">
        <v>-12</v>
      </c>
      <c r="AB59" s="14">
        <v>7</v>
      </c>
      <c r="AC59" s="4">
        <v>7</v>
      </c>
      <c r="AD59" s="4">
        <v>-7</v>
      </c>
    </row>
    <row r="60" spans="1:33" x14ac:dyDescent="0.2">
      <c r="J60" s="78">
        <v>7</v>
      </c>
      <c r="K60" s="78">
        <v>-7</v>
      </c>
      <c r="N60" s="14">
        <v>3</v>
      </c>
      <c r="O60" s="4">
        <v>7</v>
      </c>
      <c r="P60" s="4">
        <v>-7</v>
      </c>
      <c r="AB60" s="14">
        <v>8</v>
      </c>
      <c r="AC60" s="4">
        <v>8</v>
      </c>
      <c r="AD60" s="4">
        <v>-8</v>
      </c>
    </row>
    <row r="61" spans="1:33" x14ac:dyDescent="0.2">
      <c r="J61" s="78">
        <v>8</v>
      </c>
      <c r="K61" s="78">
        <v>-8</v>
      </c>
      <c r="N61" s="14">
        <v>4</v>
      </c>
      <c r="O61" s="4">
        <v>8</v>
      </c>
      <c r="P61" s="4">
        <v>-8</v>
      </c>
      <c r="AB61" s="14">
        <v>9</v>
      </c>
      <c r="AC61" s="5">
        <v>9</v>
      </c>
      <c r="AD61" s="6">
        <v>-9</v>
      </c>
    </row>
    <row r="62" spans="1:33" x14ac:dyDescent="0.2">
      <c r="AB62" s="14">
        <v>10</v>
      </c>
      <c r="AC62" s="5">
        <v>10</v>
      </c>
      <c r="AD62" s="6">
        <v>-10</v>
      </c>
    </row>
    <row r="63" spans="1:33" x14ac:dyDescent="0.2">
      <c r="J63" s="7" cm="1">
        <f t="array" ref="J63:K66">$F$24:$G$27</f>
        <v>9</v>
      </c>
      <c r="K63" s="7">
        <v>-9</v>
      </c>
      <c r="N63" s="14">
        <v>1</v>
      </c>
      <c r="O63" s="5" cm="1">
        <f t="array" ref="O63:P66">F24:G27</f>
        <v>9</v>
      </c>
      <c r="P63" s="6">
        <v>-9</v>
      </c>
      <c r="AB63" s="14">
        <v>11</v>
      </c>
      <c r="AC63" s="5">
        <v>11</v>
      </c>
      <c r="AD63" s="6">
        <v>-11</v>
      </c>
    </row>
    <row r="64" spans="1:33" x14ac:dyDescent="0.2">
      <c r="J64" s="7">
        <v>10</v>
      </c>
      <c r="K64" s="7">
        <v>-10</v>
      </c>
      <c r="N64" s="14">
        <v>2</v>
      </c>
      <c r="O64" s="5">
        <v>10</v>
      </c>
      <c r="P64" s="6">
        <v>-10</v>
      </c>
      <c r="AB64" s="14">
        <v>12</v>
      </c>
      <c r="AC64" s="5">
        <v>12</v>
      </c>
      <c r="AD64" s="6">
        <v>-12</v>
      </c>
    </row>
    <row r="65" spans="3:29" x14ac:dyDescent="0.2">
      <c r="J65" s="7">
        <v>11</v>
      </c>
      <c r="K65" s="7">
        <v>-11</v>
      </c>
      <c r="N65" s="14">
        <v>3</v>
      </c>
      <c r="O65" s="5">
        <v>11</v>
      </c>
      <c r="P65" s="6">
        <v>-11</v>
      </c>
    </row>
    <row r="66" spans="3:29" x14ac:dyDescent="0.2">
      <c r="J66" s="7">
        <v>12</v>
      </c>
      <c r="K66" s="7">
        <v>-12</v>
      </c>
      <c r="N66" s="14">
        <v>4</v>
      </c>
      <c r="O66" s="5">
        <v>12</v>
      </c>
      <c r="P66" s="6">
        <v>-12</v>
      </c>
    </row>
    <row r="67" spans="3:29" x14ac:dyDescent="0.2">
      <c r="N67" s="14"/>
      <c r="O67" s="25"/>
      <c r="P67" s="26"/>
    </row>
    <row r="68" spans="3:29" x14ac:dyDescent="0.2">
      <c r="C68" s="22" t="s">
        <v>23</v>
      </c>
      <c r="O68" s="81" t="s">
        <v>23</v>
      </c>
      <c r="AC68" s="81" t="s">
        <v>27</v>
      </c>
    </row>
  </sheetData>
  <printOptions horizontalCentered="1"/>
  <pageMargins left="0.25" right="0.25" top="0.75" bottom="0.75" header="0.3" footer="0.3"/>
  <pageSetup scale="48" orientation="landscape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0829B-4603-824E-AE81-38916E793DEC}">
  <sheetPr>
    <pageSetUpPr fitToPage="1"/>
  </sheetPr>
  <dimension ref="A4:BC106"/>
  <sheetViews>
    <sheetView showGridLines="0" zoomScale="75" zoomScaleNormal="178" workbookViewId="0">
      <selection activeCell="X58" sqref="X58"/>
    </sheetView>
  </sheetViews>
  <sheetFormatPr baseColWidth="10" defaultColWidth="10.83203125" defaultRowHeight="16" x14ac:dyDescent="0.2"/>
  <cols>
    <col min="1" max="1" width="10.83203125" style="1"/>
    <col min="2" max="60" width="4.83203125" style="1" customWidth="1"/>
    <col min="61" max="16384" width="10.83203125" style="1"/>
  </cols>
  <sheetData>
    <row r="4" spans="1:53" s="17" customFormat="1" x14ac:dyDescent="0.2">
      <c r="A4" s="20"/>
      <c r="B4" s="97"/>
      <c r="C4" s="20"/>
      <c r="K4" s="18"/>
      <c r="R4" s="18"/>
      <c r="AB4" s="18"/>
      <c r="AQ4" s="18"/>
      <c r="AX4" s="18"/>
    </row>
    <row r="6" spans="1:53" x14ac:dyDescent="0.2">
      <c r="A6" s="22"/>
      <c r="B6" s="22" t="s">
        <v>31</v>
      </c>
      <c r="E6" s="22" t="s">
        <v>40</v>
      </c>
      <c r="H6" s="22" t="s">
        <v>23</v>
      </c>
    </row>
    <row r="7" spans="1:53" x14ac:dyDescent="0.2">
      <c r="B7" s="22" t="s">
        <v>32</v>
      </c>
      <c r="E7" s="22" t="s">
        <v>41</v>
      </c>
      <c r="H7" s="22" t="s">
        <v>34</v>
      </c>
    </row>
    <row r="8" spans="1:53" x14ac:dyDescent="0.2">
      <c r="B8" s="22" t="s">
        <v>33</v>
      </c>
      <c r="E8" s="22">
        <v>3</v>
      </c>
    </row>
    <row r="9" spans="1:53" s="92" customFormat="1" x14ac:dyDescent="0.2"/>
    <row r="10" spans="1:53" s="17" customFormat="1" x14ac:dyDescent="0.2">
      <c r="A10" s="96" t="s">
        <v>45</v>
      </c>
      <c r="D10" s="127" t="s">
        <v>9</v>
      </c>
      <c r="J10" s="93"/>
      <c r="K10" s="94" t="s">
        <v>28</v>
      </c>
      <c r="L10" s="93"/>
      <c r="M10" s="93"/>
      <c r="N10" s="93"/>
      <c r="Q10" s="93"/>
      <c r="R10" s="94" t="s">
        <v>30</v>
      </c>
      <c r="S10" s="93"/>
      <c r="T10" s="93"/>
      <c r="U10" s="93"/>
      <c r="X10" s="93"/>
      <c r="Y10" s="93"/>
      <c r="Z10" s="93"/>
      <c r="AA10" s="93"/>
      <c r="AB10" s="94" t="s">
        <v>29</v>
      </c>
      <c r="AC10" s="93"/>
      <c r="AD10" s="93"/>
      <c r="AE10" s="93"/>
      <c r="AF10" s="93"/>
      <c r="AG10" s="93"/>
      <c r="AH10" s="93"/>
      <c r="AI10" s="93"/>
      <c r="AJ10" s="93"/>
      <c r="AK10" s="93"/>
      <c r="AP10" s="93"/>
      <c r="AQ10" s="94" t="s">
        <v>30</v>
      </c>
      <c r="AR10" s="93"/>
      <c r="AS10" s="93"/>
      <c r="AW10" s="93"/>
      <c r="AX10" s="94" t="s">
        <v>28</v>
      </c>
      <c r="AY10" s="93"/>
      <c r="AZ10" s="93"/>
      <c r="BA10" s="93"/>
    </row>
    <row r="12" spans="1:53" ht="17" thickBot="1" x14ac:dyDescent="0.25">
      <c r="K12" s="12">
        <v>1</v>
      </c>
      <c r="L12" s="12">
        <v>2</v>
      </c>
      <c r="M12" s="12">
        <v>3</v>
      </c>
      <c r="R12" s="12">
        <v>1</v>
      </c>
      <c r="S12" s="12">
        <v>2</v>
      </c>
      <c r="T12" s="12">
        <v>3</v>
      </c>
      <c r="AJ12" s="12">
        <v>1</v>
      </c>
      <c r="AK12" s="12">
        <v>2</v>
      </c>
      <c r="AQ12" s="12">
        <v>1</v>
      </c>
      <c r="AR12" s="12">
        <v>2</v>
      </c>
      <c r="AX12" s="32"/>
      <c r="AY12" s="32"/>
    </row>
    <row r="13" spans="1:53" ht="17" thickBot="1" x14ac:dyDescent="0.25">
      <c r="C13" s="32"/>
      <c r="D13" s="32"/>
      <c r="J13" s="14">
        <v>1</v>
      </c>
      <c r="K13" s="2" cm="1">
        <f t="array" ref="K13:M16">_xlfn.HSTACK(B21:B24,D21:D24,F21:F24)</f>
        <v>1</v>
      </c>
      <c r="L13" s="4">
        <v>5</v>
      </c>
      <c r="M13" s="7">
        <v>9</v>
      </c>
      <c r="Q13" s="14">
        <v>1</v>
      </c>
      <c r="R13" s="2" cm="1">
        <f t="array" ref="R13:T20">_xlfn.VSTACK(_xlfn.ANCHORARRAY(K13),_xlfn.ANCHORARRAY( K18))</f>
        <v>1</v>
      </c>
      <c r="S13" s="4">
        <v>5</v>
      </c>
      <c r="T13" s="7">
        <v>9</v>
      </c>
      <c r="AI13" s="14">
        <v>1</v>
      </c>
      <c r="AJ13" s="2" cm="1">
        <f t="array" aca="1" ref="AJ13:AK20" ca="1">TRANSPOSE(_xlfn.ANCHORARRAY(Z24))</f>
        <v>-15</v>
      </c>
      <c r="AK13" s="4">
        <f ca="1"/>
        <v>12</v>
      </c>
      <c r="AP13" s="14">
        <v>1</v>
      </c>
      <c r="AQ13" s="2" cm="1">
        <f t="array" aca="1" ref="AQ13:AR16" ca="1">AJ13:AK16</f>
        <v>-15</v>
      </c>
      <c r="AR13" s="4">
        <f ca="1"/>
        <v>12</v>
      </c>
      <c r="AW13" s="30"/>
      <c r="AX13" s="44" cm="1">
        <f t="array" aca="1" ref="AX13:AX16" ca="1">C38:C41</f>
        <v>-15</v>
      </c>
      <c r="AY13" s="51">
        <f ca="1">D38</f>
        <v>15</v>
      </c>
      <c r="AZ13" s="32"/>
    </row>
    <row r="14" spans="1:53" ht="17" thickBot="1" x14ac:dyDescent="0.25">
      <c r="B14" s="30"/>
      <c r="C14" s="44">
        <v>1</v>
      </c>
      <c r="D14" s="45">
        <v>-1</v>
      </c>
      <c r="E14" s="32"/>
      <c r="J14" s="14">
        <v>2</v>
      </c>
      <c r="K14" s="2">
        <v>2</v>
      </c>
      <c r="L14" s="4">
        <v>6</v>
      </c>
      <c r="M14" s="7">
        <v>10</v>
      </c>
      <c r="Q14" s="14">
        <v>2</v>
      </c>
      <c r="R14" s="2">
        <v>2</v>
      </c>
      <c r="S14" s="4">
        <v>6</v>
      </c>
      <c r="T14" s="7">
        <v>10</v>
      </c>
      <c r="Z14" s="10"/>
      <c r="AI14" s="14">
        <v>2</v>
      </c>
      <c r="AJ14" s="2">
        <f ca="1"/>
        <v>-18</v>
      </c>
      <c r="AK14" s="4">
        <f ca="1"/>
        <v>13</v>
      </c>
      <c r="AP14" s="14">
        <v>2</v>
      </c>
      <c r="AQ14" s="2">
        <f ca="1"/>
        <v>-18</v>
      </c>
      <c r="AR14" s="4">
        <f ca="1"/>
        <v>13</v>
      </c>
      <c r="AW14" s="30"/>
      <c r="AX14" s="42">
        <f ca="1"/>
        <v>-18</v>
      </c>
      <c r="AY14" s="40" cm="1">
        <f t="array" aca="1" ref="AY14:AZ17" ca="1">E38:F41</f>
        <v>12</v>
      </c>
      <c r="AZ14" s="50">
        <f ca="1"/>
        <v>-14</v>
      </c>
    </row>
    <row r="15" spans="1:53" ht="17" thickBot="1" x14ac:dyDescent="0.25">
      <c r="B15" s="30"/>
      <c r="C15" s="42">
        <v>2</v>
      </c>
      <c r="D15" s="40">
        <v>5</v>
      </c>
      <c r="E15" s="41">
        <v>-5</v>
      </c>
      <c r="F15" s="32"/>
      <c r="J15" s="14">
        <v>3</v>
      </c>
      <c r="K15" s="2">
        <v>3</v>
      </c>
      <c r="L15" s="4">
        <v>7</v>
      </c>
      <c r="M15" s="7">
        <v>11</v>
      </c>
      <c r="Q15" s="14">
        <v>3</v>
      </c>
      <c r="R15" s="2">
        <v>3</v>
      </c>
      <c r="S15" s="4">
        <v>7</v>
      </c>
      <c r="T15" s="7">
        <v>11</v>
      </c>
      <c r="AI15" s="14">
        <v>3</v>
      </c>
      <c r="AJ15" s="2">
        <f ca="1"/>
        <v>-21</v>
      </c>
      <c r="AK15" s="4">
        <f ca="1"/>
        <v>14</v>
      </c>
      <c r="AP15" s="14">
        <v>3</v>
      </c>
      <c r="AQ15" s="2">
        <f ca="1"/>
        <v>-21</v>
      </c>
      <c r="AR15" s="4">
        <f ca="1"/>
        <v>14</v>
      </c>
      <c r="AW15" s="30"/>
      <c r="AX15" s="42">
        <f ca="1"/>
        <v>-21</v>
      </c>
      <c r="AY15" s="37">
        <f ca="1"/>
        <v>13</v>
      </c>
      <c r="AZ15" s="48">
        <f ca="1"/>
        <v>-15</v>
      </c>
    </row>
    <row r="16" spans="1:53" ht="17" thickBot="1" x14ac:dyDescent="0.25">
      <c r="B16" s="30"/>
      <c r="C16" s="42">
        <v>3</v>
      </c>
      <c r="D16" s="38">
        <v>6</v>
      </c>
      <c r="E16" s="31">
        <v>9</v>
      </c>
      <c r="F16" s="33">
        <v>-9</v>
      </c>
      <c r="J16" s="14">
        <v>4</v>
      </c>
      <c r="K16" s="2">
        <v>4</v>
      </c>
      <c r="L16" s="4">
        <v>8</v>
      </c>
      <c r="M16" s="7">
        <v>12</v>
      </c>
      <c r="Q16" s="14">
        <v>4</v>
      </c>
      <c r="R16" s="2">
        <v>4</v>
      </c>
      <c r="S16" s="4">
        <v>8</v>
      </c>
      <c r="T16" s="7">
        <v>12</v>
      </c>
      <c r="AI16" s="14">
        <v>4</v>
      </c>
      <c r="AJ16" s="2">
        <f ca="1"/>
        <v>-24</v>
      </c>
      <c r="AK16" s="4">
        <f ca="1"/>
        <v>15</v>
      </c>
      <c r="AP16" s="14">
        <v>4</v>
      </c>
      <c r="AQ16" s="2">
        <f ca="1"/>
        <v>-24</v>
      </c>
      <c r="AR16" s="4">
        <f ca="1"/>
        <v>15</v>
      </c>
      <c r="AW16" s="30"/>
      <c r="AX16" s="43">
        <f ca="1"/>
        <v>-24</v>
      </c>
      <c r="AY16" s="37">
        <f ca="1"/>
        <v>14</v>
      </c>
      <c r="AZ16" s="48">
        <f ca="1"/>
        <v>-16</v>
      </c>
    </row>
    <row r="17" spans="1:53" ht="17" thickBot="1" x14ac:dyDescent="0.25">
      <c r="B17" s="30"/>
      <c r="C17" s="43">
        <v>4</v>
      </c>
      <c r="D17" s="38">
        <v>7</v>
      </c>
      <c r="E17" s="29">
        <v>10</v>
      </c>
      <c r="F17" s="34">
        <v>-10</v>
      </c>
      <c r="Q17" s="14">
        <v>5</v>
      </c>
      <c r="R17" s="2">
        <v>-1</v>
      </c>
      <c r="S17" s="4">
        <v>-5</v>
      </c>
      <c r="T17" s="7">
        <v>-9</v>
      </c>
      <c r="AI17" s="14">
        <v>5</v>
      </c>
      <c r="AJ17" s="2">
        <f ca="1"/>
        <v>15</v>
      </c>
      <c r="AK17" s="4">
        <f ca="1"/>
        <v>-14</v>
      </c>
      <c r="AX17" s="30"/>
      <c r="AY17" s="46">
        <f ca="1"/>
        <v>15</v>
      </c>
      <c r="AZ17" s="49">
        <f ca="1"/>
        <v>-17</v>
      </c>
    </row>
    <row r="18" spans="1:53" ht="17" thickBot="1" x14ac:dyDescent="0.25">
      <c r="C18" s="30"/>
      <c r="D18" s="39">
        <v>8</v>
      </c>
      <c r="E18" s="29">
        <v>11</v>
      </c>
      <c r="F18" s="34">
        <v>-11</v>
      </c>
      <c r="J18" s="14">
        <v>1</v>
      </c>
      <c r="K18" s="2" cm="1">
        <f t="array" ref="K18:M21">_xlfn.HSTACK(C21:C24,E21:E24,G21:G24)</f>
        <v>-1</v>
      </c>
      <c r="L18" s="4">
        <v>-5</v>
      </c>
      <c r="M18" s="7">
        <v>-9</v>
      </c>
      <c r="Q18" s="14">
        <v>6</v>
      </c>
      <c r="R18" s="2">
        <v>-2</v>
      </c>
      <c r="S18" s="4">
        <v>-6</v>
      </c>
      <c r="T18" s="7">
        <v>-10</v>
      </c>
      <c r="Z18" s="2" cm="1">
        <f t="array" ref="Z18:AG20">TRANSPOSE(_xlfn.ANCHORARRAY(R13))</f>
        <v>1</v>
      </c>
      <c r="AA18" s="2">
        <v>2</v>
      </c>
      <c r="AB18" s="2">
        <v>3</v>
      </c>
      <c r="AC18" s="2">
        <v>4</v>
      </c>
      <c r="AD18" s="2">
        <v>-1</v>
      </c>
      <c r="AE18" s="2">
        <v>-2</v>
      </c>
      <c r="AF18" s="2">
        <v>-3</v>
      </c>
      <c r="AG18" s="2">
        <v>-4</v>
      </c>
      <c r="AH18" s="11">
        <v>1</v>
      </c>
      <c r="AI18" s="14">
        <v>6</v>
      </c>
      <c r="AJ18" s="2">
        <f ca="1"/>
        <v>18</v>
      </c>
      <c r="AK18" s="4">
        <f ca="1"/>
        <v>-15</v>
      </c>
      <c r="AL18" s="25"/>
      <c r="AP18" s="14">
        <v>1</v>
      </c>
      <c r="AQ18" s="2" cm="1">
        <f t="array" aca="1" ref="AQ18:AR21" ca="1">AJ17:AK20</f>
        <v>15</v>
      </c>
      <c r="AR18" s="4">
        <f ca="1"/>
        <v>-14</v>
      </c>
      <c r="AS18" s="25"/>
      <c r="AT18" s="25"/>
    </row>
    <row r="19" spans="1:53" ht="17" thickBot="1" x14ac:dyDescent="0.25">
      <c r="D19" s="30"/>
      <c r="E19" s="35">
        <v>12</v>
      </c>
      <c r="F19" s="36">
        <v>-12</v>
      </c>
      <c r="J19" s="14">
        <v>2</v>
      </c>
      <c r="K19" s="2">
        <v>-2</v>
      </c>
      <c r="L19" s="4">
        <v>-6</v>
      </c>
      <c r="M19" s="7">
        <v>-10</v>
      </c>
      <c r="Q19" s="14">
        <v>7</v>
      </c>
      <c r="R19" s="2">
        <v>-3</v>
      </c>
      <c r="S19" s="4">
        <v>-7</v>
      </c>
      <c r="T19" s="7">
        <v>-11</v>
      </c>
      <c r="Z19" s="4">
        <v>5</v>
      </c>
      <c r="AA19" s="4">
        <v>6</v>
      </c>
      <c r="AB19" s="4">
        <v>7</v>
      </c>
      <c r="AC19" s="4">
        <v>8</v>
      </c>
      <c r="AD19" s="4">
        <v>-5</v>
      </c>
      <c r="AE19" s="4">
        <v>-6</v>
      </c>
      <c r="AF19" s="4">
        <v>-7</v>
      </c>
      <c r="AG19" s="4">
        <v>-8</v>
      </c>
      <c r="AH19" s="11">
        <v>2</v>
      </c>
      <c r="AI19" s="14">
        <v>7</v>
      </c>
      <c r="AJ19" s="2">
        <f ca="1"/>
        <v>21</v>
      </c>
      <c r="AK19" s="4">
        <f ca="1"/>
        <v>-16</v>
      </c>
      <c r="AP19" s="14">
        <v>2</v>
      </c>
      <c r="AQ19" s="2">
        <f ca="1"/>
        <v>18</v>
      </c>
      <c r="AR19" s="4">
        <f ca="1"/>
        <v>-15</v>
      </c>
    </row>
    <row r="20" spans="1:53" x14ac:dyDescent="0.2">
      <c r="J20" s="14">
        <v>3</v>
      </c>
      <c r="K20" s="2">
        <v>-3</v>
      </c>
      <c r="L20" s="4">
        <v>-7</v>
      </c>
      <c r="M20" s="7">
        <v>-11</v>
      </c>
      <c r="Q20" s="14">
        <v>8</v>
      </c>
      <c r="R20" s="2">
        <v>-4</v>
      </c>
      <c r="S20" s="4">
        <v>-8</v>
      </c>
      <c r="T20" s="7">
        <v>-12</v>
      </c>
      <c r="Z20" s="7">
        <v>9</v>
      </c>
      <c r="AA20" s="7">
        <v>10</v>
      </c>
      <c r="AB20" s="7">
        <v>11</v>
      </c>
      <c r="AC20" s="7">
        <v>12</v>
      </c>
      <c r="AD20" s="7">
        <v>-9</v>
      </c>
      <c r="AE20" s="7">
        <v>-10</v>
      </c>
      <c r="AF20" s="7">
        <v>-11</v>
      </c>
      <c r="AG20" s="7">
        <v>-12</v>
      </c>
      <c r="AH20" s="11">
        <v>3</v>
      </c>
      <c r="AI20" s="14">
        <v>8</v>
      </c>
      <c r="AJ20" s="2">
        <f ca="1"/>
        <v>24</v>
      </c>
      <c r="AK20" s="4">
        <f ca="1"/>
        <v>-17</v>
      </c>
      <c r="AP20" s="14">
        <v>3</v>
      </c>
      <c r="AQ20" s="2">
        <f ca="1"/>
        <v>21</v>
      </c>
      <c r="AR20" s="4">
        <f ca="1"/>
        <v>-16</v>
      </c>
    </row>
    <row r="21" spans="1:53" x14ac:dyDescent="0.2">
      <c r="A21" s="15"/>
      <c r="B21" s="8">
        <v>1</v>
      </c>
      <c r="C21" s="8">
        <v>-1</v>
      </c>
      <c r="D21" s="8">
        <v>5</v>
      </c>
      <c r="E21" s="8">
        <v>-5</v>
      </c>
      <c r="F21" s="8">
        <v>9</v>
      </c>
      <c r="G21" s="8">
        <v>-9</v>
      </c>
      <c r="J21" s="14">
        <v>4</v>
      </c>
      <c r="K21" s="2">
        <v>-4</v>
      </c>
      <c r="L21" s="4">
        <v>-8</v>
      </c>
      <c r="M21" s="7">
        <v>-12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22"/>
      <c r="AP21" s="14">
        <v>4</v>
      </c>
      <c r="AQ21" s="2">
        <f ca="1"/>
        <v>24</v>
      </c>
      <c r="AR21" s="4">
        <f ca="1"/>
        <v>-17</v>
      </c>
    </row>
    <row r="22" spans="1:53" x14ac:dyDescent="0.2">
      <c r="A22" s="23"/>
      <c r="B22" s="8">
        <v>2</v>
      </c>
      <c r="C22" s="8">
        <v>-2</v>
      </c>
      <c r="D22" s="8">
        <v>6</v>
      </c>
      <c r="E22" s="8">
        <v>-6</v>
      </c>
      <c r="F22" s="8">
        <v>10</v>
      </c>
      <c r="G22" s="8">
        <v>-10</v>
      </c>
      <c r="H22" s="23"/>
      <c r="I22" s="23"/>
      <c r="AH22" s="22"/>
    </row>
    <row r="23" spans="1:53" x14ac:dyDescent="0.2">
      <c r="A23" s="23"/>
      <c r="B23" s="8">
        <v>3</v>
      </c>
      <c r="C23" s="8">
        <v>-3</v>
      </c>
      <c r="D23" s="8">
        <v>7</v>
      </c>
      <c r="E23" s="8">
        <v>-7</v>
      </c>
      <c r="F23" s="8">
        <v>11</v>
      </c>
      <c r="G23" s="8">
        <v>-11</v>
      </c>
      <c r="H23" s="23"/>
      <c r="I23" s="23"/>
      <c r="U23" s="1" t="s">
        <v>2</v>
      </c>
      <c r="X23" s="1" t="s">
        <v>3</v>
      </c>
      <c r="AH23" s="22"/>
    </row>
    <row r="24" spans="1:53" x14ac:dyDescent="0.2">
      <c r="A24" s="23"/>
      <c r="B24" s="8">
        <v>4</v>
      </c>
      <c r="C24" s="8">
        <v>-4</v>
      </c>
      <c r="D24" s="8">
        <v>8</v>
      </c>
      <c r="E24" s="8">
        <v>-8</v>
      </c>
      <c r="F24" s="8">
        <v>12</v>
      </c>
      <c r="G24" s="8">
        <v>-12</v>
      </c>
      <c r="H24" s="23"/>
      <c r="I24" s="23"/>
      <c r="U24" s="13" cm="1">
        <f t="array" aca="1" ref="U24:X25" ca="1">_xlfn.RANDARRAY(2,4,-1,1,TRUE)</f>
        <v>-1</v>
      </c>
      <c r="V24" s="13">
        <f ca="1"/>
        <v>-1</v>
      </c>
      <c r="W24" s="13">
        <f ca="1"/>
        <v>-1</v>
      </c>
      <c r="X24" s="13">
        <f ca="1"/>
        <v>0</v>
      </c>
      <c r="Z24" s="2" cm="1">
        <f t="array" aca="1" ref="Z24:AG25" ca="1">MMULT(_xlfn.ANCHORARRAY(U24),Z18:AG21)</f>
        <v>-15</v>
      </c>
      <c r="AA24" s="2">
        <f ca="1"/>
        <v>-18</v>
      </c>
      <c r="AB24" s="2">
        <f ca="1"/>
        <v>-21</v>
      </c>
      <c r="AC24" s="2">
        <f ca="1"/>
        <v>-24</v>
      </c>
      <c r="AD24" s="2">
        <f ca="1"/>
        <v>15</v>
      </c>
      <c r="AE24" s="2">
        <f ca="1"/>
        <v>18</v>
      </c>
      <c r="AF24" s="2">
        <f ca="1"/>
        <v>21</v>
      </c>
      <c r="AG24" s="2">
        <f ca="1"/>
        <v>24</v>
      </c>
      <c r="AH24" s="11">
        <v>1</v>
      </c>
    </row>
    <row r="25" spans="1:53" x14ac:dyDescent="0.2">
      <c r="A25" s="23"/>
      <c r="B25" s="23"/>
      <c r="C25" s="23"/>
      <c r="D25" s="23"/>
      <c r="E25" s="23"/>
      <c r="F25" s="23"/>
      <c r="G25" s="23"/>
      <c r="H25" s="23"/>
      <c r="I25" s="23"/>
      <c r="U25" s="13">
        <f ca="1"/>
        <v>-1</v>
      </c>
      <c r="V25" s="13">
        <f ca="1"/>
        <v>1</v>
      </c>
      <c r="W25" s="13">
        <f ca="1"/>
        <v>1</v>
      </c>
      <c r="X25" s="13">
        <f ca="1"/>
        <v>-1</v>
      </c>
      <c r="Z25" s="4">
        <f ca="1"/>
        <v>12</v>
      </c>
      <c r="AA25" s="4">
        <f ca="1"/>
        <v>13</v>
      </c>
      <c r="AB25" s="4">
        <f ca="1"/>
        <v>14</v>
      </c>
      <c r="AC25" s="4">
        <f ca="1"/>
        <v>15</v>
      </c>
      <c r="AD25" s="4">
        <f ca="1"/>
        <v>-14</v>
      </c>
      <c r="AE25" s="4">
        <f ca="1"/>
        <v>-15</v>
      </c>
      <c r="AF25" s="4">
        <f ca="1"/>
        <v>-16</v>
      </c>
      <c r="AG25" s="4">
        <f ca="1"/>
        <v>-17</v>
      </c>
      <c r="AH25" s="11">
        <v>2</v>
      </c>
    </row>
    <row r="26" spans="1:53" x14ac:dyDescent="0.2">
      <c r="A26" s="23"/>
      <c r="B26" s="23"/>
      <c r="C26" s="23"/>
      <c r="D26" s="23"/>
      <c r="E26" s="23"/>
      <c r="F26" s="23"/>
      <c r="G26" s="23"/>
      <c r="H26" s="23"/>
      <c r="I26" s="23"/>
      <c r="AH26" s="14"/>
    </row>
    <row r="27" spans="1:53" x14ac:dyDescent="0.2">
      <c r="A27" s="23"/>
      <c r="B27" s="23"/>
      <c r="C27" s="23"/>
      <c r="D27" s="23"/>
      <c r="E27" s="23"/>
      <c r="F27" s="23"/>
      <c r="G27" s="23"/>
      <c r="H27" s="23"/>
      <c r="I27" s="23"/>
    </row>
    <row r="28" spans="1:53" s="17" customFormat="1" x14ac:dyDescent="0.2">
      <c r="A28" s="96" t="s">
        <v>46</v>
      </c>
      <c r="D28" s="127" t="s">
        <v>9</v>
      </c>
      <c r="J28" s="93"/>
      <c r="K28" s="94" t="s">
        <v>28</v>
      </c>
      <c r="L28" s="93"/>
      <c r="M28" s="93"/>
      <c r="N28" s="93"/>
      <c r="Q28" s="93"/>
      <c r="R28" s="94" t="s">
        <v>30</v>
      </c>
      <c r="S28" s="93"/>
      <c r="T28" s="93"/>
      <c r="U28" s="93"/>
      <c r="X28" s="93"/>
      <c r="Y28" s="93"/>
      <c r="Z28" s="93"/>
      <c r="AA28" s="93"/>
      <c r="AB28" s="94" t="s">
        <v>29</v>
      </c>
      <c r="AC28" s="93"/>
      <c r="AD28" s="93"/>
      <c r="AE28" s="93"/>
      <c r="AF28" s="93"/>
      <c r="AG28" s="93"/>
      <c r="AH28" s="93"/>
      <c r="AI28" s="93"/>
      <c r="AJ28" s="93"/>
      <c r="AK28" s="93"/>
      <c r="AP28" s="93"/>
      <c r="AQ28" s="94" t="s">
        <v>30</v>
      </c>
      <c r="AR28" s="93"/>
      <c r="AS28" s="93"/>
      <c r="AW28" s="93"/>
      <c r="AX28" s="94" t="s">
        <v>28</v>
      </c>
      <c r="AY28" s="93"/>
      <c r="AZ28" s="93"/>
      <c r="BA28" s="93"/>
    </row>
    <row r="29" spans="1:53" x14ac:dyDescent="0.2">
      <c r="A29" s="23"/>
      <c r="B29" s="23"/>
      <c r="C29" s="23"/>
      <c r="D29" s="23"/>
      <c r="E29" s="23"/>
      <c r="F29" s="23"/>
      <c r="G29" s="23"/>
      <c r="H29" s="23"/>
      <c r="I29" s="23"/>
    </row>
    <row r="31" spans="1:53" ht="17" thickBot="1" x14ac:dyDescent="0.25">
      <c r="C31" s="32"/>
      <c r="D31" s="32"/>
      <c r="K31" s="12">
        <v>1</v>
      </c>
      <c r="L31" s="12">
        <v>2</v>
      </c>
      <c r="M31" s="12">
        <v>3</v>
      </c>
      <c r="N31" s="12">
        <v>4</v>
      </c>
      <c r="R31" s="12">
        <v>1</v>
      </c>
      <c r="S31" s="12">
        <v>2</v>
      </c>
      <c r="T31" s="12">
        <v>3</v>
      </c>
      <c r="U31" s="12">
        <v>4</v>
      </c>
      <c r="AJ31" s="12">
        <v>1</v>
      </c>
      <c r="AK31" s="12">
        <v>2</v>
      </c>
      <c r="AL31" s="12">
        <v>3</v>
      </c>
      <c r="AQ31" s="12">
        <v>1</v>
      </c>
      <c r="AR31" s="12">
        <v>2</v>
      </c>
      <c r="AS31" s="12">
        <v>3</v>
      </c>
      <c r="AX31" s="32"/>
      <c r="AY31" s="32"/>
    </row>
    <row r="32" spans="1:53" ht="17" thickBot="1" x14ac:dyDescent="0.25">
      <c r="B32" s="30"/>
      <c r="C32" s="44" cm="1">
        <f t="array" aca="1" ref="C32:E36" ca="1">IF(AX13:AZ17="","", AX13:AZ17)</f>
        <v>-15</v>
      </c>
      <c r="D32" s="51">
        <f ca="1"/>
        <v>15</v>
      </c>
      <c r="E32" s="32" t="str">
        <f ca="1"/>
        <v/>
      </c>
      <c r="J32" s="14">
        <v>1</v>
      </c>
      <c r="K32" s="3" cm="1">
        <f t="array" aca="1" ref="K32:N33" ca="1">TRANSPOSE(C38:D41)</f>
        <v>-15</v>
      </c>
      <c r="L32" s="3">
        <f ca="1"/>
        <v>-18</v>
      </c>
      <c r="M32" s="3">
        <f ca="1"/>
        <v>-21</v>
      </c>
      <c r="N32" s="3">
        <f ca="1"/>
        <v>-24</v>
      </c>
      <c r="Q32" s="14">
        <v>1</v>
      </c>
      <c r="R32" s="3" cm="1">
        <f t="array" aca="1" ref="R32:U35" ca="1">_xlfn.VSTACK(_xlfn.ANCHORARRAY(K32),_xlfn.ANCHORARRAY(K35))</f>
        <v>-15</v>
      </c>
      <c r="S32" s="3">
        <f ca="1"/>
        <v>-18</v>
      </c>
      <c r="T32" s="3">
        <f ca="1"/>
        <v>-21</v>
      </c>
      <c r="U32" s="3">
        <f ca="1"/>
        <v>-24</v>
      </c>
      <c r="AD32" s="3" cm="1">
        <f t="array" aca="1" ref="AD32:AG35" ca="1">TRANSPOSE(_xlfn.ANCHORARRAY(R32))</f>
        <v>-15</v>
      </c>
      <c r="AE32" s="3">
        <f ca="1"/>
        <v>15</v>
      </c>
      <c r="AF32" s="4">
        <f ca="1"/>
        <v>12</v>
      </c>
      <c r="AG32" s="4">
        <f ca="1"/>
        <v>-14</v>
      </c>
      <c r="AH32" s="11">
        <v>1</v>
      </c>
      <c r="AI32" s="14">
        <v>1</v>
      </c>
      <c r="AJ32" s="3" cm="1">
        <f t="array" aca="1" ref="AJ32:AL35" ca="1">TRANSPOSE(_xlfn.ANCHORARRAY(AD39))</f>
        <v>-22</v>
      </c>
      <c r="AK32" s="3">
        <f ca="1"/>
        <v>20</v>
      </c>
      <c r="AL32" s="3">
        <f ca="1"/>
        <v>-3</v>
      </c>
      <c r="AP32" s="14">
        <v>1</v>
      </c>
      <c r="AQ32" s="3" cm="1">
        <f t="array" aca="1" ref="AQ32:AS33" ca="1">AJ32:AL33</f>
        <v>-22</v>
      </c>
      <c r="AR32" s="3">
        <f ca="1"/>
        <v>20</v>
      </c>
      <c r="AS32" s="3">
        <f ca="1"/>
        <v>-3</v>
      </c>
      <c r="AW32" s="30"/>
      <c r="AX32" s="56" cm="1">
        <f t="array" aca="1" ref="AX32:AX34" ca="1">C54:C56</f>
        <v>-22</v>
      </c>
      <c r="AY32" s="57">
        <f ca="1">D54</f>
        <v>20</v>
      </c>
      <c r="AZ32" s="32"/>
    </row>
    <row r="33" spans="1:55" x14ac:dyDescent="0.2">
      <c r="B33" s="30"/>
      <c r="C33" s="42">
        <f ca="1"/>
        <v>-18</v>
      </c>
      <c r="D33" s="40">
        <f ca="1"/>
        <v>12</v>
      </c>
      <c r="E33" s="50">
        <f ca="1"/>
        <v>-14</v>
      </c>
      <c r="J33" s="14">
        <v>2</v>
      </c>
      <c r="K33" s="3">
        <f ca="1"/>
        <v>15</v>
      </c>
      <c r="L33" s="3">
        <f ca="1"/>
        <v>18</v>
      </c>
      <c r="M33" s="3">
        <f ca="1"/>
        <v>21</v>
      </c>
      <c r="N33" s="3">
        <f ca="1"/>
        <v>24</v>
      </c>
      <c r="Q33" s="14">
        <v>2</v>
      </c>
      <c r="R33" s="3">
        <f ca="1"/>
        <v>15</v>
      </c>
      <c r="S33" s="3">
        <f ca="1"/>
        <v>18</v>
      </c>
      <c r="T33" s="3">
        <f ca="1"/>
        <v>21</v>
      </c>
      <c r="U33" s="3">
        <f ca="1"/>
        <v>24</v>
      </c>
      <c r="AD33" s="3">
        <f ca="1"/>
        <v>-18</v>
      </c>
      <c r="AE33" s="3">
        <f ca="1"/>
        <v>18</v>
      </c>
      <c r="AF33" s="4">
        <f ca="1"/>
        <v>13</v>
      </c>
      <c r="AG33" s="4">
        <f ca="1"/>
        <v>-15</v>
      </c>
      <c r="AH33" s="11">
        <v>2</v>
      </c>
      <c r="AI33" s="14">
        <v>2</v>
      </c>
      <c r="AJ33" s="3">
        <f ca="1"/>
        <v>20</v>
      </c>
      <c r="AK33" s="3">
        <f ca="1"/>
        <v>-22</v>
      </c>
      <c r="AL33" s="3">
        <f ca="1"/>
        <v>3</v>
      </c>
      <c r="AP33" s="14">
        <v>2</v>
      </c>
      <c r="AQ33" s="3">
        <f ca="1"/>
        <v>20</v>
      </c>
      <c r="AR33" s="3">
        <f ca="1"/>
        <v>-22</v>
      </c>
      <c r="AS33" s="3">
        <f ca="1"/>
        <v>3</v>
      </c>
      <c r="AW33" s="30"/>
      <c r="AX33" s="54">
        <f ca="1"/>
        <v>20</v>
      </c>
      <c r="AY33" s="53" cm="1">
        <f t="array" aca="1" ref="AY33:AZ35" ca="1">E54:F56</f>
        <v>13</v>
      </c>
      <c r="AZ33" s="50">
        <f ca="1"/>
        <v>-17</v>
      </c>
    </row>
    <row r="34" spans="1:55" ht="17" thickBot="1" x14ac:dyDescent="0.25">
      <c r="B34" s="30"/>
      <c r="C34" s="42">
        <f ca="1"/>
        <v>-21</v>
      </c>
      <c r="D34" s="37">
        <f ca="1"/>
        <v>13</v>
      </c>
      <c r="E34" s="48">
        <f ca="1"/>
        <v>-15</v>
      </c>
      <c r="Q34" s="14">
        <v>3</v>
      </c>
      <c r="R34" s="4">
        <f ca="1"/>
        <v>12</v>
      </c>
      <c r="S34" s="4">
        <f ca="1"/>
        <v>13</v>
      </c>
      <c r="T34" s="4">
        <f ca="1"/>
        <v>14</v>
      </c>
      <c r="U34" s="4">
        <f ca="1"/>
        <v>15</v>
      </c>
      <c r="AD34" s="3">
        <f ca="1"/>
        <v>-21</v>
      </c>
      <c r="AE34" s="3">
        <f ca="1"/>
        <v>21</v>
      </c>
      <c r="AF34" s="4">
        <f ca="1"/>
        <v>14</v>
      </c>
      <c r="AG34" s="4">
        <f ca="1"/>
        <v>-16</v>
      </c>
      <c r="AH34" s="11">
        <v>3</v>
      </c>
      <c r="AI34" s="14">
        <v>3</v>
      </c>
      <c r="AJ34" s="4">
        <f ca="1"/>
        <v>13</v>
      </c>
      <c r="AK34" s="4">
        <f ca="1"/>
        <v>-15</v>
      </c>
      <c r="AL34" s="4">
        <f ca="1"/>
        <v>1</v>
      </c>
      <c r="AW34" s="30"/>
      <c r="AX34" s="55">
        <f ca="1"/>
        <v>-3</v>
      </c>
      <c r="AY34" s="27">
        <f ca="1"/>
        <v>-15</v>
      </c>
      <c r="AZ34" s="48">
        <f ca="1"/>
        <v>15</v>
      </c>
    </row>
    <row r="35" spans="1:55" ht="17" thickBot="1" x14ac:dyDescent="0.25">
      <c r="B35" s="30"/>
      <c r="C35" s="43">
        <f ca="1"/>
        <v>-24</v>
      </c>
      <c r="D35" s="37">
        <f ca="1"/>
        <v>14</v>
      </c>
      <c r="E35" s="48">
        <f ca="1"/>
        <v>-16</v>
      </c>
      <c r="J35" s="14">
        <v>1</v>
      </c>
      <c r="K35" s="4" cm="1">
        <f t="array" aca="1" ref="K35:N36" ca="1">TRANSPOSE(E38:F41)</f>
        <v>12</v>
      </c>
      <c r="L35" s="4">
        <f ca="1"/>
        <v>13</v>
      </c>
      <c r="M35" s="4">
        <f ca="1"/>
        <v>14</v>
      </c>
      <c r="N35" s="4">
        <f ca="1"/>
        <v>15</v>
      </c>
      <c r="Q35" s="14">
        <v>4</v>
      </c>
      <c r="R35" s="4">
        <f ca="1"/>
        <v>-14</v>
      </c>
      <c r="S35" s="4">
        <f ca="1"/>
        <v>-15</v>
      </c>
      <c r="T35" s="4">
        <f ca="1"/>
        <v>-16</v>
      </c>
      <c r="U35" s="4">
        <f ca="1"/>
        <v>-17</v>
      </c>
      <c r="AD35" s="3">
        <f ca="1"/>
        <v>-24</v>
      </c>
      <c r="AE35" s="3">
        <f ca="1"/>
        <v>24</v>
      </c>
      <c r="AF35" s="4">
        <f ca="1"/>
        <v>15</v>
      </c>
      <c r="AG35" s="4">
        <f ca="1"/>
        <v>-17</v>
      </c>
      <c r="AH35" s="11">
        <v>4</v>
      </c>
      <c r="AI35" s="14">
        <v>4</v>
      </c>
      <c r="AJ35" s="4">
        <f ca="1"/>
        <v>-17</v>
      </c>
      <c r="AK35" s="4">
        <f ca="1"/>
        <v>15</v>
      </c>
      <c r="AL35" s="4">
        <f ca="1"/>
        <v>-1</v>
      </c>
      <c r="AP35" s="14">
        <v>1</v>
      </c>
      <c r="AQ35" s="4" cm="1">
        <f t="array" aca="1" ref="AQ35:AS36" ca="1">AJ34:AL35</f>
        <v>13</v>
      </c>
      <c r="AR35" s="4">
        <f ca="1"/>
        <v>-15</v>
      </c>
      <c r="AS35" s="4">
        <f ca="1"/>
        <v>1</v>
      </c>
      <c r="AX35" s="30"/>
      <c r="AY35" s="52">
        <f ca="1"/>
        <v>1</v>
      </c>
      <c r="AZ35" s="49">
        <f ca="1"/>
        <v>-1</v>
      </c>
    </row>
    <row r="36" spans="1:55" ht="17" thickBot="1" x14ac:dyDescent="0.25">
      <c r="C36" s="30" t="str">
        <f ca="1"/>
        <v/>
      </c>
      <c r="D36" s="46">
        <f ca="1"/>
        <v>15</v>
      </c>
      <c r="E36" s="49">
        <f ca="1"/>
        <v>-17</v>
      </c>
      <c r="J36" s="14">
        <v>2</v>
      </c>
      <c r="K36" s="4">
        <f ca="1"/>
        <v>-14</v>
      </c>
      <c r="L36" s="4">
        <f ca="1"/>
        <v>-15</v>
      </c>
      <c r="M36" s="4">
        <f ca="1"/>
        <v>-16</v>
      </c>
      <c r="N36" s="4">
        <f ca="1"/>
        <v>-17</v>
      </c>
      <c r="AD36" s="1">
        <v>1</v>
      </c>
      <c r="AE36" s="1">
        <v>1</v>
      </c>
      <c r="AF36" s="1">
        <v>1</v>
      </c>
      <c r="AG36" s="1">
        <v>1</v>
      </c>
      <c r="AH36" s="22"/>
      <c r="AP36" s="14">
        <v>2</v>
      </c>
      <c r="AQ36" s="4">
        <f ca="1"/>
        <v>-17</v>
      </c>
      <c r="AR36" s="4">
        <f ca="1"/>
        <v>15</v>
      </c>
      <c r="AS36" s="4">
        <f ca="1"/>
        <v>-1</v>
      </c>
    </row>
    <row r="37" spans="1:55" x14ac:dyDescent="0.2">
      <c r="AH37" s="22"/>
    </row>
    <row r="38" spans="1:55" x14ac:dyDescent="0.2">
      <c r="C38" s="15" cm="1">
        <f t="array" aca="1" ref="C38:F41" ca="1">_xlfn.HSTACK(AQ13:AQ16,AQ18:AQ21,AR13:AR16,AR18:AR21)</f>
        <v>-15</v>
      </c>
      <c r="D38" s="15">
        <f ca="1"/>
        <v>15</v>
      </c>
      <c r="E38" s="15">
        <f ca="1"/>
        <v>12</v>
      </c>
      <c r="F38" s="15">
        <f ca="1"/>
        <v>-14</v>
      </c>
      <c r="X38" s="1" t="s">
        <v>5</v>
      </c>
      <c r="AB38" s="1" t="s">
        <v>6</v>
      </c>
      <c r="AH38" s="22"/>
    </row>
    <row r="39" spans="1:55" x14ac:dyDescent="0.2">
      <c r="C39" s="15">
        <f ca="1"/>
        <v>-18</v>
      </c>
      <c r="D39" s="15">
        <f ca="1"/>
        <v>18</v>
      </c>
      <c r="E39" s="15">
        <f ca="1"/>
        <v>13</v>
      </c>
      <c r="F39" s="15">
        <f ca="1"/>
        <v>-15</v>
      </c>
      <c r="X39" s="13" cm="1">
        <f t="array" aca="1" ref="X39:AB41" ca="1">_xlfn.RANDARRAY(3,5,-1,1,TRUE)</f>
        <v>1</v>
      </c>
      <c r="Y39" s="13">
        <f ca="1"/>
        <v>-1</v>
      </c>
      <c r="Z39" s="13">
        <f ca="1"/>
        <v>0</v>
      </c>
      <c r="AA39" s="13">
        <f ca="1"/>
        <v>1</v>
      </c>
      <c r="AB39" s="13">
        <f ca="1"/>
        <v>-1</v>
      </c>
      <c r="AD39" s="3" cm="1">
        <f t="array" aca="1" ref="AD39:AG41" ca="1">MMULT(_xlfn.ANCHORARRAY(X39),AD32:AG36)</f>
        <v>-22</v>
      </c>
      <c r="AE39" s="3">
        <f ca="1"/>
        <v>20</v>
      </c>
      <c r="AF39" s="4">
        <f ca="1"/>
        <v>13</v>
      </c>
      <c r="AG39" s="4">
        <f ca="1"/>
        <v>-17</v>
      </c>
      <c r="AH39" s="11">
        <v>1</v>
      </c>
    </row>
    <row r="40" spans="1:55" x14ac:dyDescent="0.2">
      <c r="C40" s="15">
        <f ca="1"/>
        <v>-21</v>
      </c>
      <c r="D40" s="15">
        <f ca="1"/>
        <v>21</v>
      </c>
      <c r="E40" s="15">
        <f ca="1"/>
        <v>14</v>
      </c>
      <c r="F40" s="15">
        <f ca="1"/>
        <v>-16</v>
      </c>
      <c r="X40" s="13">
        <f ca="1"/>
        <v>0</v>
      </c>
      <c r="Y40" s="13">
        <f ca="1"/>
        <v>-1</v>
      </c>
      <c r="Z40" s="13">
        <f ca="1"/>
        <v>1</v>
      </c>
      <c r="AA40" s="13">
        <f ca="1"/>
        <v>-1</v>
      </c>
      <c r="AB40" s="13">
        <f ca="1"/>
        <v>-1</v>
      </c>
      <c r="AD40" s="3">
        <f ca="1"/>
        <v>20</v>
      </c>
      <c r="AE40" s="3">
        <f ca="1"/>
        <v>-22</v>
      </c>
      <c r="AF40" s="4">
        <f ca="1"/>
        <v>-15</v>
      </c>
      <c r="AG40" s="4">
        <f ca="1"/>
        <v>15</v>
      </c>
      <c r="AH40" s="11">
        <v>2</v>
      </c>
    </row>
    <row r="41" spans="1:55" x14ac:dyDescent="0.2">
      <c r="C41" s="15">
        <f ca="1"/>
        <v>-24</v>
      </c>
      <c r="D41" s="15">
        <f ca="1"/>
        <v>24</v>
      </c>
      <c r="E41" s="15">
        <f ca="1"/>
        <v>15</v>
      </c>
      <c r="F41" s="15">
        <f ca="1"/>
        <v>-17</v>
      </c>
      <c r="X41" s="13">
        <f ca="1"/>
        <v>0</v>
      </c>
      <c r="Y41" s="13">
        <f ca="1"/>
        <v>-1</v>
      </c>
      <c r="Z41" s="13">
        <f ca="1"/>
        <v>1</v>
      </c>
      <c r="AA41" s="13">
        <f ca="1"/>
        <v>0</v>
      </c>
      <c r="AB41" s="13">
        <f ca="1"/>
        <v>0</v>
      </c>
      <c r="AD41" s="3">
        <f ca="1"/>
        <v>-3</v>
      </c>
      <c r="AE41" s="3">
        <f ca="1"/>
        <v>3</v>
      </c>
      <c r="AF41" s="4">
        <f ca="1"/>
        <v>1</v>
      </c>
      <c r="AG41" s="4">
        <f ca="1"/>
        <v>-1</v>
      </c>
      <c r="AH41" s="11">
        <v>3</v>
      </c>
    </row>
    <row r="42" spans="1:55" x14ac:dyDescent="0.2">
      <c r="AD42" s="14"/>
    </row>
    <row r="43" spans="1:55" x14ac:dyDescent="0.2">
      <c r="A43" s="15"/>
    </row>
    <row r="44" spans="1:55" s="17" customFormat="1" x14ac:dyDescent="0.2">
      <c r="A44" s="96" t="s">
        <v>47</v>
      </c>
      <c r="D44" s="127" t="s">
        <v>9</v>
      </c>
      <c r="J44" s="93"/>
      <c r="K44" s="94" t="s">
        <v>28</v>
      </c>
      <c r="L44" s="93"/>
      <c r="M44" s="93"/>
      <c r="N44" s="93"/>
      <c r="Q44" s="93"/>
      <c r="R44" s="94" t="s">
        <v>30</v>
      </c>
      <c r="S44" s="93"/>
      <c r="T44" s="93"/>
      <c r="U44" s="93"/>
      <c r="X44" s="93"/>
      <c r="Y44" s="93"/>
      <c r="Z44" s="93"/>
      <c r="AA44" s="93"/>
      <c r="AB44" s="94" t="s">
        <v>29</v>
      </c>
      <c r="AC44" s="93"/>
      <c r="AD44" s="93"/>
      <c r="AE44" s="93"/>
      <c r="AF44" s="93"/>
      <c r="AG44" s="93"/>
      <c r="AH44" s="93"/>
      <c r="AI44" s="93"/>
      <c r="AJ44" s="93"/>
      <c r="AK44" s="93"/>
      <c r="AP44" s="93"/>
      <c r="AQ44" s="94" t="s">
        <v>30</v>
      </c>
      <c r="AR44" s="93"/>
      <c r="AS44" s="93"/>
      <c r="AW44" s="93"/>
      <c r="AX44" s="94" t="s">
        <v>28</v>
      </c>
      <c r="AY44" s="93"/>
      <c r="AZ44" s="93"/>
      <c r="BA44" s="93"/>
    </row>
    <row r="45" spans="1:55" x14ac:dyDescent="0.2">
      <c r="F45" s="25"/>
      <c r="G45" s="26"/>
      <c r="J45" s="14"/>
    </row>
    <row r="46" spans="1:55" x14ac:dyDescent="0.2">
      <c r="J46" s="14"/>
    </row>
    <row r="47" spans="1:55" ht="17" thickBot="1" x14ac:dyDescent="0.25">
      <c r="B47" s="23"/>
      <c r="C47" s="63"/>
      <c r="D47" s="63"/>
      <c r="E47" s="23"/>
      <c r="G47" s="23"/>
      <c r="H47" s="23"/>
      <c r="I47" s="23"/>
      <c r="J47" s="12">
        <v>1</v>
      </c>
      <c r="K47" s="12">
        <v>2</v>
      </c>
      <c r="R47" s="12">
        <v>1</v>
      </c>
      <c r="S47" s="12">
        <v>2</v>
      </c>
      <c r="AJ47" s="12">
        <v>1</v>
      </c>
      <c r="AK47" s="12">
        <v>2</v>
      </c>
      <c r="AL47" s="12">
        <v>3</v>
      </c>
      <c r="AM47" s="12">
        <v>4</v>
      </c>
      <c r="AN47" s="12">
        <v>5</v>
      </c>
      <c r="AQ47" s="12">
        <v>1</v>
      </c>
      <c r="AR47" s="12">
        <v>2</v>
      </c>
      <c r="AS47" s="12">
        <v>3</v>
      </c>
      <c r="AT47" s="12">
        <v>4</v>
      </c>
      <c r="AU47" s="12">
        <v>5</v>
      </c>
      <c r="AX47" s="32"/>
      <c r="AY47" s="32"/>
      <c r="AZ47" s="32"/>
      <c r="BA47" s="32"/>
      <c r="BB47" s="32"/>
    </row>
    <row r="48" spans="1:55" ht="17" thickBot="1" x14ac:dyDescent="0.25">
      <c r="B48" s="30"/>
      <c r="C48" s="56" cm="1">
        <f t="array" aca="1" ref="C48:E51" ca="1">IF(AX32:AZ35="","", AX32:AZ35)</f>
        <v>-22</v>
      </c>
      <c r="D48" s="57">
        <f ca="1"/>
        <v>20</v>
      </c>
      <c r="E48" s="1" t="str">
        <f ca="1"/>
        <v/>
      </c>
      <c r="I48" s="14">
        <v>1</v>
      </c>
      <c r="J48" s="3" cm="1">
        <f t="array" aca="1" ref="J48:K50" ca="1">C54:D56</f>
        <v>-22</v>
      </c>
      <c r="K48" s="3">
        <f ca="1"/>
        <v>20</v>
      </c>
      <c r="Q48" s="14">
        <v>1</v>
      </c>
      <c r="R48" s="3" cm="1">
        <f t="array" aca="1" ref="R48:S53" ca="1">_xlfn.VSTACK(_xlfn.ANCHORARRAY(J48),_xlfn.ANCHORARRAY(J52))</f>
        <v>-22</v>
      </c>
      <c r="S48" s="3">
        <f ca="1"/>
        <v>20</v>
      </c>
      <c r="AI48" s="14">
        <v>1</v>
      </c>
      <c r="AJ48" s="3" cm="1">
        <f t="array" aca="1" ref="AJ48:AN53" ca="1">TRANSPOSE(_xlfn.ANCHORARRAY(AB57))</f>
        <v>3</v>
      </c>
      <c r="AK48" s="3">
        <f ca="1"/>
        <v>-1</v>
      </c>
      <c r="AL48" s="3">
        <f ca="1"/>
        <v>-41</v>
      </c>
      <c r="AM48" s="3">
        <f ca="1"/>
        <v>-43</v>
      </c>
      <c r="AN48" s="3">
        <f ca="1"/>
        <v>-21</v>
      </c>
      <c r="AP48" s="14">
        <v>1</v>
      </c>
      <c r="AQ48" s="3" cm="1">
        <f t="array" aca="1" ref="AQ48:AU50" ca="1">AJ48:AN50</f>
        <v>3</v>
      </c>
      <c r="AR48" s="3">
        <f ca="1"/>
        <v>-1</v>
      </c>
      <c r="AS48" s="3">
        <f ca="1"/>
        <v>-41</v>
      </c>
      <c r="AT48" s="3">
        <f ca="1"/>
        <v>-43</v>
      </c>
      <c r="AU48" s="3">
        <f ca="1"/>
        <v>-21</v>
      </c>
      <c r="AW48" s="30"/>
      <c r="AX48" s="56" cm="1">
        <f t="array" aca="1" ref="AX48:AX50" ca="1">C74:C76</f>
        <v>3</v>
      </c>
      <c r="AY48" s="65" cm="1">
        <f t="array" aca="1" ref="AY48:BB48" ca="1">D74:G74</f>
        <v>-1</v>
      </c>
      <c r="AZ48" s="65">
        <f ca="1"/>
        <v>-41</v>
      </c>
      <c r="BA48" s="65">
        <f ca="1"/>
        <v>-43</v>
      </c>
      <c r="BB48" s="51">
        <f ca="1"/>
        <v>-21</v>
      </c>
      <c r="BC48" s="32"/>
    </row>
    <row r="49" spans="1:55" x14ac:dyDescent="0.2">
      <c r="B49" s="30"/>
      <c r="C49" s="61">
        <f ca="1"/>
        <v>20</v>
      </c>
      <c r="D49" s="58">
        <f ca="1"/>
        <v>13</v>
      </c>
      <c r="E49" s="59">
        <f ca="1"/>
        <v>-17</v>
      </c>
      <c r="I49" s="14">
        <v>2</v>
      </c>
      <c r="J49" s="3">
        <f ca="1"/>
        <v>20</v>
      </c>
      <c r="K49" s="3">
        <f ca="1"/>
        <v>-22</v>
      </c>
      <c r="Q49" s="14">
        <v>2</v>
      </c>
      <c r="R49" s="3">
        <f ca="1"/>
        <v>20</v>
      </c>
      <c r="S49" s="3">
        <f ca="1"/>
        <v>-22</v>
      </c>
      <c r="AI49" s="14">
        <v>2</v>
      </c>
      <c r="AJ49" s="3">
        <f ca="1"/>
        <v>3</v>
      </c>
      <c r="AK49" s="3">
        <f ca="1"/>
        <v>-1</v>
      </c>
      <c r="AL49" s="3">
        <f ca="1"/>
        <v>43</v>
      </c>
      <c r="AM49" s="3">
        <f ca="1"/>
        <v>41</v>
      </c>
      <c r="AN49" s="3">
        <f ca="1"/>
        <v>21</v>
      </c>
      <c r="AP49" s="14">
        <v>2</v>
      </c>
      <c r="AQ49" s="3">
        <f ca="1"/>
        <v>3</v>
      </c>
      <c r="AR49" s="3">
        <f ca="1"/>
        <v>-1</v>
      </c>
      <c r="AS49" s="3">
        <f ca="1"/>
        <v>43</v>
      </c>
      <c r="AT49" s="3">
        <f ca="1"/>
        <v>41</v>
      </c>
      <c r="AU49" s="3">
        <f ca="1"/>
        <v>21</v>
      </c>
      <c r="AW49" s="30"/>
      <c r="AX49" s="61">
        <f ca="1"/>
        <v>3</v>
      </c>
      <c r="AY49" s="58" cm="1">
        <f t="array" aca="1" ref="AY49:BC51" ca="1">H74:L76</f>
        <v>5</v>
      </c>
      <c r="AZ49" s="64">
        <f ca="1"/>
        <v>-3</v>
      </c>
      <c r="BA49" s="64">
        <f ca="1"/>
        <v>31</v>
      </c>
      <c r="BB49" s="64">
        <f ca="1"/>
        <v>29</v>
      </c>
      <c r="BC49" s="59">
        <f ca="1"/>
        <v>16</v>
      </c>
    </row>
    <row r="50" spans="1:55" ht="17" thickBot="1" x14ac:dyDescent="0.25">
      <c r="B50" s="30"/>
      <c r="C50" s="62">
        <f ca="1"/>
        <v>-3</v>
      </c>
      <c r="D50" s="60">
        <f ca="1"/>
        <v>-15</v>
      </c>
      <c r="E50" s="48">
        <f ca="1"/>
        <v>15</v>
      </c>
      <c r="I50" s="14">
        <v>3</v>
      </c>
      <c r="J50" s="3">
        <f ca="1"/>
        <v>-3</v>
      </c>
      <c r="K50" s="3">
        <f ca="1"/>
        <v>3</v>
      </c>
      <c r="Q50" s="14">
        <v>3</v>
      </c>
      <c r="R50" s="3">
        <f ca="1"/>
        <v>-3</v>
      </c>
      <c r="S50" s="3">
        <f ca="1"/>
        <v>3</v>
      </c>
      <c r="AI50" s="14">
        <v>3</v>
      </c>
      <c r="AJ50" s="3">
        <f ca="1"/>
        <v>1</v>
      </c>
      <c r="AK50" s="3">
        <f ca="1"/>
        <v>1</v>
      </c>
      <c r="AL50" s="3">
        <f ca="1"/>
        <v>-5</v>
      </c>
      <c r="AM50" s="3">
        <f ca="1"/>
        <v>-7</v>
      </c>
      <c r="AN50" s="3">
        <f ca="1"/>
        <v>-4</v>
      </c>
      <c r="AP50" s="14">
        <v>3</v>
      </c>
      <c r="AQ50" s="3">
        <f ca="1"/>
        <v>1</v>
      </c>
      <c r="AR50" s="3">
        <f ca="1"/>
        <v>1</v>
      </c>
      <c r="AS50" s="3">
        <f ca="1"/>
        <v>-5</v>
      </c>
      <c r="AT50" s="3">
        <f ca="1"/>
        <v>-7</v>
      </c>
      <c r="AU50" s="3">
        <f ca="1"/>
        <v>-4</v>
      </c>
      <c r="AW50" s="30"/>
      <c r="AX50" s="55">
        <f ca="1"/>
        <v>1</v>
      </c>
      <c r="AY50" s="60">
        <f ca="1"/>
        <v>1</v>
      </c>
      <c r="AZ50" s="4">
        <f ca="1"/>
        <v>1</v>
      </c>
      <c r="BA50" s="4">
        <f ca="1"/>
        <v>-29</v>
      </c>
      <c r="BB50" s="4">
        <f ca="1"/>
        <v>-31</v>
      </c>
      <c r="BC50" s="48">
        <f ca="1"/>
        <v>-16</v>
      </c>
    </row>
    <row r="51" spans="1:55" ht="17" thickBot="1" x14ac:dyDescent="0.25">
      <c r="C51" s="1" t="str">
        <f ca="1"/>
        <v/>
      </c>
      <c r="D51" s="52">
        <f ca="1"/>
        <v>1</v>
      </c>
      <c r="E51" s="49">
        <f ca="1"/>
        <v>-1</v>
      </c>
      <c r="Q51" s="14">
        <v>4</v>
      </c>
      <c r="R51" s="4">
        <f ca="1"/>
        <v>13</v>
      </c>
      <c r="S51" s="4">
        <f ca="1"/>
        <v>-17</v>
      </c>
      <c r="AF51" s="22"/>
      <c r="AI51" s="14">
        <v>4</v>
      </c>
      <c r="AJ51" s="4">
        <f ca="1"/>
        <v>5</v>
      </c>
      <c r="AK51" s="4">
        <f ca="1"/>
        <v>-3</v>
      </c>
      <c r="AL51" s="4">
        <f ca="1"/>
        <v>31</v>
      </c>
      <c r="AM51" s="4">
        <f ca="1"/>
        <v>29</v>
      </c>
      <c r="AN51" s="4">
        <f ca="1"/>
        <v>16</v>
      </c>
      <c r="AY51" s="52">
        <f ca="1"/>
        <v>1</v>
      </c>
      <c r="AZ51" s="47">
        <f ca="1"/>
        <v>1</v>
      </c>
      <c r="BA51" s="47">
        <f ca="1"/>
        <v>3</v>
      </c>
      <c r="BB51" s="47">
        <f ca="1"/>
        <v>1</v>
      </c>
      <c r="BC51" s="49">
        <f ca="1"/>
        <v>0</v>
      </c>
    </row>
    <row r="52" spans="1:55" x14ac:dyDescent="0.2">
      <c r="I52" s="14">
        <v>1</v>
      </c>
      <c r="J52" s="4" cm="1">
        <f t="array" aca="1" ref="J52:K54" ca="1">E54:F56</f>
        <v>13</v>
      </c>
      <c r="K52" s="4">
        <f ca="1"/>
        <v>-17</v>
      </c>
      <c r="Q52" s="14">
        <v>5</v>
      </c>
      <c r="R52" s="4">
        <f ca="1"/>
        <v>-15</v>
      </c>
      <c r="S52" s="4">
        <f ca="1"/>
        <v>15</v>
      </c>
      <c r="AB52" s="3" cm="1">
        <f t="array" aca="1" ref="AB52:AG53" ca="1">TRANSPOSE(_xlfn.ANCHORARRAY(R48))</f>
        <v>-22</v>
      </c>
      <c r="AC52" s="3">
        <f ca="1"/>
        <v>20</v>
      </c>
      <c r="AD52" s="3">
        <f ca="1"/>
        <v>-3</v>
      </c>
      <c r="AE52" s="4">
        <f ca="1"/>
        <v>13</v>
      </c>
      <c r="AF52" s="4">
        <f ca="1"/>
        <v>-15</v>
      </c>
      <c r="AG52" s="4">
        <f ca="1"/>
        <v>1</v>
      </c>
      <c r="AH52" s="11">
        <v>1</v>
      </c>
      <c r="AI52" s="14">
        <v>5</v>
      </c>
      <c r="AJ52" s="4">
        <f ca="1"/>
        <v>1</v>
      </c>
      <c r="AK52" s="4">
        <f ca="1"/>
        <v>1</v>
      </c>
      <c r="AL52" s="4">
        <f ca="1"/>
        <v>-29</v>
      </c>
      <c r="AM52" s="4">
        <f ca="1"/>
        <v>-31</v>
      </c>
      <c r="AN52" s="4">
        <f ca="1"/>
        <v>-16</v>
      </c>
      <c r="AP52" s="14">
        <v>1</v>
      </c>
      <c r="AQ52" s="4" cm="1">
        <f t="array" aca="1" ref="AQ52:AU54" ca="1">AJ51:AN53</f>
        <v>5</v>
      </c>
      <c r="AR52" s="4">
        <f ca="1"/>
        <v>-3</v>
      </c>
      <c r="AS52" s="4">
        <f ca="1"/>
        <v>31</v>
      </c>
      <c r="AT52" s="4">
        <f ca="1"/>
        <v>29</v>
      </c>
      <c r="AU52" s="4">
        <f ca="1"/>
        <v>16</v>
      </c>
    </row>
    <row r="53" spans="1:55" x14ac:dyDescent="0.2">
      <c r="I53" s="14">
        <v>2</v>
      </c>
      <c r="J53" s="4">
        <f ca="1"/>
        <v>-15</v>
      </c>
      <c r="K53" s="4">
        <f ca="1"/>
        <v>15</v>
      </c>
      <c r="Q53" s="14">
        <v>6</v>
      </c>
      <c r="R53" s="4">
        <f ca="1"/>
        <v>1</v>
      </c>
      <c r="S53" s="4">
        <f ca="1"/>
        <v>-1</v>
      </c>
      <c r="AB53" s="3">
        <f ca="1"/>
        <v>20</v>
      </c>
      <c r="AC53" s="3">
        <f ca="1"/>
        <v>-22</v>
      </c>
      <c r="AD53" s="3">
        <f ca="1"/>
        <v>3</v>
      </c>
      <c r="AE53" s="4">
        <f ca="1"/>
        <v>-17</v>
      </c>
      <c r="AF53" s="4">
        <f ca="1"/>
        <v>15</v>
      </c>
      <c r="AG53" s="4">
        <f ca="1"/>
        <v>-1</v>
      </c>
      <c r="AH53" s="11">
        <v>2</v>
      </c>
      <c r="AI53" s="14">
        <v>6</v>
      </c>
      <c r="AJ53" s="4">
        <f ca="1"/>
        <v>1</v>
      </c>
      <c r="AK53" s="4">
        <f ca="1"/>
        <v>1</v>
      </c>
      <c r="AL53" s="4">
        <f ca="1"/>
        <v>3</v>
      </c>
      <c r="AM53" s="4">
        <f ca="1"/>
        <v>1</v>
      </c>
      <c r="AN53" s="4">
        <f ca="1"/>
        <v>0</v>
      </c>
      <c r="AP53" s="14">
        <v>2</v>
      </c>
      <c r="AQ53" s="4">
        <f ca="1"/>
        <v>1</v>
      </c>
      <c r="AR53" s="4">
        <f ca="1"/>
        <v>1</v>
      </c>
      <c r="AS53" s="4">
        <f ca="1"/>
        <v>-29</v>
      </c>
      <c r="AT53" s="4">
        <f ca="1"/>
        <v>-31</v>
      </c>
      <c r="AU53" s="4">
        <f ca="1"/>
        <v>-16</v>
      </c>
    </row>
    <row r="54" spans="1:55" x14ac:dyDescent="0.2">
      <c r="C54" s="15" cm="1">
        <f t="array" aca="1" ref="C54:F56" ca="1">_xlfn.HSTACK(TRANSPOSE(_xlfn.ANCHORARRAY(AQ32)), TRANSPOSE(_xlfn.ANCHORARRAY(AQ35)))</f>
        <v>-22</v>
      </c>
      <c r="D54" s="15">
        <f ca="1"/>
        <v>20</v>
      </c>
      <c r="E54" s="15">
        <f ca="1"/>
        <v>13</v>
      </c>
      <c r="F54" s="15">
        <f ca="1"/>
        <v>-17</v>
      </c>
      <c r="I54" s="14">
        <v>3</v>
      </c>
      <c r="J54" s="4">
        <f ca="1"/>
        <v>1</v>
      </c>
      <c r="K54" s="4">
        <f ca="1"/>
        <v>-1</v>
      </c>
      <c r="AB54" s="1">
        <v>1</v>
      </c>
      <c r="AC54" s="1">
        <v>1</v>
      </c>
      <c r="AD54" s="1">
        <v>1</v>
      </c>
      <c r="AE54" s="1">
        <v>1</v>
      </c>
      <c r="AF54" s="1">
        <v>1</v>
      </c>
      <c r="AG54" s="1">
        <v>1</v>
      </c>
      <c r="AH54" s="22"/>
      <c r="AP54" s="14">
        <v>3</v>
      </c>
      <c r="AQ54" s="4">
        <f ca="1"/>
        <v>1</v>
      </c>
      <c r="AR54" s="4">
        <f ca="1"/>
        <v>1</v>
      </c>
      <c r="AS54" s="4">
        <f ca="1"/>
        <v>3</v>
      </c>
      <c r="AT54" s="4">
        <f ca="1"/>
        <v>1</v>
      </c>
      <c r="AU54" s="4">
        <f ca="1"/>
        <v>0</v>
      </c>
    </row>
    <row r="55" spans="1:55" x14ac:dyDescent="0.2">
      <c r="B55" s="15"/>
      <c r="C55" s="15">
        <f ca="1"/>
        <v>20</v>
      </c>
      <c r="D55" s="15">
        <f ca="1"/>
        <v>-22</v>
      </c>
      <c r="E55" s="15">
        <f ca="1"/>
        <v>-15</v>
      </c>
      <c r="F55" s="15">
        <f ca="1"/>
        <v>15</v>
      </c>
      <c r="G55" s="15"/>
      <c r="H55" s="15"/>
      <c r="I55" s="15"/>
      <c r="J55" s="15"/>
      <c r="K55" s="15"/>
      <c r="L55" s="15"/>
      <c r="M55" s="15"/>
      <c r="N55" s="15"/>
      <c r="AH55" s="22"/>
    </row>
    <row r="56" spans="1:55" x14ac:dyDescent="0.2">
      <c r="B56" s="15"/>
      <c r="C56" s="15">
        <f ca="1"/>
        <v>-3</v>
      </c>
      <c r="D56" s="15">
        <f ca="1"/>
        <v>3</v>
      </c>
      <c r="E56" s="15">
        <f ca="1"/>
        <v>1</v>
      </c>
      <c r="F56" s="15">
        <f ca="1"/>
        <v>-1</v>
      </c>
      <c r="G56" s="15"/>
      <c r="H56" s="15"/>
      <c r="I56" s="15"/>
      <c r="J56" s="15"/>
      <c r="K56" s="15"/>
      <c r="L56" s="15"/>
      <c r="M56" s="15"/>
      <c r="N56" s="15"/>
      <c r="X56" s="1" t="s">
        <v>7</v>
      </c>
      <c r="Z56" s="1" t="s">
        <v>8</v>
      </c>
      <c r="AH56" s="22"/>
    </row>
    <row r="57" spans="1:55" x14ac:dyDescent="0.2"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X57" s="13" cm="1">
        <f t="array" aca="1" ref="X57:Z61" ca="1">_xlfn.RANDARRAY(5,3,-1,1,TRUE)</f>
        <v>-1</v>
      </c>
      <c r="Y57" s="13">
        <f ca="1"/>
        <v>-1</v>
      </c>
      <c r="Z57" s="13">
        <f ca="1"/>
        <v>1</v>
      </c>
      <c r="AB57" s="3" cm="1">
        <f t="array" aca="1" ref="AB57:AG61" ca="1">MMULT(_xlfn.ANCHORARRAY(X57),AB52:AG54)</f>
        <v>3</v>
      </c>
      <c r="AC57" s="3">
        <f ca="1"/>
        <v>3</v>
      </c>
      <c r="AD57" s="3">
        <f ca="1"/>
        <v>1</v>
      </c>
      <c r="AE57" s="4">
        <f ca="1"/>
        <v>5</v>
      </c>
      <c r="AF57" s="4">
        <f ca="1"/>
        <v>1</v>
      </c>
      <c r="AG57" s="4">
        <f ca="1"/>
        <v>1</v>
      </c>
      <c r="AH57" s="11">
        <v>1</v>
      </c>
    </row>
    <row r="58" spans="1:55" x14ac:dyDescent="0.2"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23"/>
      <c r="X58" s="13">
        <f ca="1"/>
        <v>1</v>
      </c>
      <c r="Y58" s="13">
        <f ca="1"/>
        <v>1</v>
      </c>
      <c r="Z58" s="13">
        <f ca="1"/>
        <v>1</v>
      </c>
      <c r="AB58" s="3">
        <f ca="1"/>
        <v>-1</v>
      </c>
      <c r="AC58" s="3">
        <f ca="1"/>
        <v>-1</v>
      </c>
      <c r="AD58" s="3">
        <f ca="1"/>
        <v>1</v>
      </c>
      <c r="AE58" s="4">
        <f ca="1"/>
        <v>-3</v>
      </c>
      <c r="AF58" s="4">
        <f ca="1"/>
        <v>1</v>
      </c>
      <c r="AG58" s="4">
        <f ca="1"/>
        <v>1</v>
      </c>
      <c r="AH58" s="11">
        <v>2</v>
      </c>
    </row>
    <row r="59" spans="1:55" x14ac:dyDescent="0.2"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23"/>
      <c r="X59" s="13">
        <f ca="1"/>
        <v>1</v>
      </c>
      <c r="Y59" s="13">
        <f ca="1"/>
        <v>-1</v>
      </c>
      <c r="Z59" s="13">
        <f ca="1"/>
        <v>1</v>
      </c>
      <c r="AB59" s="3">
        <f ca="1"/>
        <v>-41</v>
      </c>
      <c r="AC59" s="3">
        <f ca="1"/>
        <v>43</v>
      </c>
      <c r="AD59" s="3">
        <f ca="1"/>
        <v>-5</v>
      </c>
      <c r="AE59" s="4">
        <f ca="1"/>
        <v>31</v>
      </c>
      <c r="AF59" s="4">
        <f ca="1"/>
        <v>-29</v>
      </c>
      <c r="AG59" s="4">
        <f ca="1"/>
        <v>3</v>
      </c>
      <c r="AH59" s="11">
        <v>3</v>
      </c>
    </row>
    <row r="60" spans="1:55" x14ac:dyDescent="0.2"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23"/>
      <c r="X60" s="13">
        <f ca="1"/>
        <v>1</v>
      </c>
      <c r="Y60" s="13">
        <f ca="1"/>
        <v>-1</v>
      </c>
      <c r="Z60" s="13">
        <f ca="1"/>
        <v>-1</v>
      </c>
      <c r="AB60" s="3">
        <f ca="1"/>
        <v>-43</v>
      </c>
      <c r="AC60" s="3">
        <f ca="1"/>
        <v>41</v>
      </c>
      <c r="AD60" s="3">
        <f ca="1"/>
        <v>-7</v>
      </c>
      <c r="AE60" s="4">
        <f ca="1"/>
        <v>29</v>
      </c>
      <c r="AF60" s="4">
        <f ca="1"/>
        <v>-31</v>
      </c>
      <c r="AG60" s="4">
        <f ca="1"/>
        <v>1</v>
      </c>
      <c r="AH60" s="11">
        <v>4</v>
      </c>
    </row>
    <row r="61" spans="1:55" x14ac:dyDescent="0.2"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23"/>
      <c r="X61" s="13">
        <f ca="1"/>
        <v>0</v>
      </c>
      <c r="Y61" s="13">
        <f ca="1"/>
        <v>-1</v>
      </c>
      <c r="Z61" s="13">
        <f ca="1"/>
        <v>-1</v>
      </c>
      <c r="AB61" s="3">
        <f ca="1"/>
        <v>-21</v>
      </c>
      <c r="AC61" s="3">
        <f ca="1"/>
        <v>21</v>
      </c>
      <c r="AD61" s="3">
        <f ca="1"/>
        <v>-4</v>
      </c>
      <c r="AE61" s="4">
        <f ca="1"/>
        <v>16</v>
      </c>
      <c r="AF61" s="4">
        <f ca="1"/>
        <v>-16</v>
      </c>
      <c r="AG61" s="4">
        <f ca="1"/>
        <v>0</v>
      </c>
      <c r="AH61" s="11">
        <v>5</v>
      </c>
    </row>
    <row r="63" spans="1:55" x14ac:dyDescent="0.2">
      <c r="M63" s="23"/>
      <c r="N63" s="15"/>
    </row>
    <row r="64" spans="1:55" s="17" customFormat="1" x14ac:dyDescent="0.2">
      <c r="A64" s="95"/>
      <c r="B64" s="96" t="s">
        <v>49</v>
      </c>
      <c r="C64" s="95"/>
      <c r="D64" s="95"/>
      <c r="E64" s="95"/>
      <c r="F64" s="95"/>
      <c r="G64" s="95" t="s">
        <v>48</v>
      </c>
      <c r="H64" s="95"/>
      <c r="I64" s="95"/>
      <c r="J64" s="96" t="s">
        <v>34</v>
      </c>
      <c r="K64" s="95"/>
      <c r="L64" s="95"/>
      <c r="M64" s="95"/>
      <c r="N64" s="95"/>
      <c r="O64" s="95"/>
      <c r="P64" s="95"/>
      <c r="Q64" s="95"/>
    </row>
    <row r="66" spans="1:14" ht="17" thickBot="1" x14ac:dyDescent="0.25">
      <c r="B66" s="32"/>
      <c r="I66" s="32"/>
      <c r="J66" s="32"/>
      <c r="K66" s="63"/>
      <c r="L66" s="63"/>
      <c r="M66" s="63"/>
      <c r="N66" s="23"/>
    </row>
    <row r="67" spans="1:14" ht="17" thickBot="1" x14ac:dyDescent="0.25">
      <c r="A67" s="30"/>
      <c r="B67" s="44" cm="1">
        <f t="array" ref="B67:E72">IF(C14:F19="","", C14:F19)</f>
        <v>1</v>
      </c>
      <c r="C67" s="45">
        <v>-1</v>
      </c>
      <c r="D67" s="32" t="str">
        <v/>
      </c>
      <c r="E67" s="1" t="str">
        <v/>
      </c>
      <c r="H67" s="30"/>
      <c r="I67" s="56" cm="1">
        <f t="array" aca="1" ref="I67:N70" ca="1">IF(AX48:BC51="","", AX48:BC51)</f>
        <v>3</v>
      </c>
      <c r="J67" s="65">
        <f ca="1"/>
        <v>-1</v>
      </c>
      <c r="K67" s="65">
        <f ca="1"/>
        <v>-41</v>
      </c>
      <c r="L67" s="65">
        <f ca="1"/>
        <v>-43</v>
      </c>
      <c r="M67" s="51">
        <f ca="1"/>
        <v>-21</v>
      </c>
      <c r="N67" s="1" t="str">
        <f ca="1"/>
        <v/>
      </c>
    </row>
    <row r="68" spans="1:14" ht="17" thickBot="1" x14ac:dyDescent="0.25">
      <c r="A68" s="30"/>
      <c r="B68" s="42">
        <v>2</v>
      </c>
      <c r="C68" s="40">
        <v>5</v>
      </c>
      <c r="D68" s="41">
        <v>-5</v>
      </c>
      <c r="E68" s="32" t="str">
        <v/>
      </c>
      <c r="H68" s="30"/>
      <c r="I68" s="61">
        <f ca="1"/>
        <v>3</v>
      </c>
      <c r="J68" s="58">
        <f ca="1"/>
        <v>5</v>
      </c>
      <c r="K68" s="64">
        <f ca="1"/>
        <v>-3</v>
      </c>
      <c r="L68" s="64">
        <f ca="1"/>
        <v>31</v>
      </c>
      <c r="M68" s="64">
        <f ca="1"/>
        <v>29</v>
      </c>
      <c r="N68" s="59">
        <f ca="1"/>
        <v>16</v>
      </c>
    </row>
    <row r="69" spans="1:14" ht="17" thickBot="1" x14ac:dyDescent="0.25">
      <c r="A69" s="30"/>
      <c r="B69" s="42">
        <v>3</v>
      </c>
      <c r="C69" s="38">
        <v>6</v>
      </c>
      <c r="D69" s="31">
        <v>9</v>
      </c>
      <c r="E69" s="33">
        <v>-9</v>
      </c>
      <c r="H69" s="30"/>
      <c r="I69" s="55">
        <f ca="1"/>
        <v>1</v>
      </c>
      <c r="J69" s="60">
        <f ca="1"/>
        <v>1</v>
      </c>
      <c r="K69" s="4">
        <f ca="1"/>
        <v>1</v>
      </c>
      <c r="L69" s="4">
        <f ca="1"/>
        <v>-29</v>
      </c>
      <c r="M69" s="4">
        <f ca="1"/>
        <v>-31</v>
      </c>
      <c r="N69" s="48">
        <f ca="1"/>
        <v>-16</v>
      </c>
    </row>
    <row r="70" spans="1:14" ht="17" thickBot="1" x14ac:dyDescent="0.25">
      <c r="A70" s="30"/>
      <c r="B70" s="43">
        <v>4</v>
      </c>
      <c r="C70" s="38">
        <v>7</v>
      </c>
      <c r="D70" s="29">
        <v>10</v>
      </c>
      <c r="E70" s="34">
        <v>-10</v>
      </c>
      <c r="I70" s="1" t="str">
        <f ca="1"/>
        <v/>
      </c>
      <c r="J70" s="52">
        <f ca="1"/>
        <v>1</v>
      </c>
      <c r="K70" s="47">
        <f ca="1"/>
        <v>1</v>
      </c>
      <c r="L70" s="47">
        <f ca="1"/>
        <v>3</v>
      </c>
      <c r="M70" s="47">
        <f ca="1"/>
        <v>1</v>
      </c>
      <c r="N70" s="49">
        <f ca="1"/>
        <v>0</v>
      </c>
    </row>
    <row r="71" spans="1:14" ht="17" thickBot="1" x14ac:dyDescent="0.25">
      <c r="B71" s="30" t="str">
        <v/>
      </c>
      <c r="C71" s="39">
        <v>8</v>
      </c>
      <c r="D71" s="29">
        <v>11</v>
      </c>
      <c r="E71" s="34">
        <v>-11</v>
      </c>
    </row>
    <row r="72" spans="1:14" ht="17" thickBot="1" x14ac:dyDescent="0.25">
      <c r="B72" s="1" t="str">
        <v/>
      </c>
      <c r="C72" s="30" t="str">
        <v/>
      </c>
      <c r="D72" s="35">
        <v>12</v>
      </c>
      <c r="E72" s="36">
        <v>-12</v>
      </c>
    </row>
    <row r="74" spans="1:14" x14ac:dyDescent="0.2">
      <c r="C74" s="15" cm="1">
        <f t="array" aca="1" ref="C74:L76" ca="1">_xlfn.HSTACK(_xlfn.ANCHORARRAY(AQ48),_xlfn.ANCHORARRAY(AQ52))</f>
        <v>3</v>
      </c>
      <c r="D74" s="15">
        <f ca="1"/>
        <v>-1</v>
      </c>
      <c r="E74" s="15">
        <f ca="1"/>
        <v>-41</v>
      </c>
      <c r="F74" s="15">
        <f ca="1"/>
        <v>-43</v>
      </c>
      <c r="G74" s="15">
        <f ca="1"/>
        <v>-21</v>
      </c>
      <c r="H74" s="15">
        <f ca="1"/>
        <v>5</v>
      </c>
      <c r="I74" s="15">
        <f ca="1"/>
        <v>-3</v>
      </c>
      <c r="J74" s="15">
        <f ca="1"/>
        <v>31</v>
      </c>
      <c r="K74" s="15">
        <f ca="1"/>
        <v>29</v>
      </c>
      <c r="L74" s="15">
        <f ca="1"/>
        <v>16</v>
      </c>
    </row>
    <row r="75" spans="1:14" x14ac:dyDescent="0.2">
      <c r="C75" s="15">
        <f ca="1"/>
        <v>3</v>
      </c>
      <c r="D75" s="15">
        <f ca="1"/>
        <v>-1</v>
      </c>
      <c r="E75" s="15">
        <f ca="1"/>
        <v>43</v>
      </c>
      <c r="F75" s="15">
        <f ca="1"/>
        <v>41</v>
      </c>
      <c r="G75" s="15">
        <f ca="1"/>
        <v>21</v>
      </c>
      <c r="H75" s="15">
        <f ca="1"/>
        <v>1</v>
      </c>
      <c r="I75" s="15">
        <f ca="1"/>
        <v>1</v>
      </c>
      <c r="J75" s="15">
        <f ca="1"/>
        <v>-29</v>
      </c>
      <c r="K75" s="15">
        <f ca="1"/>
        <v>-31</v>
      </c>
      <c r="L75" s="15">
        <f ca="1"/>
        <v>-16</v>
      </c>
    </row>
    <row r="76" spans="1:14" x14ac:dyDescent="0.2">
      <c r="C76" s="15">
        <f ca="1"/>
        <v>1</v>
      </c>
      <c r="D76" s="15">
        <f ca="1"/>
        <v>1</v>
      </c>
      <c r="E76" s="15">
        <f ca="1"/>
        <v>-5</v>
      </c>
      <c r="F76" s="15">
        <f ca="1"/>
        <v>-7</v>
      </c>
      <c r="G76" s="15">
        <f ca="1"/>
        <v>-4</v>
      </c>
      <c r="H76" s="15">
        <f ca="1"/>
        <v>1</v>
      </c>
      <c r="I76" s="15">
        <f ca="1"/>
        <v>1</v>
      </c>
      <c r="J76" s="15">
        <f ca="1"/>
        <v>3</v>
      </c>
      <c r="K76" s="15">
        <f ca="1"/>
        <v>1</v>
      </c>
      <c r="L76" s="15">
        <f ca="1"/>
        <v>0</v>
      </c>
    </row>
    <row r="91" spans="4:21" x14ac:dyDescent="0.2">
      <c r="D91" s="23"/>
      <c r="K91" s="24"/>
      <c r="L91" s="15"/>
    </row>
    <row r="92" spans="4:21" x14ac:dyDescent="0.2">
      <c r="D92" s="23"/>
      <c r="K92" s="24"/>
      <c r="L92" s="15"/>
      <c r="N92" s="12"/>
      <c r="O92" s="12"/>
      <c r="T92" s="12"/>
      <c r="U92" s="12"/>
    </row>
    <row r="93" spans="4:21" x14ac:dyDescent="0.2">
      <c r="D93" s="23"/>
      <c r="F93" s="25"/>
      <c r="G93" s="26"/>
      <c r="K93" s="23"/>
      <c r="L93" s="15"/>
      <c r="M93" s="14"/>
      <c r="S93" s="14"/>
    </row>
    <row r="94" spans="4:21" x14ac:dyDescent="0.2">
      <c r="D94" s="23"/>
      <c r="F94" s="25"/>
      <c r="G94" s="25"/>
      <c r="H94" s="26"/>
      <c r="K94" s="23"/>
      <c r="L94" s="15"/>
      <c r="M94" s="14"/>
      <c r="P94" s="15"/>
      <c r="Q94" s="15"/>
      <c r="R94" s="15"/>
      <c r="S94" s="14"/>
    </row>
    <row r="95" spans="4:21" x14ac:dyDescent="0.2">
      <c r="D95" s="23"/>
      <c r="F95" s="25"/>
      <c r="G95" s="25"/>
      <c r="H95" s="25"/>
      <c r="I95" s="26"/>
      <c r="K95" s="23"/>
      <c r="M95" s="14"/>
      <c r="S95" s="14"/>
    </row>
    <row r="96" spans="4:21" x14ac:dyDescent="0.2">
      <c r="F96" s="25"/>
      <c r="G96" s="25"/>
      <c r="H96" s="25"/>
      <c r="I96" s="26"/>
      <c r="M96" s="14"/>
      <c r="S96" s="14"/>
    </row>
    <row r="97" spans="7:21" x14ac:dyDescent="0.2">
      <c r="G97" s="25"/>
      <c r="H97" s="25"/>
      <c r="I97" s="26"/>
      <c r="S97" s="14"/>
    </row>
    <row r="98" spans="7:21" x14ac:dyDescent="0.2">
      <c r="H98" s="25"/>
      <c r="I98" s="26"/>
      <c r="M98" s="14"/>
      <c r="S98" s="14"/>
    </row>
    <row r="99" spans="7:21" x14ac:dyDescent="0.2">
      <c r="M99" s="14"/>
      <c r="S99" s="14"/>
    </row>
    <row r="100" spans="7:21" x14ac:dyDescent="0.2">
      <c r="M100" s="14"/>
      <c r="S100" s="14"/>
    </row>
    <row r="101" spans="7:21" x14ac:dyDescent="0.2">
      <c r="M101" s="14"/>
      <c r="S101" s="14"/>
      <c r="T101" s="25"/>
      <c r="U101" s="26"/>
    </row>
    <row r="102" spans="7:21" x14ac:dyDescent="0.2">
      <c r="S102" s="14"/>
      <c r="T102" s="25"/>
      <c r="U102" s="26"/>
    </row>
    <row r="103" spans="7:21" x14ac:dyDescent="0.2">
      <c r="M103" s="14"/>
      <c r="N103" s="25"/>
      <c r="O103" s="26"/>
      <c r="S103" s="14"/>
      <c r="T103" s="25"/>
      <c r="U103" s="26"/>
    </row>
    <row r="104" spans="7:21" x14ac:dyDescent="0.2">
      <c r="M104" s="14"/>
      <c r="N104" s="25"/>
      <c r="O104" s="26"/>
      <c r="S104" s="14"/>
      <c r="T104" s="25"/>
      <c r="U104" s="26"/>
    </row>
    <row r="105" spans="7:21" x14ac:dyDescent="0.2">
      <c r="M105" s="14"/>
      <c r="N105" s="25"/>
      <c r="O105" s="26"/>
    </row>
    <row r="106" spans="7:21" x14ac:dyDescent="0.2">
      <c r="M106" s="14"/>
      <c r="N106" s="25"/>
      <c r="O106" s="26"/>
    </row>
  </sheetData>
  <printOptions horizontalCentered="1"/>
  <pageMargins left="0.25" right="0.25" top="0.75" bottom="0.75" header="0.3" footer="0.3"/>
  <pageSetup scale="43" orientation="landscape" horizontalDpi="0" verticalDpi="0"/>
  <drawing r:id="rId1"/>
</worksheet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NDLinear_image</vt:lpstr>
      <vt:lpstr>NDLinear_Transpose_Reshape</vt:lpstr>
      <vt:lpstr>NDLinear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Mohammad Jubair</dc:creator>
  <cp:keywords/>
  <dc:description/>
  <cp:lastModifiedBy>Mohammad Jubair</cp:lastModifiedBy>
  <cp:revision/>
  <cp:lastPrinted>2025-05-21T10:56:02Z</cp:lastPrinted>
  <dcterms:created xsi:type="dcterms:W3CDTF">2025-05-02T21:29:39Z</dcterms:created>
  <dcterms:modified xsi:type="dcterms:W3CDTF">2025-10-18T10:31:34Z</dcterms:modified>
  <cp:category/>
  <cp:contentStatus/>
</cp:coreProperties>
</file>