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BSc\BSc Code\Extraction\"/>
    </mc:Choice>
  </mc:AlternateContent>
  <xr:revisionPtr revIDLastSave="33" documentId="9DF52CB75657E91999CFEF6F6FF5FFE2C19B3A00" xr6:coauthVersionLast="26" xr6:coauthVersionMax="26" xr10:uidLastSave="{6E54A4CC-167C-427E-B26A-C1DCAFBEDABC}"/>
  <bookViews>
    <workbookView minimized="1" xWindow="0" yWindow="0" windowWidth="28770" windowHeight="11265" xr2:uid="{00000000-000D-0000-FFFF-FFFF00000000}"/>
  </bookViews>
  <sheets>
    <sheet name="GDP_Weight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R2" i="2"/>
  <c r="L2" i="2"/>
  <c r="H49" i="2" l="1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H42" i="2"/>
  <c r="G42" i="2"/>
  <c r="F42" i="2"/>
  <c r="E42" i="2"/>
  <c r="D42" i="2"/>
  <c r="C42" i="2"/>
  <c r="B42" i="2"/>
  <c r="H41" i="2"/>
  <c r="G41" i="2"/>
  <c r="F41" i="2"/>
  <c r="E41" i="2"/>
  <c r="D41" i="2"/>
  <c r="C41" i="2"/>
  <c r="B41" i="2"/>
  <c r="H40" i="2"/>
  <c r="G40" i="2"/>
  <c r="F40" i="2"/>
  <c r="E40" i="2"/>
  <c r="D40" i="2"/>
  <c r="C40" i="2"/>
  <c r="B40" i="2"/>
  <c r="H39" i="2"/>
  <c r="G39" i="2"/>
  <c r="F39" i="2"/>
  <c r="E39" i="2"/>
  <c r="D39" i="2"/>
  <c r="C39" i="2"/>
  <c r="B39" i="2"/>
  <c r="H38" i="2"/>
  <c r="G38" i="2"/>
  <c r="F38" i="2"/>
  <c r="E38" i="2"/>
  <c r="D38" i="2"/>
  <c r="C38" i="2"/>
  <c r="B38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G33" i="2"/>
  <c r="F33" i="2"/>
  <c r="E33" i="2"/>
  <c r="D33" i="2"/>
  <c r="C33" i="2"/>
  <c r="B33" i="2"/>
  <c r="H32" i="2"/>
  <c r="G32" i="2"/>
  <c r="F32" i="2"/>
  <c r="E32" i="2"/>
  <c r="D32" i="2"/>
  <c r="C32" i="2"/>
  <c r="B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B5" i="2"/>
  <c r="H4" i="2"/>
  <c r="G4" i="2"/>
  <c r="F4" i="2"/>
  <c r="E4" i="2"/>
  <c r="D4" i="2"/>
  <c r="C4" i="2"/>
  <c r="B4" i="2"/>
  <c r="H3" i="2"/>
  <c r="G3" i="2"/>
  <c r="F3" i="2"/>
  <c r="E3" i="2"/>
  <c r="D3" i="2"/>
  <c r="C3" i="2"/>
  <c r="B3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<sst xmlns="http://schemas.openxmlformats.org/spreadsheetml/2006/main" count="25" uniqueCount="10">
  <si>
    <t>DATE</t>
  </si>
  <si>
    <t>DEU</t>
  </si>
  <si>
    <t>ESP</t>
  </si>
  <si>
    <t>FRA</t>
  </si>
  <si>
    <t>GBR</t>
  </si>
  <si>
    <t>IRL</t>
  </si>
  <si>
    <t>ITA</t>
  </si>
  <si>
    <t>NLD</t>
  </si>
  <si>
    <t>1970-2017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</si>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</sst>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2" fontId="18" fillId="0" borderId="0" xfId="42" applyNumberFormat="1" applyFont="1" applyFill="1" applyBorder="1" applyAlignment="1" applyProtection="1"/>
    <xf numFmtId="4" fontId="0" fillId="0" borderId="0" xfId="0" applyNumberFormat="1"/>
    <xf numFmtId="2" fontId="0" fillId="0" borderId="0" xfId="0" applyNumberFormat="1" applyFont="1" applyFill="1" applyBorder="1" applyAlignment="1" applyProtection="1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232BCB6-A320-4E41-9B99-3EDEB886E5AC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6A3FE-A6AE-4C11-85E9-7E9258D1BE19}" name="Table1" displayName="Table1" ref="K1:R2" totalsRowShown="0" dataDxfId="7" dataCellStyle="Percent">
  <autoFilter ref="K1:R2" xr:uid="{01C97C6F-E89D-4607-8E30-18499ACF65E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C59C6F8-EACC-4D22-AB50-78875EFCA100}" name="1970-2017"/>
    <tableColumn id="2" xr3:uid="{3A025FD8-D0BD-4CA3-928B-45F79D11F6A0}" name="DEU" dataDxfId="6" dataCellStyle="Percent">
      <calculatedColumnFormula>AVERAGE(B2:B49)</calculatedColumnFormula>
    </tableColumn>
    <tableColumn id="3" xr3:uid="{D6750D02-3D51-475F-A0E7-1203E39EA30E}" name="ESP" dataDxfId="5" dataCellStyle="Percent">
      <calculatedColumnFormula>AVERAGE(C2:C49)</calculatedColumnFormula>
    </tableColumn>
    <tableColumn id="4" xr3:uid="{008E5DE9-1D2C-4770-AC55-1E6B1A4565AF}" name="FRA" dataDxfId="4" dataCellStyle="Percent">
      <calculatedColumnFormula>AVERAGE(D2:D49)</calculatedColumnFormula>
    </tableColumn>
    <tableColumn id="5" xr3:uid="{39FA7233-B79A-4E55-9C40-4CE45217ECEE}" name="GBR" dataDxfId="3" dataCellStyle="Percent">
      <calculatedColumnFormula>AVERAGE(E2:E49)</calculatedColumnFormula>
    </tableColumn>
    <tableColumn id="6" xr3:uid="{739E8CC5-FF98-41F3-8F5A-7BC0DE3E9530}" name="IRL" dataDxfId="2" dataCellStyle="Percent">
      <calculatedColumnFormula>AVERAGE(F2:F49)</calculatedColumnFormula>
    </tableColumn>
    <tableColumn id="7" xr3:uid="{6410977C-3107-4225-AEFD-6F4BC3304269}" name="ITA" dataDxfId="1" dataCellStyle="Percent">
      <calculatedColumnFormula>AVERAGE(G2:G49)</calculatedColumnFormula>
    </tableColumn>
    <tableColumn id="8" xr3:uid="{1E9ECF94-F144-4FD6-88DC-F764AF909588}" name="NLD" dataDxfId="0" dataCellStyle="Percent">
      <calculatedColumnFormula>AVERAGE(H2:H49)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A51" sqref="A51:H51"/>
    </sheetView>
  </sheetViews>
  <sheetFormatPr defaultRowHeight="15" x14ac:dyDescent="0.25"/>
  <cols>
    <col min="1" max="1" width="10.140625" bestFit="1" customWidth="1"/>
    <col min="6" max="8" width="9.140625" style="3"/>
    <col min="9" max="16384" width="9.140625" style="2"/>
  </cols>
  <sheetData>
    <row r="1" spans="1:17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2"/>
      <c r="L1" s="2"/>
      <c r="M1" s="2"/>
      <c r="N1" s="2"/>
      <c r="O1" s="2"/>
      <c r="P1" s="2"/>
      <c r="Q1" s="2"/>
    </row>
    <row r="2" spans="1:17" x14ac:dyDescent="0.25">
      <c r="A2" s="4">
        <v>25569</v>
      </c>
      <c r="B2" s="3">
        <v>215</v>
      </c>
      <c r="C2" s="3">
        <v>40.9</v>
      </c>
      <c r="D2" s="3">
        <v>148.9</v>
      </c>
      <c r="E2" s="3">
        <v>130.69999999999999</v>
      </c>
      <c r="F2" s="3">
        <v>4.4000000000000004</v>
      </c>
      <c r="G2" s="3">
        <v>113</v>
      </c>
      <c r="H2" s="3">
        <v>37.700000000000003</v>
      </c>
    </row>
    <row r="3" spans="1:17" x14ac:dyDescent="0.25">
      <c r="A3" s="4">
        <v>25934</v>
      </c>
      <c r="B3" s="3">
        <v>249</v>
      </c>
      <c r="C3" s="3">
        <v>46.5</v>
      </c>
      <c r="D3" s="3">
        <v>166.6</v>
      </c>
      <c r="E3" s="3">
        <v>148.1</v>
      </c>
      <c r="F3" s="3">
        <v>5.0999999999999996</v>
      </c>
      <c r="G3" s="3">
        <v>124.3</v>
      </c>
      <c r="H3" s="3">
        <v>44</v>
      </c>
      <c r="J3" s="1"/>
    </row>
    <row r="4" spans="1:17" x14ac:dyDescent="0.25">
      <c r="A4" s="4">
        <v>26299</v>
      </c>
      <c r="B4" s="3">
        <v>298.7</v>
      </c>
      <c r="C4" s="3">
        <v>59</v>
      </c>
      <c r="D4" s="3">
        <v>204.3</v>
      </c>
      <c r="E4" s="3">
        <v>170</v>
      </c>
      <c r="F4" s="3">
        <v>6.3</v>
      </c>
      <c r="G4" s="3">
        <v>144.80000000000001</v>
      </c>
      <c r="H4" s="3">
        <v>54</v>
      </c>
      <c r="J4" s="1"/>
    </row>
    <row r="5" spans="1:17" x14ac:dyDescent="0.25">
      <c r="A5" s="4">
        <v>26665</v>
      </c>
      <c r="B5" s="3">
        <v>396.9</v>
      </c>
      <c r="C5" s="3">
        <v>78.400000000000006</v>
      </c>
      <c r="D5" s="3">
        <v>265.39999999999998</v>
      </c>
      <c r="E5" s="3">
        <v>192.6</v>
      </c>
      <c r="F5" s="3">
        <v>7.5</v>
      </c>
      <c r="G5" s="3">
        <v>174.9</v>
      </c>
      <c r="H5" s="3">
        <v>71.3</v>
      </c>
      <c r="J5" s="1"/>
    </row>
    <row r="6" spans="1:17" x14ac:dyDescent="0.25">
      <c r="A6" s="4">
        <v>27030</v>
      </c>
      <c r="B6" s="3">
        <v>443.6</v>
      </c>
      <c r="C6" s="3">
        <v>97</v>
      </c>
      <c r="D6" s="3">
        <v>286.5</v>
      </c>
      <c r="E6" s="3">
        <v>206.2</v>
      </c>
      <c r="F6" s="3">
        <v>7.9</v>
      </c>
      <c r="G6" s="3">
        <v>198.9</v>
      </c>
      <c r="H6" s="3">
        <v>84.4</v>
      </c>
      <c r="J6" s="1"/>
    </row>
    <row r="7" spans="1:17" x14ac:dyDescent="0.25">
      <c r="A7" s="4">
        <v>27395</v>
      </c>
      <c r="B7" s="3">
        <v>488.8</v>
      </c>
      <c r="C7" s="3">
        <v>114.5</v>
      </c>
      <c r="D7" s="3">
        <v>362</v>
      </c>
      <c r="E7" s="3">
        <v>241.7</v>
      </c>
      <c r="F7" s="3">
        <v>9.5</v>
      </c>
      <c r="G7" s="3">
        <v>227</v>
      </c>
      <c r="H7" s="3">
        <v>99.4</v>
      </c>
      <c r="J7" s="1"/>
    </row>
    <row r="8" spans="1:17" x14ac:dyDescent="0.25">
      <c r="A8" s="4">
        <v>27760</v>
      </c>
      <c r="B8" s="3">
        <v>517.79999999999995</v>
      </c>
      <c r="C8" s="3">
        <v>118.2</v>
      </c>
      <c r="D8" s="3">
        <v>373.4</v>
      </c>
      <c r="E8" s="3">
        <v>232.6</v>
      </c>
      <c r="F8" s="3">
        <v>9.5</v>
      </c>
      <c r="G8" s="3">
        <v>224</v>
      </c>
      <c r="H8" s="3">
        <v>108.4</v>
      </c>
      <c r="J8" s="1"/>
    </row>
    <row r="9" spans="1:17" x14ac:dyDescent="0.25">
      <c r="A9" s="4">
        <v>28126</v>
      </c>
      <c r="B9" s="3">
        <v>598.20000000000005</v>
      </c>
      <c r="C9" s="3">
        <v>132.1</v>
      </c>
      <c r="D9" s="3">
        <v>411.5</v>
      </c>
      <c r="E9" s="3">
        <v>263.10000000000002</v>
      </c>
      <c r="F9" s="3">
        <v>11.3</v>
      </c>
      <c r="G9" s="3">
        <v>256.7</v>
      </c>
      <c r="H9" s="3">
        <v>126.6</v>
      </c>
      <c r="J9" s="1"/>
    </row>
    <row r="10" spans="1:17" x14ac:dyDescent="0.25">
      <c r="A10" s="4">
        <v>28491</v>
      </c>
      <c r="B10" s="3">
        <v>737.7</v>
      </c>
      <c r="C10" s="3">
        <v>160.19999999999999</v>
      </c>
      <c r="D10" s="3">
        <v>508.2</v>
      </c>
      <c r="E10" s="3">
        <v>335.9</v>
      </c>
      <c r="F10" s="3">
        <v>14.7</v>
      </c>
      <c r="G10" s="3">
        <v>314</v>
      </c>
      <c r="H10" s="3">
        <v>154.9</v>
      </c>
      <c r="J10" s="1"/>
    </row>
    <row r="11" spans="1:17" x14ac:dyDescent="0.25">
      <c r="A11" s="4">
        <v>28856</v>
      </c>
      <c r="B11" s="3">
        <v>878</v>
      </c>
      <c r="C11" s="3">
        <v>214</v>
      </c>
      <c r="D11" s="3">
        <v>615.9</v>
      </c>
      <c r="E11" s="3">
        <v>439</v>
      </c>
      <c r="F11" s="3">
        <v>18.3</v>
      </c>
      <c r="G11" s="3">
        <v>392.4</v>
      </c>
      <c r="H11" s="3">
        <v>177.4</v>
      </c>
      <c r="J11" s="1"/>
    </row>
    <row r="12" spans="1:17" x14ac:dyDescent="0.25">
      <c r="A12" s="4">
        <v>29221</v>
      </c>
      <c r="B12" s="3">
        <v>946.7</v>
      </c>
      <c r="C12" s="3">
        <v>232.1</v>
      </c>
      <c r="D12" s="3">
        <v>703.5</v>
      </c>
      <c r="E12" s="3">
        <v>565</v>
      </c>
      <c r="F12" s="3">
        <v>21.8</v>
      </c>
      <c r="G12" s="3">
        <v>475.7</v>
      </c>
      <c r="H12" s="3">
        <v>192.7</v>
      </c>
      <c r="J12" s="1"/>
    </row>
    <row r="13" spans="1:17" x14ac:dyDescent="0.25">
      <c r="A13" s="4">
        <v>29587</v>
      </c>
      <c r="B13" s="3">
        <v>797.4</v>
      </c>
      <c r="C13" s="3">
        <v>202.3</v>
      </c>
      <c r="D13" s="3">
        <v>617.6</v>
      </c>
      <c r="E13" s="3">
        <v>540.70000000000005</v>
      </c>
      <c r="F13" s="3">
        <v>20.7</v>
      </c>
      <c r="G13" s="3">
        <v>429.3</v>
      </c>
      <c r="H13" s="3">
        <v>162</v>
      </c>
      <c r="J13" s="1"/>
    </row>
    <row r="14" spans="1:17" x14ac:dyDescent="0.25">
      <c r="A14" s="4">
        <v>29952</v>
      </c>
      <c r="B14" s="3">
        <v>773.6</v>
      </c>
      <c r="C14" s="3">
        <v>195.5</v>
      </c>
      <c r="D14" s="3">
        <v>586.79999999999995</v>
      </c>
      <c r="E14" s="3">
        <v>515</v>
      </c>
      <c r="F14" s="3">
        <v>21.5</v>
      </c>
      <c r="G14" s="3">
        <v>425.9</v>
      </c>
      <c r="H14" s="3">
        <v>156.5</v>
      </c>
      <c r="J14" s="1"/>
    </row>
    <row r="15" spans="1:17" x14ac:dyDescent="0.25">
      <c r="A15" s="4">
        <v>30317</v>
      </c>
      <c r="B15" s="3">
        <v>767.8</v>
      </c>
      <c r="C15" s="3">
        <v>170.5</v>
      </c>
      <c r="D15" s="3">
        <v>561.9</v>
      </c>
      <c r="E15" s="3">
        <v>489.6</v>
      </c>
      <c r="F15" s="3">
        <v>20.8</v>
      </c>
      <c r="G15" s="3">
        <v>441.6</v>
      </c>
      <c r="H15" s="3">
        <v>151.5</v>
      </c>
    </row>
    <row r="16" spans="1:17" x14ac:dyDescent="0.25">
      <c r="A16" s="4">
        <v>30682</v>
      </c>
      <c r="B16" s="3">
        <v>722.4</v>
      </c>
      <c r="C16" s="3">
        <v>171.6</v>
      </c>
      <c r="D16" s="3">
        <v>532.70000000000005</v>
      </c>
      <c r="E16" s="3">
        <v>461.5</v>
      </c>
      <c r="F16" s="3">
        <v>20.100000000000001</v>
      </c>
      <c r="G16" s="3">
        <v>436.4</v>
      </c>
      <c r="H16" s="3">
        <v>142.1</v>
      </c>
      <c r="J16" s="1"/>
    </row>
    <row r="17" spans="1:10" x14ac:dyDescent="0.25">
      <c r="A17" s="4">
        <v>31048</v>
      </c>
      <c r="B17" s="3">
        <v>729.8</v>
      </c>
      <c r="C17" s="3">
        <v>180.3</v>
      </c>
      <c r="D17" s="3">
        <v>555.20000000000005</v>
      </c>
      <c r="E17" s="3">
        <v>489.3</v>
      </c>
      <c r="F17" s="3">
        <v>21.3</v>
      </c>
      <c r="G17" s="3">
        <v>450.7</v>
      </c>
      <c r="H17" s="3">
        <v>142</v>
      </c>
      <c r="J17" s="1"/>
    </row>
    <row r="18" spans="1:10" x14ac:dyDescent="0.25">
      <c r="A18" s="4">
        <v>31413</v>
      </c>
      <c r="B18" s="3">
        <v>1042.3</v>
      </c>
      <c r="C18" s="3">
        <v>250.6</v>
      </c>
      <c r="D18" s="3">
        <v>774.6</v>
      </c>
      <c r="E18" s="3">
        <v>601.5</v>
      </c>
      <c r="F18" s="3">
        <v>28.7</v>
      </c>
      <c r="G18" s="3">
        <v>638.20000000000005</v>
      </c>
      <c r="H18" s="3">
        <v>198.3</v>
      </c>
    </row>
    <row r="19" spans="1:10" x14ac:dyDescent="0.25">
      <c r="A19" s="4">
        <v>31778</v>
      </c>
      <c r="B19" s="3">
        <v>1293.3</v>
      </c>
      <c r="C19" s="3">
        <v>317.89999999999998</v>
      </c>
      <c r="D19" s="3">
        <v>938.3</v>
      </c>
      <c r="E19" s="3">
        <v>745.1</v>
      </c>
      <c r="F19" s="3">
        <v>34</v>
      </c>
      <c r="G19" s="3">
        <v>803.1</v>
      </c>
      <c r="H19" s="3">
        <v>241.9</v>
      </c>
      <c r="J19" s="1"/>
    </row>
    <row r="20" spans="1:10" x14ac:dyDescent="0.25">
      <c r="A20" s="4">
        <v>32143</v>
      </c>
      <c r="B20" s="3">
        <v>1395.9</v>
      </c>
      <c r="C20" s="3">
        <v>375.1</v>
      </c>
      <c r="D20" s="3">
        <v>1023.5</v>
      </c>
      <c r="E20" s="3">
        <v>910.2</v>
      </c>
      <c r="F20" s="3">
        <v>37.799999999999997</v>
      </c>
      <c r="G20" s="3">
        <v>888.6</v>
      </c>
      <c r="H20" s="3">
        <v>258.60000000000002</v>
      </c>
      <c r="J20" s="1"/>
    </row>
    <row r="21" spans="1:10" x14ac:dyDescent="0.25">
      <c r="A21" s="4">
        <v>32509</v>
      </c>
      <c r="B21" s="3">
        <v>1393.7</v>
      </c>
      <c r="C21" s="3">
        <v>413.7</v>
      </c>
      <c r="D21" s="3">
        <v>1030.0999999999999</v>
      </c>
      <c r="E21" s="3">
        <v>926.9</v>
      </c>
      <c r="F21" s="3">
        <v>39.299999999999997</v>
      </c>
      <c r="G21" s="3">
        <v>925.6</v>
      </c>
      <c r="H21" s="3">
        <v>255</v>
      </c>
      <c r="J21" s="1"/>
    </row>
    <row r="22" spans="1:10" x14ac:dyDescent="0.25">
      <c r="A22" s="4">
        <v>32874</v>
      </c>
      <c r="B22" s="3">
        <v>1764.9</v>
      </c>
      <c r="C22" s="3">
        <v>535.1</v>
      </c>
      <c r="D22" s="3">
        <v>1275.3</v>
      </c>
      <c r="E22" s="3">
        <v>1093.2</v>
      </c>
      <c r="F22" s="3">
        <v>49.4</v>
      </c>
      <c r="G22" s="3">
        <v>1177.4000000000001</v>
      </c>
      <c r="H22" s="3">
        <v>314.3</v>
      </c>
      <c r="J22" s="1"/>
    </row>
    <row r="23" spans="1:10" x14ac:dyDescent="0.25">
      <c r="A23" s="4">
        <v>33239</v>
      </c>
      <c r="B23" s="3">
        <v>1861.9</v>
      </c>
      <c r="C23" s="3">
        <v>575.6</v>
      </c>
      <c r="D23" s="3">
        <v>1275.5</v>
      </c>
      <c r="E23" s="3">
        <v>1142.8</v>
      </c>
      <c r="F23" s="3">
        <v>49.8</v>
      </c>
      <c r="G23" s="3">
        <v>1242.0999999999999</v>
      </c>
      <c r="H23" s="3">
        <v>323.3</v>
      </c>
      <c r="J23" s="1"/>
    </row>
    <row r="24" spans="1:10" x14ac:dyDescent="0.25">
      <c r="A24" s="4">
        <v>33604</v>
      </c>
      <c r="B24" s="3">
        <v>2123.1999999999998</v>
      </c>
      <c r="C24" s="3">
        <v>629.20000000000005</v>
      </c>
      <c r="D24" s="3">
        <v>1408.7</v>
      </c>
      <c r="E24" s="3">
        <v>1179.7</v>
      </c>
      <c r="F24" s="3">
        <v>56</v>
      </c>
      <c r="G24" s="3">
        <v>1315.8</v>
      </c>
      <c r="H24" s="3">
        <v>358.3</v>
      </c>
      <c r="J24" s="1"/>
    </row>
    <row r="25" spans="1:10" x14ac:dyDescent="0.25">
      <c r="A25" s="4">
        <v>33970</v>
      </c>
      <c r="B25" s="3">
        <v>2068.5</v>
      </c>
      <c r="C25" s="3">
        <v>523.70000000000005</v>
      </c>
      <c r="D25" s="3">
        <v>1330.2</v>
      </c>
      <c r="E25" s="3">
        <v>1061.5</v>
      </c>
      <c r="F25" s="3">
        <v>52.5</v>
      </c>
      <c r="G25" s="3">
        <v>1061.4000000000001</v>
      </c>
      <c r="H25" s="3">
        <v>349</v>
      </c>
      <c r="J25" s="1"/>
    </row>
    <row r="26" spans="1:10" x14ac:dyDescent="0.25">
      <c r="A26" s="4">
        <v>34335</v>
      </c>
      <c r="B26" s="3">
        <v>2205.9</v>
      </c>
      <c r="C26" s="3">
        <v>529.1</v>
      </c>
      <c r="D26" s="3">
        <v>1401.6</v>
      </c>
      <c r="E26" s="3">
        <v>1140.4000000000001</v>
      </c>
      <c r="F26" s="3">
        <v>57.2</v>
      </c>
      <c r="G26" s="3">
        <v>1095.5999999999999</v>
      </c>
      <c r="H26" s="3">
        <v>374.3</v>
      </c>
      <c r="J26" s="1"/>
    </row>
    <row r="27" spans="1:10" x14ac:dyDescent="0.25">
      <c r="A27" s="4">
        <v>34700</v>
      </c>
      <c r="B27" s="3">
        <v>2591.4</v>
      </c>
      <c r="C27" s="3">
        <v>612.9</v>
      </c>
      <c r="D27" s="3">
        <v>1609.8</v>
      </c>
      <c r="E27" s="3">
        <v>1335.3</v>
      </c>
      <c r="F27" s="3">
        <v>69.2</v>
      </c>
      <c r="G27" s="3">
        <v>1170.8</v>
      </c>
      <c r="H27" s="3">
        <v>446.5</v>
      </c>
      <c r="J27" s="1"/>
    </row>
    <row r="28" spans="1:10" x14ac:dyDescent="0.25">
      <c r="A28" s="4">
        <v>35065</v>
      </c>
      <c r="B28" s="3">
        <v>2503.6999999999998</v>
      </c>
      <c r="C28" s="3">
        <v>641</v>
      </c>
      <c r="D28" s="3">
        <v>1614.3</v>
      </c>
      <c r="E28" s="3">
        <v>1408.9</v>
      </c>
      <c r="F28" s="3">
        <v>75.900000000000006</v>
      </c>
      <c r="G28" s="3">
        <v>1309</v>
      </c>
      <c r="H28" s="3">
        <v>445.7</v>
      </c>
      <c r="J28" s="1"/>
    </row>
    <row r="29" spans="1:10" x14ac:dyDescent="0.25">
      <c r="A29" s="4">
        <v>35431</v>
      </c>
      <c r="B29" s="3">
        <v>2218.6999999999998</v>
      </c>
      <c r="C29" s="3">
        <v>588.70000000000005</v>
      </c>
      <c r="D29" s="3">
        <v>1460.7</v>
      </c>
      <c r="E29" s="3">
        <v>1552.4</v>
      </c>
      <c r="F29" s="3">
        <v>82.8</v>
      </c>
      <c r="G29" s="3">
        <v>1239.0999999999999</v>
      </c>
      <c r="H29" s="3">
        <v>412.2</v>
      </c>
      <c r="J29" s="1"/>
    </row>
    <row r="30" spans="1:10" x14ac:dyDescent="0.25">
      <c r="A30" s="4">
        <v>35796</v>
      </c>
      <c r="B30" s="3">
        <v>2243.1999999999998</v>
      </c>
      <c r="C30" s="3">
        <v>617.1</v>
      </c>
      <c r="D30" s="3">
        <v>1510.8</v>
      </c>
      <c r="E30" s="3">
        <v>1638.4</v>
      </c>
      <c r="F30" s="3">
        <v>90.1</v>
      </c>
      <c r="G30" s="3">
        <v>1266.3</v>
      </c>
      <c r="H30" s="3">
        <v>432.5</v>
      </c>
      <c r="J30" s="1"/>
    </row>
    <row r="31" spans="1:10" x14ac:dyDescent="0.25">
      <c r="A31" s="4">
        <v>36161</v>
      </c>
      <c r="B31" s="3">
        <v>2199.9</v>
      </c>
      <c r="C31" s="3">
        <v>633.20000000000005</v>
      </c>
      <c r="D31" s="3">
        <v>1500.2</v>
      </c>
      <c r="E31" s="3">
        <v>1665.7</v>
      </c>
      <c r="F31" s="3">
        <v>98.7</v>
      </c>
      <c r="G31" s="3">
        <v>1248.5</v>
      </c>
      <c r="H31" s="3">
        <v>442</v>
      </c>
      <c r="J31" s="1"/>
    </row>
    <row r="32" spans="1:10" x14ac:dyDescent="0.25">
      <c r="A32" s="4">
        <v>36526</v>
      </c>
      <c r="B32" s="3">
        <v>1950</v>
      </c>
      <c r="C32" s="3">
        <v>595.4</v>
      </c>
      <c r="D32" s="3">
        <v>1368.4</v>
      </c>
      <c r="E32" s="3">
        <v>1647.9</v>
      </c>
      <c r="F32" s="3">
        <v>99.9</v>
      </c>
      <c r="G32" s="3">
        <v>1141.8</v>
      </c>
      <c r="H32" s="3">
        <v>412.8</v>
      </c>
      <c r="J32" s="1"/>
    </row>
    <row r="33" spans="1:17" x14ac:dyDescent="0.25">
      <c r="A33" s="4">
        <v>36892</v>
      </c>
      <c r="B33" s="3">
        <v>1950.6</v>
      </c>
      <c r="C33" s="3">
        <v>626</v>
      </c>
      <c r="D33" s="3">
        <v>1382.2</v>
      </c>
      <c r="E33" s="3">
        <v>1621.6</v>
      </c>
      <c r="F33" s="3">
        <v>109.1</v>
      </c>
      <c r="G33" s="3">
        <v>1162.3</v>
      </c>
      <c r="H33" s="3">
        <v>426.6</v>
      </c>
      <c r="J33" s="1"/>
    </row>
    <row r="34" spans="1:17" x14ac:dyDescent="0.25">
      <c r="A34" s="4">
        <v>37257</v>
      </c>
      <c r="B34" s="3">
        <v>2079.1999999999998</v>
      </c>
      <c r="C34" s="3">
        <v>705.2</v>
      </c>
      <c r="D34" s="3">
        <v>1500.4</v>
      </c>
      <c r="E34" s="3">
        <v>1768.3</v>
      </c>
      <c r="F34" s="3">
        <v>128</v>
      </c>
      <c r="G34" s="3">
        <v>1266.5999999999999</v>
      </c>
      <c r="H34" s="3">
        <v>465.4</v>
      </c>
      <c r="J34" s="1"/>
    </row>
    <row r="35" spans="1:17" x14ac:dyDescent="0.25">
      <c r="A35" s="4">
        <v>37622</v>
      </c>
      <c r="B35" s="3">
        <v>2505.6</v>
      </c>
      <c r="C35" s="3">
        <v>906.8</v>
      </c>
      <c r="D35" s="3">
        <v>1848.1</v>
      </c>
      <c r="E35" s="3">
        <v>2038.5</v>
      </c>
      <c r="F35" s="3">
        <v>164.3</v>
      </c>
      <c r="G35" s="3">
        <v>1569.6</v>
      </c>
      <c r="H35" s="3">
        <v>571.79999999999995</v>
      </c>
      <c r="J35" s="1"/>
    </row>
    <row r="36" spans="1:17" x14ac:dyDescent="0.25">
      <c r="A36" s="4">
        <v>37987</v>
      </c>
      <c r="B36" s="3">
        <v>2819.4</v>
      </c>
      <c r="C36" s="3">
        <v>1069.5999999999999</v>
      </c>
      <c r="D36" s="3">
        <v>2124.1999999999998</v>
      </c>
      <c r="E36" s="3">
        <v>2398.6</v>
      </c>
      <c r="F36" s="3">
        <v>193.9</v>
      </c>
      <c r="G36" s="3">
        <v>1798.4</v>
      </c>
      <c r="H36" s="3">
        <v>650.6</v>
      </c>
      <c r="J36" s="1"/>
    </row>
    <row r="37" spans="1:17" x14ac:dyDescent="0.25">
      <c r="A37" s="4">
        <v>38353</v>
      </c>
      <c r="B37" s="3">
        <v>2861.3</v>
      </c>
      <c r="C37" s="3">
        <v>1157.2</v>
      </c>
      <c r="D37" s="3">
        <v>2203.6</v>
      </c>
      <c r="E37" s="3">
        <v>2520.6999999999998</v>
      </c>
      <c r="F37" s="3">
        <v>211.6</v>
      </c>
      <c r="G37" s="3">
        <v>1852.6</v>
      </c>
      <c r="H37" s="3">
        <v>678.5</v>
      </c>
    </row>
    <row r="38" spans="1:17" x14ac:dyDescent="0.25">
      <c r="A38" s="4">
        <v>38718</v>
      </c>
      <c r="B38" s="3">
        <v>3002.3</v>
      </c>
      <c r="C38" s="3">
        <v>1264.5</v>
      </c>
      <c r="D38" s="3">
        <v>2324.9</v>
      </c>
      <c r="E38" s="3">
        <v>2692.7</v>
      </c>
      <c r="F38" s="3">
        <v>232.1</v>
      </c>
      <c r="G38" s="3">
        <v>1942.5</v>
      </c>
      <c r="H38" s="3">
        <v>726.6</v>
      </c>
      <c r="J38" s="1"/>
    </row>
    <row r="39" spans="1:17" x14ac:dyDescent="0.25">
      <c r="A39" s="4">
        <v>39083</v>
      </c>
      <c r="B39" s="3">
        <v>3439.8</v>
      </c>
      <c r="C39" s="3">
        <v>1479.3</v>
      </c>
      <c r="D39" s="3">
        <v>2663</v>
      </c>
      <c r="E39" s="3">
        <v>3074.5</v>
      </c>
      <c r="F39" s="3">
        <v>269.89999999999998</v>
      </c>
      <c r="G39" s="3">
        <v>2202.9</v>
      </c>
      <c r="H39" s="3">
        <v>839.4</v>
      </c>
      <c r="J39" s="1"/>
    </row>
    <row r="40" spans="1:17" x14ac:dyDescent="0.25">
      <c r="A40" s="4">
        <v>39448</v>
      </c>
      <c r="B40" s="3">
        <v>3752.5</v>
      </c>
      <c r="C40" s="3">
        <v>1635.1</v>
      </c>
      <c r="D40" s="3">
        <v>2923.6</v>
      </c>
      <c r="E40" s="3">
        <v>2890.7</v>
      </c>
      <c r="F40" s="3">
        <v>275</v>
      </c>
      <c r="G40" s="3">
        <v>2390.8000000000002</v>
      </c>
      <c r="H40" s="3">
        <v>936.3</v>
      </c>
    </row>
    <row r="41" spans="1:17" x14ac:dyDescent="0.25">
      <c r="A41" s="4">
        <v>39814</v>
      </c>
      <c r="B41" s="3">
        <v>3417.8</v>
      </c>
      <c r="C41" s="3">
        <v>1499</v>
      </c>
      <c r="D41" s="3">
        <v>2693.7</v>
      </c>
      <c r="E41" s="3">
        <v>2382.8000000000002</v>
      </c>
      <c r="F41" s="3">
        <v>236.3</v>
      </c>
      <c r="G41" s="3">
        <v>2185</v>
      </c>
      <c r="H41" s="3">
        <v>857.9</v>
      </c>
    </row>
    <row r="42" spans="1:17" x14ac:dyDescent="0.25">
      <c r="A42" s="4">
        <v>40179</v>
      </c>
      <c r="B42" s="3">
        <v>3417.1</v>
      </c>
      <c r="C42" s="3">
        <v>1431.6</v>
      </c>
      <c r="D42" s="3">
        <v>2646.8</v>
      </c>
      <c r="E42" s="3">
        <v>2441.1999999999998</v>
      </c>
      <c r="F42" s="3">
        <v>222</v>
      </c>
      <c r="G42" s="3">
        <v>2125.1</v>
      </c>
      <c r="H42" s="3">
        <v>836.4</v>
      </c>
      <c r="J42" s="1"/>
    </row>
    <row r="43" spans="1:17" x14ac:dyDescent="0.25">
      <c r="A43" s="4">
        <v>40544</v>
      </c>
      <c r="B43" s="3">
        <v>3757.7</v>
      </c>
      <c r="C43" s="3">
        <v>1488.1</v>
      </c>
      <c r="D43" s="3">
        <v>2862.7</v>
      </c>
      <c r="E43" s="3">
        <v>2619.6999999999998</v>
      </c>
      <c r="F43" s="3">
        <v>239</v>
      </c>
      <c r="G43" s="3">
        <v>2276.3000000000002</v>
      </c>
      <c r="H43" s="3">
        <v>893.8</v>
      </c>
    </row>
    <row r="44" spans="1:17" x14ac:dyDescent="0.25">
      <c r="A44" s="4">
        <v>40909</v>
      </c>
      <c r="B44" s="3">
        <v>3544</v>
      </c>
      <c r="C44" s="3">
        <v>1336</v>
      </c>
      <c r="D44" s="3">
        <v>2681.4</v>
      </c>
      <c r="E44" s="3">
        <v>2662.1</v>
      </c>
      <c r="F44" s="3">
        <v>225.6</v>
      </c>
      <c r="G44" s="3">
        <v>2072.8000000000002</v>
      </c>
      <c r="H44" s="3">
        <v>828.9</v>
      </c>
    </row>
    <row r="45" spans="1:17" x14ac:dyDescent="0.25">
      <c r="A45" s="4">
        <v>41275</v>
      </c>
      <c r="B45" s="3">
        <v>3752.5</v>
      </c>
      <c r="C45" s="3">
        <v>1361.9</v>
      </c>
      <c r="D45" s="3">
        <v>2808.5</v>
      </c>
      <c r="E45" s="3">
        <v>2739.8</v>
      </c>
      <c r="F45" s="3">
        <v>239.4</v>
      </c>
      <c r="G45" s="3">
        <v>2130.5</v>
      </c>
      <c r="H45" s="3">
        <v>866.7</v>
      </c>
      <c r="J45" s="1"/>
    </row>
    <row r="46" spans="1:17" x14ac:dyDescent="0.25">
      <c r="A46" s="4">
        <v>41640</v>
      </c>
      <c r="B46" s="3">
        <v>3890.6</v>
      </c>
      <c r="C46" s="3">
        <v>1376.9</v>
      </c>
      <c r="D46" s="3">
        <v>2849.3</v>
      </c>
      <c r="E46" s="3">
        <v>3022.8</v>
      </c>
      <c r="F46" s="3">
        <v>258.10000000000002</v>
      </c>
      <c r="G46" s="3">
        <v>2151.6999999999998</v>
      </c>
      <c r="H46" s="3">
        <v>879.6</v>
      </c>
      <c r="J46" s="1"/>
    </row>
    <row r="47" spans="1:17" x14ac:dyDescent="0.25">
      <c r="A47" s="4">
        <v>42005</v>
      </c>
      <c r="B47" s="3">
        <v>3375.6</v>
      </c>
      <c r="C47" s="3">
        <v>1197.8</v>
      </c>
      <c r="D47" s="3">
        <v>2433.6</v>
      </c>
      <c r="E47" s="3">
        <v>2885.6</v>
      </c>
      <c r="F47" s="3">
        <v>290.60000000000002</v>
      </c>
      <c r="G47" s="3">
        <v>1832.3</v>
      </c>
      <c r="H47" s="3">
        <v>758</v>
      </c>
      <c r="J47" s="1"/>
    </row>
    <row r="48" spans="1:17" x14ac:dyDescent="0.25">
      <c r="A48" s="4">
        <v>42370</v>
      </c>
      <c r="B48" s="3">
        <v>3477.8</v>
      </c>
      <c r="C48" s="3">
        <v>1237.3</v>
      </c>
      <c r="D48" s="3">
        <v>2465.5</v>
      </c>
      <c r="E48" s="3">
        <v>2647.9</v>
      </c>
      <c r="F48" s="3">
        <v>304.8</v>
      </c>
      <c r="G48" s="3">
        <v>1858.9</v>
      </c>
      <c r="H48" s="3">
        <v>777.2</v>
      </c>
      <c r="J48" s="5"/>
      <c r="K48" s="5"/>
      <c r="L48" s="5"/>
      <c r="M48" s="5"/>
      <c r="N48" s="6"/>
      <c r="O48" s="7"/>
      <c r="P48" s="5"/>
      <c r="Q48" s="3"/>
    </row>
    <row r="49" spans="1:8" x14ac:dyDescent="0.25">
      <c r="A49" s="4">
        <v>42736</v>
      </c>
      <c r="B49" s="3">
        <v>3506.3179600000003</v>
      </c>
      <c r="C49" s="3">
        <v>1246.8272099999999</v>
      </c>
      <c r="D49" s="3">
        <v>2478.5671500000003</v>
      </c>
      <c r="E49" s="3">
        <v>2658.75639</v>
      </c>
      <c r="F49" s="3">
        <v>317.72265132000001</v>
      </c>
      <c r="G49" s="3">
        <v>1865.5920400000002</v>
      </c>
      <c r="H49" s="3">
        <v>780.61968000000002</v>
      </c>
    </row>
    <row r="50" spans="1:8" x14ac:dyDescent="0.25">
      <c r="A50" s="4"/>
      <c r="B50" s="3"/>
      <c r="C50" s="3"/>
      <c r="D50" s="3"/>
      <c r="E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workbookViewId="0">
      <selection activeCell="K1" sqref="K1:R2"/>
    </sheetView>
  </sheetViews>
  <sheetFormatPr defaultRowHeight="15" x14ac:dyDescent="0.25"/>
  <cols>
    <col min="11" max="11" width="1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25">
      <c r="A2">
        <v>1970</v>
      </c>
      <c r="B2" s="2">
        <f>GDP_Weights!B2/(SUM(GDP_Weights!B2:H2))</f>
        <v>0.31132348682305239</v>
      </c>
      <c r="C2" s="2">
        <f>GDP_Weights!C2/(SUM(GDP_Weights!B2:H2))</f>
        <v>5.9223863307269038E-2</v>
      </c>
      <c r="D2" s="2">
        <f>GDP_Weights!D2/(SUM(GDP_Weights!B2:H2))</f>
        <v>0.21560961482768606</v>
      </c>
      <c r="E2" s="2">
        <f>GDP_Weights!E2/(SUM(GDP_Weights!B2:H2))</f>
        <v>0.18925571966406021</v>
      </c>
      <c r="F2" s="2">
        <f>GDP_Weights!F2/(SUM(GDP_Weights!B2:H2))</f>
        <v>6.371271358239213E-3</v>
      </c>
      <c r="G2" s="2">
        <f>GDP_Weights!G2/(SUM(GDP_Weights!B2:H2))</f>
        <v>0.16362583260932523</v>
      </c>
      <c r="H2" s="2">
        <f>GDP_Weights!H2/(SUM(GDP_Weights!B2:H2))</f>
        <v>5.4590211410367802E-2</v>
      </c>
      <c r="K2" t="s">
        <v>9</v>
      </c>
      <c r="L2" s="8">
        <f>AVERAGE(B2:B49)</f>
        <v>0.28927006153093121</v>
      </c>
      <c r="M2" s="8">
        <f t="shared" ref="M2:R2" si="0">AVERAGE(C2:C49)</f>
        <v>8.3735864336925966E-2</v>
      </c>
      <c r="N2" s="8">
        <f t="shared" si="0"/>
        <v>0.20647101800701015</v>
      </c>
      <c r="O2" s="8">
        <f t="shared" si="0"/>
        <v>0.18891188393699851</v>
      </c>
      <c r="P2" s="8">
        <f t="shared" si="0"/>
        <v>1.1782852168407645E-2</v>
      </c>
      <c r="Q2" s="8">
        <f t="shared" si="0"/>
        <v>0.16092837545130542</v>
      </c>
      <c r="R2" s="8">
        <f t="shared" si="0"/>
        <v>5.8899944568421132E-2</v>
      </c>
    </row>
    <row r="3" spans="1:18" x14ac:dyDescent="0.25">
      <c r="A3">
        <v>1971</v>
      </c>
      <c r="B3" s="2">
        <f>GDP_Weights!B3/(SUM(GDP_Weights!B3:H3))</f>
        <v>0.31776416539050534</v>
      </c>
      <c r="C3" s="2">
        <f>GDP_Weights!C3/(SUM(GDP_Weights!B3:H3))</f>
        <v>5.9341500765696782E-2</v>
      </c>
      <c r="D3" s="2">
        <f>GDP_Weights!D3/(SUM(GDP_Weights!B3:H3))</f>
        <v>0.21260847371107708</v>
      </c>
      <c r="E3" s="2">
        <f>GDP_Weights!E3/(SUM(GDP_Weights!B3:H3))</f>
        <v>0.18899948953547727</v>
      </c>
      <c r="F3" s="2">
        <f>GDP_Weights!F3/(SUM(GDP_Weights!B3:H3))</f>
        <v>6.5084226646248081E-3</v>
      </c>
      <c r="G3" s="2">
        <f>GDP_Weights!G3/(SUM(GDP_Weights!B3:H3))</f>
        <v>0.15862685043389482</v>
      </c>
      <c r="H3" s="2">
        <f>GDP_Weights!H3/(SUM(GDP_Weights!B3:H3))</f>
        <v>5.6151097498723837E-2</v>
      </c>
    </row>
    <row r="4" spans="1:18" x14ac:dyDescent="0.25">
      <c r="A4">
        <v>1972</v>
      </c>
      <c r="B4" s="2">
        <f>GDP_Weights!B4/(SUM(GDP_Weights!B4:H4))</f>
        <v>0.31874933304876751</v>
      </c>
      <c r="C4" s="2">
        <f>GDP_Weights!C4/(SUM(GDP_Weights!B4:H4))</f>
        <v>6.2960196350442865E-2</v>
      </c>
      <c r="D4" s="2">
        <f>GDP_Weights!D4/(SUM(GDP_Weights!B4:H4))</f>
        <v>0.21801301888805893</v>
      </c>
      <c r="E4" s="2">
        <f>GDP_Weights!E4/(SUM(GDP_Weights!B4:H4))</f>
        <v>0.18141073524703877</v>
      </c>
      <c r="F4" s="2">
        <f>GDP_Weights!F4/(SUM(GDP_Weights!B4:H4))</f>
        <v>6.7228684238608474E-3</v>
      </c>
      <c r="G4" s="2">
        <f>GDP_Weights!G4/(SUM(GDP_Weights!B4:H4))</f>
        <v>0.15451926155159537</v>
      </c>
      <c r="H4" s="2">
        <f>GDP_Weights!H4/(SUM(GDP_Weights!B4:H4))</f>
        <v>5.7624586490235837E-2</v>
      </c>
    </row>
    <row r="5" spans="1:18" x14ac:dyDescent="0.25">
      <c r="A5">
        <v>1973</v>
      </c>
      <c r="B5" s="2">
        <f>GDP_Weights!B5/(SUM(GDP_Weights!B5:H5))</f>
        <v>0.33437236731255265</v>
      </c>
      <c r="C5" s="2">
        <f>GDP_Weights!C5/(SUM(GDP_Weights!B5:H5))</f>
        <v>6.6048862679022755E-2</v>
      </c>
      <c r="D5" s="2">
        <f>GDP_Weights!D5/(SUM(GDP_Weights!B5:H5))</f>
        <v>0.2235888795282224</v>
      </c>
      <c r="E5" s="2">
        <f>GDP_Weights!E5/(SUM(GDP_Weights!B5:H5))</f>
        <v>0.16225779275484414</v>
      </c>
      <c r="F5" s="2">
        <f>GDP_Weights!F5/(SUM(GDP_Weights!B5:H5))</f>
        <v>6.3184498736310029E-3</v>
      </c>
      <c r="G5" s="2">
        <f>GDP_Weights!G5/(SUM(GDP_Weights!B5:H5))</f>
        <v>0.14734625105307497</v>
      </c>
      <c r="H5" s="2">
        <f>GDP_Weights!H5/(SUM(GDP_Weights!B5:H5))</f>
        <v>6.0067396798652063E-2</v>
      </c>
    </row>
    <row r="6" spans="1:18" x14ac:dyDescent="0.25">
      <c r="A6">
        <v>1974</v>
      </c>
      <c r="B6" s="2">
        <f>GDP_Weights!B6/(SUM(GDP_Weights!B6:H6))</f>
        <v>0.33491883729709321</v>
      </c>
      <c r="C6" s="2">
        <f>GDP_Weights!C6/(SUM(GDP_Weights!B6:H6))</f>
        <v>7.3235183087957706E-2</v>
      </c>
      <c r="D6" s="2">
        <f>GDP_Weights!D6/(SUM(GDP_Weights!B6:H6))</f>
        <v>0.21630804077010188</v>
      </c>
      <c r="E6" s="2">
        <f>GDP_Weights!E6/(SUM(GDP_Weights!B6:H6))</f>
        <v>0.15568138920347296</v>
      </c>
      <c r="F6" s="2">
        <f>GDP_Weights!F6/(SUM(GDP_Weights!B6:H6))</f>
        <v>5.9645149112872772E-3</v>
      </c>
      <c r="G6" s="2">
        <f>GDP_Weights!G6/(SUM(GDP_Weights!B6:H6))</f>
        <v>0.15016987542468854</v>
      </c>
      <c r="H6" s="2">
        <f>GDP_Weights!H6/(SUM(GDP_Weights!B6:H6))</f>
        <v>6.3722159305398263E-2</v>
      </c>
    </row>
    <row r="7" spans="1:18" x14ac:dyDescent="0.25">
      <c r="A7">
        <v>1975</v>
      </c>
      <c r="B7" s="2">
        <f>GDP_Weights!B7/(SUM(GDP_Weights!B7:H7))</f>
        <v>0.31680601464774127</v>
      </c>
      <c r="C7" s="2">
        <f>GDP_Weights!C7/(SUM(GDP_Weights!B7:H7))</f>
        <v>7.4210901549031039E-2</v>
      </c>
      <c r="D7" s="2">
        <f>GDP_Weights!D7/(SUM(GDP_Weights!B7:H7))</f>
        <v>0.23462311232095404</v>
      </c>
      <c r="E7" s="2">
        <f>GDP_Weights!E7/(SUM(GDP_Weights!B7:H7))</f>
        <v>0.15665305593363146</v>
      </c>
      <c r="F7" s="2">
        <f>GDP_Weights!F7/(SUM(GDP_Weights!B7:H7))</f>
        <v>6.157236373063711E-3</v>
      </c>
      <c r="G7" s="2">
        <f>GDP_Weights!G7/(SUM(GDP_Weights!B7:H7))</f>
        <v>0.14712554280899603</v>
      </c>
      <c r="H7" s="2">
        <f>GDP_Weights!H7/(SUM(GDP_Weights!B7:H7))</f>
        <v>6.442413636658241E-2</v>
      </c>
    </row>
    <row r="8" spans="1:18" x14ac:dyDescent="0.25">
      <c r="A8">
        <v>1976</v>
      </c>
      <c r="B8" s="2">
        <f>GDP_Weights!B8/(SUM(GDP_Weights!B8:H8))</f>
        <v>0.32691457794052647</v>
      </c>
      <c r="C8" s="2">
        <f>GDP_Weights!C8/(SUM(GDP_Weights!B8:H8))</f>
        <v>7.4625923353747084E-2</v>
      </c>
      <c r="D8" s="2">
        <f>GDP_Weights!D8/(SUM(GDP_Weights!B8:H8))</f>
        <v>0.23574720626302162</v>
      </c>
      <c r="E8" s="2">
        <f>GDP_Weights!E8/(SUM(GDP_Weights!B8:H8))</f>
        <v>0.14685270534755981</v>
      </c>
      <c r="F8" s="2">
        <f>GDP_Weights!F8/(SUM(GDP_Weights!B8:H8))</f>
        <v>5.9978533998358476E-3</v>
      </c>
      <c r="G8" s="2">
        <f>GDP_Weights!G8/(SUM(GDP_Weights!B8:H8))</f>
        <v>0.14142306963823473</v>
      </c>
      <c r="H8" s="2">
        <f>GDP_Weights!H8/(SUM(GDP_Weights!B8:H8))</f>
        <v>6.8438664057074314E-2</v>
      </c>
    </row>
    <row r="9" spans="1:18" x14ac:dyDescent="0.25">
      <c r="A9">
        <v>1977</v>
      </c>
      <c r="B9" s="2">
        <f>GDP_Weights!B9/(SUM(GDP_Weights!B9:H9))</f>
        <v>0.33242567379827731</v>
      </c>
      <c r="C9" s="2">
        <f>GDP_Weights!C9/(SUM(GDP_Weights!B9:H9))</f>
        <v>7.3409280355654347E-2</v>
      </c>
      <c r="D9" s="2">
        <f>GDP_Weights!D9/(SUM(GDP_Weights!B9:H9))</f>
        <v>0.22867463184217837</v>
      </c>
      <c r="E9" s="2">
        <f>GDP_Weights!E9/(SUM(GDP_Weights!B9:H9))</f>
        <v>0.14620727979994444</v>
      </c>
      <c r="F9" s="2">
        <f>GDP_Weights!F9/(SUM(GDP_Weights!B9:H9))</f>
        <v>6.2795220894692975E-3</v>
      </c>
      <c r="G9" s="2">
        <f>GDP_Weights!G9/(SUM(GDP_Weights!B9:H9))</f>
        <v>0.14265073631564323</v>
      </c>
      <c r="H9" s="2">
        <f>GDP_Weights!H9/(SUM(GDP_Weights!B9:H9))</f>
        <v>7.0352875798833009E-2</v>
      </c>
    </row>
    <row r="10" spans="1:18" x14ac:dyDescent="0.25">
      <c r="A10">
        <v>1978</v>
      </c>
      <c r="B10" s="2">
        <f>GDP_Weights!B10/(SUM(GDP_Weights!B10:H10))</f>
        <v>0.331461179007908</v>
      </c>
      <c r="C10" s="2">
        <f>GDP_Weights!C10/(SUM(GDP_Weights!B10:H10))</f>
        <v>7.1980589503953987E-2</v>
      </c>
      <c r="D10" s="2">
        <f>GDP_Weights!D10/(SUM(GDP_Weights!B10:H10))</f>
        <v>0.22834291876347951</v>
      </c>
      <c r="E10" s="2">
        <f>GDP_Weights!E10/(SUM(GDP_Weights!B10:H10))</f>
        <v>0.1509255930984903</v>
      </c>
      <c r="F10" s="2">
        <f>GDP_Weights!F10/(SUM(GDP_Weights!B10:H10))</f>
        <v>6.6049604601006468E-3</v>
      </c>
      <c r="G10" s="2">
        <f>GDP_Weights!G10/(SUM(GDP_Weights!B10:H10))</f>
        <v>0.14108554996405465</v>
      </c>
      <c r="H10" s="2">
        <f>GDP_Weights!H10/(SUM(GDP_Weights!B10:H10))</f>
        <v>6.9599209202012943E-2</v>
      </c>
    </row>
    <row r="11" spans="1:18" x14ac:dyDescent="0.25">
      <c r="A11">
        <v>1979</v>
      </c>
      <c r="B11" s="2">
        <f>GDP_Weights!B11/(SUM(GDP_Weights!B11:H11))</f>
        <v>0.32102376599634364</v>
      </c>
      <c r="C11" s="2">
        <f>GDP_Weights!C11/(SUM(GDP_Weights!B11:H11))</f>
        <v>7.8244972577696512E-2</v>
      </c>
      <c r="D11" s="2">
        <f>GDP_Weights!D11/(SUM(GDP_Weights!B11:H11))</f>
        <v>0.22519195612431439</v>
      </c>
      <c r="E11" s="2">
        <f>GDP_Weights!E11/(SUM(GDP_Weights!B11:H11))</f>
        <v>0.16051188299817182</v>
      </c>
      <c r="F11" s="2">
        <f>GDP_Weights!F11/(SUM(GDP_Weights!B11:H11))</f>
        <v>6.6910420475319917E-3</v>
      </c>
      <c r="G11" s="2">
        <f>GDP_Weights!G11/(SUM(GDP_Weights!B11:H11))</f>
        <v>0.14347349177330893</v>
      </c>
      <c r="H11" s="2">
        <f>GDP_Weights!H11/(SUM(GDP_Weights!B11:H11))</f>
        <v>6.4862888482632539E-2</v>
      </c>
    </row>
    <row r="12" spans="1:18" x14ac:dyDescent="0.25">
      <c r="A12">
        <v>1980</v>
      </c>
      <c r="B12" s="2">
        <f>GDP_Weights!B12/(SUM(GDP_Weights!B12:H12))</f>
        <v>0.30173705179282873</v>
      </c>
      <c r="C12" s="2">
        <f>GDP_Weights!C12/(SUM(GDP_Weights!B12:H12))</f>
        <v>7.397609561752988E-2</v>
      </c>
      <c r="D12" s="2">
        <f>GDP_Weights!D12/(SUM(GDP_Weights!B12:H12))</f>
        <v>0.22422310756972111</v>
      </c>
      <c r="E12" s="2">
        <f>GDP_Weights!E12/(SUM(GDP_Weights!B12:H12))</f>
        <v>0.1800796812749004</v>
      </c>
      <c r="F12" s="2">
        <f>GDP_Weights!F12/(SUM(GDP_Weights!B12:H12))</f>
        <v>6.9482071713147416E-3</v>
      </c>
      <c r="G12" s="2">
        <f>GDP_Weights!G12/(SUM(GDP_Weights!B12:H12))</f>
        <v>0.15161752988047808</v>
      </c>
      <c r="H12" s="2">
        <f>GDP_Weights!H12/(SUM(GDP_Weights!B12:H12))</f>
        <v>6.1418326693227089E-2</v>
      </c>
    </row>
    <row r="13" spans="1:18" x14ac:dyDescent="0.25">
      <c r="A13">
        <v>1981</v>
      </c>
      <c r="B13" s="2">
        <f>GDP_Weights!B13/(SUM(GDP_Weights!B13:H13))</f>
        <v>0.28787003610108303</v>
      </c>
      <c r="C13" s="2">
        <f>GDP_Weights!C13/(SUM(GDP_Weights!B13:H13))</f>
        <v>7.3032490974729247E-2</v>
      </c>
      <c r="D13" s="2">
        <f>GDP_Weights!D13/(SUM(GDP_Weights!B13:H13))</f>
        <v>0.22296028880866428</v>
      </c>
      <c r="E13" s="2">
        <f>GDP_Weights!E13/(SUM(GDP_Weights!B13:H13))</f>
        <v>0.1951985559566787</v>
      </c>
      <c r="F13" s="2">
        <f>GDP_Weights!F13/(SUM(GDP_Weights!B13:H13))</f>
        <v>7.4729241877256316E-3</v>
      </c>
      <c r="G13" s="2">
        <f>GDP_Weights!G13/(SUM(GDP_Weights!B13:H13))</f>
        <v>0.15498194945848376</v>
      </c>
      <c r="H13" s="2">
        <f>GDP_Weights!H13/(SUM(GDP_Weights!B13:H13))</f>
        <v>5.8483754512635377E-2</v>
      </c>
    </row>
    <row r="14" spans="1:18" x14ac:dyDescent="0.25">
      <c r="A14">
        <v>1982</v>
      </c>
      <c r="B14" s="2">
        <f>GDP_Weights!B14/(SUM(GDP_Weights!B14:H14))</f>
        <v>0.28921788544937937</v>
      </c>
      <c r="C14" s="2">
        <f>GDP_Weights!C14/(SUM(GDP_Weights!B14:H14))</f>
        <v>7.3089576790788091E-2</v>
      </c>
      <c r="D14" s="2">
        <f>GDP_Weights!D14/(SUM(GDP_Weights!B14:H14))</f>
        <v>0.21938088829071328</v>
      </c>
      <c r="E14" s="2">
        <f>GDP_Weights!E14/(SUM(GDP_Weights!B14:H14))</f>
        <v>0.19253775983251084</v>
      </c>
      <c r="F14" s="2">
        <f>GDP_Weights!F14/(SUM(GDP_Weights!B14:H14))</f>
        <v>8.0379841483475389E-3</v>
      </c>
      <c r="G14" s="2">
        <f>GDP_Weights!G14/(SUM(GDP_Weights!B14:H14))</f>
        <v>0.15922685808284728</v>
      </c>
      <c r="H14" s="2">
        <f>GDP_Weights!H14/(SUM(GDP_Weights!B14:H14))</f>
        <v>5.8509047405413482E-2</v>
      </c>
    </row>
    <row r="15" spans="1:18" x14ac:dyDescent="0.25">
      <c r="A15">
        <v>1983</v>
      </c>
      <c r="B15" s="2">
        <f>GDP_Weights!B15/(SUM(GDP_Weights!B15:H15))</f>
        <v>0.29488804393747359</v>
      </c>
      <c r="C15" s="2">
        <f>GDP_Weights!C15/(SUM(GDP_Weights!B15:H15))</f>
        <v>6.5483734685255604E-2</v>
      </c>
      <c r="D15" s="2">
        <f>GDP_Weights!D15/(SUM(GDP_Weights!B15:H15))</f>
        <v>0.21580827284249338</v>
      </c>
      <c r="E15" s="2">
        <f>GDP_Weights!E15/(SUM(GDP_Weights!B15:H15))</f>
        <v>0.18804009678534395</v>
      </c>
      <c r="F15" s="2">
        <f>GDP_Weights!F15/(SUM(GDP_Weights!B15:H15))</f>
        <v>7.988631562776051E-3</v>
      </c>
      <c r="G15" s="2">
        <f>GDP_Weights!G15/(SUM(GDP_Weights!B15:H15))</f>
        <v>0.16960479317893767</v>
      </c>
      <c r="H15" s="2">
        <f>GDP_Weights!H15/(SUM(GDP_Weights!B15:H15))</f>
        <v>5.8186427007719789E-2</v>
      </c>
    </row>
    <row r="16" spans="1:18" x14ac:dyDescent="0.25">
      <c r="A16">
        <v>1984</v>
      </c>
      <c r="B16" s="2">
        <f>GDP_Weights!B16/(SUM(GDP_Weights!B16:H16))</f>
        <v>0.29049380730255753</v>
      </c>
      <c r="C16" s="2">
        <f>GDP_Weights!C16/(SUM(GDP_Weights!B16:H16))</f>
        <v>6.9004342930673965E-2</v>
      </c>
      <c r="D16" s="2">
        <f>GDP_Weights!D16/(SUM(GDP_Weights!B16:H16))</f>
        <v>0.21421103426089758</v>
      </c>
      <c r="E16" s="2">
        <f>GDP_Weights!E16/(SUM(GDP_Weights!B16:H16))</f>
        <v>0.1855798616696156</v>
      </c>
      <c r="F16" s="2">
        <f>GDP_Weights!F16/(SUM(GDP_Weights!B16:H16))</f>
        <v>8.0826765320894337E-3</v>
      </c>
      <c r="G16" s="2">
        <f>GDP_Weights!G16/(SUM(GDP_Weights!B16:H16))</f>
        <v>0.17548656908476759</v>
      </c>
      <c r="H16" s="2">
        <f>GDP_Weights!H16/(SUM(GDP_Weights!B16:H16))</f>
        <v>5.7141708219398429E-2</v>
      </c>
    </row>
    <row r="17" spans="1:8" x14ac:dyDescent="0.25">
      <c r="A17">
        <v>1985</v>
      </c>
      <c r="B17" s="2">
        <f>GDP_Weights!B17/(SUM(GDP_Weights!B17:H17))</f>
        <v>0.28412364712294635</v>
      </c>
      <c r="C17" s="2">
        <f>GDP_Weights!C17/(SUM(GDP_Weights!B17:H17))</f>
        <v>7.0193879934594722E-2</v>
      </c>
      <c r="D17" s="2">
        <f>GDP_Weights!D17/(SUM(GDP_Weights!B17:H17))</f>
        <v>0.21614887487347195</v>
      </c>
      <c r="E17" s="2">
        <f>GDP_Weights!E17/(SUM(GDP_Weights!B17:H17))</f>
        <v>0.19049287549637936</v>
      </c>
      <c r="F17" s="2">
        <f>GDP_Weights!F17/(SUM(GDP_Weights!B17:H17))</f>
        <v>8.292455033870591E-3</v>
      </c>
      <c r="G17" s="2">
        <f>GDP_Weights!G17/(SUM(GDP_Weights!B17:H17))</f>
        <v>0.17546523397959979</v>
      </c>
      <c r="H17" s="2">
        <f>GDP_Weights!H17/(SUM(GDP_Weights!B17:H17))</f>
        <v>5.5283033559137273E-2</v>
      </c>
    </row>
    <row r="18" spans="1:8" x14ac:dyDescent="0.25">
      <c r="A18">
        <v>1986</v>
      </c>
      <c r="B18" s="2">
        <f>GDP_Weights!B18/(SUM(GDP_Weights!B18:H18))</f>
        <v>0.29491822760454983</v>
      </c>
      <c r="C18" s="2">
        <f>GDP_Weights!C18/(SUM(GDP_Weights!B18:H18))</f>
        <v>7.0907135985512987E-2</v>
      </c>
      <c r="D18" s="2">
        <f>GDP_Weights!D18/(SUM(GDP_Weights!B18:H18))</f>
        <v>0.21917265576368061</v>
      </c>
      <c r="E18" s="2">
        <f>GDP_Weights!E18/(SUM(GDP_Weights!B18:H18))</f>
        <v>0.17019410333314472</v>
      </c>
      <c r="F18" s="2">
        <f>GDP_Weights!F18/(SUM(GDP_Weights!B18:H18))</f>
        <v>8.1206496519721574E-3</v>
      </c>
      <c r="G18" s="2">
        <f>GDP_Weights!G18/(SUM(GDP_Weights!B18:H18))</f>
        <v>0.18057834870692097</v>
      </c>
      <c r="H18" s="2">
        <f>GDP_Weights!H18/(SUM(GDP_Weights!B18:H18))</f>
        <v>5.6108878954218781E-2</v>
      </c>
    </row>
    <row r="19" spans="1:8" x14ac:dyDescent="0.25">
      <c r="A19">
        <v>1987</v>
      </c>
      <c r="B19" s="2">
        <f>GDP_Weights!B19/(SUM(GDP_Weights!B19:H19))</f>
        <v>0.29570605450887144</v>
      </c>
      <c r="C19" s="2">
        <f>GDP_Weights!C19/(SUM(GDP_Weights!B19:H19))</f>
        <v>7.2686116700201212E-2</v>
      </c>
      <c r="D19" s="2">
        <f>GDP_Weights!D19/(SUM(GDP_Weights!B19:H19))</f>
        <v>0.21453722334004025</v>
      </c>
      <c r="E19" s="2">
        <f>GDP_Weights!E19/(SUM(GDP_Weights!B19:H19))</f>
        <v>0.17036308761660876</v>
      </c>
      <c r="F19" s="2">
        <f>GDP_Weights!F19/(SUM(GDP_Weights!B19:H19))</f>
        <v>7.7739162246204512E-3</v>
      </c>
      <c r="G19" s="2">
        <f>GDP_Weights!G19/(SUM(GDP_Weights!B19:H19))</f>
        <v>0.18362447411743188</v>
      </c>
      <c r="H19" s="2">
        <f>GDP_Weights!H19/(SUM(GDP_Weights!B19:H19))</f>
        <v>5.5309127492226093E-2</v>
      </c>
    </row>
    <row r="20" spans="1:8" x14ac:dyDescent="0.25">
      <c r="A20">
        <v>1988</v>
      </c>
      <c r="B20" s="2">
        <f>GDP_Weights!B20/(SUM(GDP_Weights!B20:H20))</f>
        <v>0.28547763666482606</v>
      </c>
      <c r="C20" s="2">
        <f>GDP_Weights!C20/(SUM(GDP_Weights!B20:H20))</f>
        <v>7.6712272736568693E-2</v>
      </c>
      <c r="D20" s="2">
        <f>GDP_Weights!D20/(SUM(GDP_Weights!B20:H20))</f>
        <v>0.20931754504366318</v>
      </c>
      <c r="E20" s="2">
        <f>GDP_Weights!E20/(SUM(GDP_Weights!B20:H20))</f>
        <v>0.18614638934903979</v>
      </c>
      <c r="F20" s="2">
        <f>GDP_Weights!F20/(SUM(GDP_Weights!B20:H20))</f>
        <v>7.7305356156819422E-3</v>
      </c>
      <c r="G20" s="2">
        <f>GDP_Weights!G20/(SUM(GDP_Weights!B20:H20))</f>
        <v>0.18172894042579296</v>
      </c>
      <c r="H20" s="2">
        <f>GDP_Weights!H20/(SUM(GDP_Weights!B20:H20))</f>
        <v>5.2886680164427262E-2</v>
      </c>
    </row>
    <row r="21" spans="1:8" x14ac:dyDescent="0.25">
      <c r="A21">
        <v>1989</v>
      </c>
      <c r="B21" s="2">
        <f>GDP_Weights!B21/(SUM(GDP_Weights!B21:H21))</f>
        <v>0.27961800052163793</v>
      </c>
      <c r="C21" s="2">
        <f>GDP_Weights!C21/(SUM(GDP_Weights!B21:H21))</f>
        <v>8.3000621952932202E-2</v>
      </c>
      <c r="D21" s="2">
        <f>GDP_Weights!D21/(SUM(GDP_Weights!B21:H21))</f>
        <v>0.20666894047308546</v>
      </c>
      <c r="E21" s="2">
        <f>GDP_Weights!E21/(SUM(GDP_Weights!B21:H21))</f>
        <v>0.18596392672993198</v>
      </c>
      <c r="F21" s="2">
        <f>GDP_Weights!F21/(SUM(GDP_Weights!B21:H21))</f>
        <v>7.8847581405613616E-3</v>
      </c>
      <c r="G21" s="2">
        <f>GDP_Weights!G21/(SUM(GDP_Weights!B21:H21))</f>
        <v>0.18570310775836124</v>
      </c>
      <c r="H21" s="2">
        <f>GDP_Weights!H21/(SUM(GDP_Weights!B21:H21))</f>
        <v>5.1160644423489755E-2</v>
      </c>
    </row>
    <row r="22" spans="1:8" x14ac:dyDescent="0.25">
      <c r="A22">
        <v>1990</v>
      </c>
      <c r="B22" s="2">
        <f>GDP_Weights!B22/(SUM(GDP_Weights!B22:H22))</f>
        <v>0.28422120587477456</v>
      </c>
      <c r="C22" s="2">
        <f>GDP_Weights!C22/(SUM(GDP_Weights!B22:H22))</f>
        <v>8.6173022416902875E-2</v>
      </c>
      <c r="D22" s="2">
        <f>GDP_Weights!D22/(SUM(GDP_Weights!B22:H22))</f>
        <v>0.20537554753929402</v>
      </c>
      <c r="E22" s="2">
        <f>GDP_Weights!E22/(SUM(GDP_Weights!B22:H22))</f>
        <v>0.17604998711672251</v>
      </c>
      <c r="F22" s="2">
        <f>GDP_Weights!F22/(SUM(GDP_Weights!B22:H22))</f>
        <v>7.9554238598299413E-3</v>
      </c>
      <c r="G22" s="2">
        <f>GDP_Weights!G22/(SUM(GDP_Weights!B22:H22))</f>
        <v>0.18960963669157438</v>
      </c>
      <c r="H22" s="2">
        <f>GDP_Weights!H22/(SUM(GDP_Weights!B22:H22))</f>
        <v>5.0615176500901839E-2</v>
      </c>
    </row>
    <row r="23" spans="1:8" x14ac:dyDescent="0.25">
      <c r="A23">
        <v>1991</v>
      </c>
      <c r="B23" s="2">
        <f>GDP_Weights!B23/(SUM(GDP_Weights!B23:H23))</f>
        <v>0.28772987173543502</v>
      </c>
      <c r="C23" s="2">
        <f>GDP_Weights!C23/(SUM(GDP_Weights!B23:H23))</f>
        <v>8.8950703137073081E-2</v>
      </c>
      <c r="D23" s="2">
        <f>GDP_Weights!D23/(SUM(GDP_Weights!B23:H23))</f>
        <v>0.19711018389738832</v>
      </c>
      <c r="E23" s="2">
        <f>GDP_Weights!E23/(SUM(GDP_Weights!B23:H23))</f>
        <v>0.17660330706227784</v>
      </c>
      <c r="F23" s="2">
        <f>GDP_Weights!F23/(SUM(GDP_Weights!B23:H23))</f>
        <v>7.6958738989337024E-3</v>
      </c>
      <c r="G23" s="2">
        <f>GDP_Weights!G23/(SUM(GDP_Weights!B23:H23))</f>
        <v>0.19194869417400706</v>
      </c>
      <c r="H23" s="2">
        <f>GDP_Weights!H23/(SUM(GDP_Weights!B23:H23))</f>
        <v>4.9961366094884864E-2</v>
      </c>
    </row>
    <row r="24" spans="1:8" x14ac:dyDescent="0.25">
      <c r="A24">
        <v>1992</v>
      </c>
      <c r="B24" s="2">
        <f>GDP_Weights!B24/(SUM(GDP_Weights!B24:H24))</f>
        <v>0.30027294969522972</v>
      </c>
      <c r="C24" s="2">
        <f>GDP_Weights!C24/(SUM(GDP_Weights!B24:H24))</f>
        <v>8.898442913914778E-2</v>
      </c>
      <c r="D24" s="2">
        <f>GDP_Weights!D24/(SUM(GDP_Weights!B24:H24))</f>
        <v>0.1992249925752026</v>
      </c>
      <c r="E24" s="2">
        <f>GDP_Weights!E24/(SUM(GDP_Weights!B24:H24))</f>
        <v>0.16683873340027439</v>
      </c>
      <c r="F24" s="2">
        <f>GDP_Weights!F24/(SUM(GDP_Weights!B24:H24))</f>
        <v>7.9197839030392177E-3</v>
      </c>
      <c r="G24" s="2">
        <f>GDP_Weights!G24/(SUM(GDP_Weights!B24:H24))</f>
        <v>0.18608663677891074</v>
      </c>
      <c r="H24" s="2">
        <f>GDP_Weights!H24/(SUM(GDP_Weights!B24:H24))</f>
        <v>5.0672474508195564E-2</v>
      </c>
    </row>
    <row r="25" spans="1:8" x14ac:dyDescent="0.25">
      <c r="A25">
        <v>1993</v>
      </c>
      <c r="B25" s="2">
        <f>GDP_Weights!B25/(SUM(GDP_Weights!B25:H25))</f>
        <v>0.32085685921697588</v>
      </c>
      <c r="C25" s="2">
        <f>GDP_Weights!C25/(SUM(GDP_Weights!B25:H25))</f>
        <v>8.1234100639076767E-2</v>
      </c>
      <c r="D25" s="2">
        <f>GDP_Weights!D25/(SUM(GDP_Weights!B25:H25))</f>
        <v>0.20633492585468763</v>
      </c>
      <c r="E25" s="2">
        <f>GDP_Weights!E25/(SUM(GDP_Weights!B25:H25))</f>
        <v>0.16465533287832726</v>
      </c>
      <c r="F25" s="2">
        <f>GDP_Weights!F25/(SUM(GDP_Weights!B25:H25))</f>
        <v>8.1435751070298452E-3</v>
      </c>
      <c r="G25" s="2">
        <f>GDP_Weights!G25/(SUM(GDP_Weights!B25:H25))</f>
        <v>0.16463982130669483</v>
      </c>
      <c r="H25" s="2">
        <f>GDP_Weights!H25/(SUM(GDP_Weights!B25:H25))</f>
        <v>5.4135384997207922E-2</v>
      </c>
    </row>
    <row r="26" spans="1:8" x14ac:dyDescent="0.25">
      <c r="A26">
        <v>1994</v>
      </c>
      <c r="B26" s="2">
        <f>GDP_Weights!B26/(SUM(GDP_Weights!B26:H26))</f>
        <v>0.32420158433885454</v>
      </c>
      <c r="C26" s="2">
        <f>GDP_Weights!C26/(SUM(GDP_Weights!B26:H26))</f>
        <v>7.7761937655237298E-2</v>
      </c>
      <c r="D26" s="2">
        <f>GDP_Weights!D26/(SUM(GDP_Weights!B26:H26))</f>
        <v>0.20599344512867243</v>
      </c>
      <c r="E26" s="2">
        <f>GDP_Weights!E26/(SUM(GDP_Weights!B26:H26))</f>
        <v>0.16760482650166814</v>
      </c>
      <c r="F26" s="2">
        <f>GDP_Weights!F26/(SUM(GDP_Weights!B26:H26))</f>
        <v>8.4066959627283559E-3</v>
      </c>
      <c r="G26" s="2">
        <f>GDP_Weights!G26/(SUM(GDP_Weights!B26:H26))</f>
        <v>0.16102056113225849</v>
      </c>
      <c r="H26" s="2">
        <f>GDP_Weights!H26/(SUM(GDP_Weights!B26:H26))</f>
        <v>5.5010949280580833E-2</v>
      </c>
    </row>
    <row r="27" spans="1:8" x14ac:dyDescent="0.25">
      <c r="A27">
        <v>1995</v>
      </c>
      <c r="B27" s="2">
        <f>GDP_Weights!B27/(SUM(GDP_Weights!B27:H27))</f>
        <v>0.3307086614173228</v>
      </c>
      <c r="C27" s="2">
        <f>GDP_Weights!C27/(SUM(GDP_Weights!B27:H27))</f>
        <v>7.821692466723669E-2</v>
      </c>
      <c r="D27" s="2">
        <f>GDP_Weights!D27/(SUM(GDP_Weights!B27:H27))</f>
        <v>0.20543906890082822</v>
      </c>
      <c r="E27" s="2">
        <f>GDP_Weights!E27/(SUM(GDP_Weights!B27:H27))</f>
        <v>0.17040799397644174</v>
      </c>
      <c r="F27" s="2">
        <f>GDP_Weights!F27/(SUM(GDP_Weights!B27:H27))</f>
        <v>8.8311489426868648E-3</v>
      </c>
      <c r="G27" s="2">
        <f>GDP_Weights!G27/(SUM(GDP_Weights!B27:H27))</f>
        <v>0.14941487257366734</v>
      </c>
      <c r="H27" s="2">
        <f>GDP_Weights!H27/(SUM(GDP_Weights!B27:H27))</f>
        <v>5.6981329521816254E-2</v>
      </c>
    </row>
    <row r="28" spans="1:8" x14ac:dyDescent="0.25">
      <c r="A28">
        <v>1996</v>
      </c>
      <c r="B28" s="2">
        <f>GDP_Weights!B28/(SUM(GDP_Weights!B28:H28))</f>
        <v>0.31302119147340129</v>
      </c>
      <c r="C28" s="2">
        <f>GDP_Weights!C28/(SUM(GDP_Weights!B28:H28))</f>
        <v>8.0140026254922808E-2</v>
      </c>
      <c r="D28" s="2">
        <f>GDP_Weights!D28/(SUM(GDP_Weights!B28:H28))</f>
        <v>0.2018253422516722</v>
      </c>
      <c r="E28" s="2">
        <f>GDP_Weights!E28/(SUM(GDP_Weights!B28:H28))</f>
        <v>0.17614552728636623</v>
      </c>
      <c r="F28" s="2">
        <f>GDP_Weights!F28/(SUM(GDP_Weights!B28:H28))</f>
        <v>9.4892792398574757E-3</v>
      </c>
      <c r="G28" s="2">
        <f>GDP_Weights!G28/(SUM(GDP_Weights!B28:H28))</f>
        <v>0.16365568544102022</v>
      </c>
      <c r="H28" s="2">
        <f>GDP_Weights!H28/(SUM(GDP_Weights!B28:H28))</f>
        <v>5.5722948052759895E-2</v>
      </c>
    </row>
    <row r="29" spans="1:8" x14ac:dyDescent="0.25">
      <c r="A29">
        <v>1997</v>
      </c>
      <c r="B29" s="2">
        <f>GDP_Weights!B29/(SUM(GDP_Weights!B29:H29))</f>
        <v>0.29368861355995024</v>
      </c>
      <c r="C29" s="2">
        <f>GDP_Weights!C29/(SUM(GDP_Weights!B29:H29))</f>
        <v>7.7926031821671571E-2</v>
      </c>
      <c r="D29" s="2">
        <f>GDP_Weights!D29/(SUM(GDP_Weights!B29:H29))</f>
        <v>0.19335239456754827</v>
      </c>
      <c r="E29" s="2">
        <f>GDP_Weights!E29/(SUM(GDP_Weights!B29:H29))</f>
        <v>0.20549069441135204</v>
      </c>
      <c r="F29" s="2">
        <f>GDP_Weights!F29/(SUM(GDP_Weights!B29:H29))</f>
        <v>1.0960209673576365E-2</v>
      </c>
      <c r="G29" s="2">
        <f>GDP_Weights!G29/(SUM(GDP_Weights!B29:H29))</f>
        <v>0.16401927302570618</v>
      </c>
      <c r="H29" s="2">
        <f>GDP_Weights!H29/(SUM(GDP_Weights!B29:H29))</f>
        <v>5.4562782940195377E-2</v>
      </c>
    </row>
    <row r="30" spans="1:8" x14ac:dyDescent="0.25">
      <c r="A30">
        <v>1998</v>
      </c>
      <c r="B30" s="2">
        <f>GDP_Weights!B30/(SUM(GDP_Weights!B30:H30))</f>
        <v>0.28764874846122279</v>
      </c>
      <c r="C30" s="2">
        <f>GDP_Weights!C30/(SUM(GDP_Weights!B30:H30))</f>
        <v>7.9131616741895769E-2</v>
      </c>
      <c r="D30" s="2">
        <f>GDP_Weights!D30/(SUM(GDP_Weights!B30:H30))</f>
        <v>0.19373204759950757</v>
      </c>
      <c r="E30" s="2">
        <f>GDP_Weights!E30/(SUM(GDP_Weights!B30:H30))</f>
        <v>0.21009437833401723</v>
      </c>
      <c r="F30" s="2">
        <f>GDP_Weights!F30/(SUM(GDP_Weights!B30:H30))</f>
        <v>1.1553652031185883E-2</v>
      </c>
      <c r="G30" s="2">
        <f>GDP_Weights!G30/(SUM(GDP_Weights!B30:H30))</f>
        <v>0.16237946245383666</v>
      </c>
      <c r="H30" s="2">
        <f>GDP_Weights!H30/(SUM(GDP_Weights!B30:H30))</f>
        <v>5.5460094378334011E-2</v>
      </c>
    </row>
    <row r="31" spans="1:8" x14ac:dyDescent="0.25">
      <c r="A31">
        <v>1999</v>
      </c>
      <c r="B31" s="2">
        <f>GDP_Weights!B31/(SUM(GDP_Weights!B31:H31))</f>
        <v>0.28246578156698599</v>
      </c>
      <c r="C31" s="2">
        <f>GDP_Weights!C31/(SUM(GDP_Weights!B31:H31))</f>
        <v>8.1302483243881771E-2</v>
      </c>
      <c r="D31" s="2">
        <f>GDP_Weights!D31/(SUM(GDP_Weights!B31:H31))</f>
        <v>0.19262473999126886</v>
      </c>
      <c r="E31" s="2">
        <f>GDP_Weights!E31/(SUM(GDP_Weights!B31:H31))</f>
        <v>0.21387483629079893</v>
      </c>
      <c r="F31" s="2">
        <f>GDP_Weights!F31/(SUM(GDP_Weights!B31:H31))</f>
        <v>1.2673018155671401E-2</v>
      </c>
      <c r="G31" s="2">
        <f>GDP_Weights!G31/(SUM(GDP_Weights!B31:H31))</f>
        <v>0.16030661770370561</v>
      </c>
      <c r="H31" s="2">
        <f>GDP_Weights!H31/(SUM(GDP_Weights!B31:H31))</f>
        <v>5.6752523047687527E-2</v>
      </c>
    </row>
    <row r="32" spans="1:8" x14ac:dyDescent="0.25">
      <c r="A32">
        <v>2000</v>
      </c>
      <c r="B32" s="2">
        <f>GDP_Weights!B32/(SUM(GDP_Weights!B32:H32))</f>
        <v>0.27022532634904795</v>
      </c>
      <c r="C32" s="2">
        <f>GDP_Weights!C32/(SUM(GDP_Weights!B32:H32))</f>
        <v>8.2508799645242631E-2</v>
      </c>
      <c r="D32" s="2">
        <f>GDP_Weights!D32/(SUM(GDP_Weights!B32:H32))</f>
        <v>0.18962889055181398</v>
      </c>
      <c r="E32" s="2">
        <f>GDP_Weights!E32/(SUM(GDP_Weights!B32:H32))</f>
        <v>0.22836118732851085</v>
      </c>
      <c r="F32" s="2">
        <f>GDP_Weights!F32/(SUM(GDP_Weights!B32:H32))</f>
        <v>1.384385133449738E-2</v>
      </c>
      <c r="G32" s="2">
        <f>GDP_Weights!G32/(SUM(GDP_Weights!B32:H32))</f>
        <v>0.15822732185915023</v>
      </c>
      <c r="H32" s="2">
        <f>GDP_Weights!H32/(SUM(GDP_Weights!B32:H32))</f>
        <v>5.720462293173692E-2</v>
      </c>
    </row>
    <row r="33" spans="1:8" x14ac:dyDescent="0.25">
      <c r="A33">
        <v>2001</v>
      </c>
      <c r="B33" s="2">
        <f>GDP_Weights!B33/(SUM(GDP_Weights!B33:H33))</f>
        <v>0.26799846120026377</v>
      </c>
      <c r="C33" s="2">
        <f>GDP_Weights!C33/(SUM(GDP_Weights!B33:H33))</f>
        <v>8.600791382721476E-2</v>
      </c>
      <c r="D33" s="2">
        <f>GDP_Weights!D33/(SUM(GDP_Weights!B33:H33))</f>
        <v>0.1899043745878215</v>
      </c>
      <c r="E33" s="2">
        <f>GDP_Weights!E33/(SUM(GDP_Weights!B33:H33))</f>
        <v>0.22279621894921958</v>
      </c>
      <c r="F33" s="2">
        <f>GDP_Weights!F33/(SUM(GDP_Weights!B33:H33))</f>
        <v>1.4989558144647173E-2</v>
      </c>
      <c r="G33" s="2">
        <f>GDP_Weights!G33/(SUM(GDP_Weights!B33:H33))</f>
        <v>0.15969169048142448</v>
      </c>
      <c r="H33" s="2">
        <f>GDP_Weights!H33/(SUM(GDP_Weights!B33:H33))</f>
        <v>5.8611782809408659E-2</v>
      </c>
    </row>
    <row r="34" spans="1:8" x14ac:dyDescent="0.25">
      <c r="A34">
        <v>2002</v>
      </c>
      <c r="B34" s="2">
        <f>GDP_Weights!B34/(SUM(GDP_Weights!B34:H34))</f>
        <v>0.26275416714056443</v>
      </c>
      <c r="C34" s="2">
        <f>GDP_Weights!C34/(SUM(GDP_Weights!B34:H34))</f>
        <v>8.9118044761218762E-2</v>
      </c>
      <c r="D34" s="2">
        <f>GDP_Weights!D34/(SUM(GDP_Weights!B34:H34))</f>
        <v>0.18960963465645581</v>
      </c>
      <c r="E34" s="2">
        <f>GDP_Weights!E34/(SUM(GDP_Weights!B34:H34))</f>
        <v>0.22346488733871683</v>
      </c>
      <c r="F34" s="2">
        <f>GDP_Weights!F34/(SUM(GDP_Weights!B34:H34))</f>
        <v>1.6175708635048216E-2</v>
      </c>
      <c r="G34" s="2">
        <f>GDP_Weights!G34/(SUM(GDP_Weights!B34:H34))</f>
        <v>0.16006369185275052</v>
      </c>
      <c r="H34" s="2">
        <f>GDP_Weights!H34/(SUM(GDP_Weights!B34:H34))</f>
        <v>5.8813865615245611E-2</v>
      </c>
    </row>
    <row r="35" spans="1:8" x14ac:dyDescent="0.25">
      <c r="A35">
        <v>2003</v>
      </c>
      <c r="B35" s="2">
        <f>GDP_Weights!B35/(SUM(GDP_Weights!B35:H35))</f>
        <v>0.26087228127895717</v>
      </c>
      <c r="C35" s="2">
        <f>GDP_Weights!C35/(SUM(GDP_Weights!B35:H35))</f>
        <v>9.4412110737451468E-2</v>
      </c>
      <c r="D35" s="2">
        <f>GDP_Weights!D35/(SUM(GDP_Weights!B35:H35))</f>
        <v>0.19241621289576979</v>
      </c>
      <c r="E35" s="2">
        <f>GDP_Weights!E35/(SUM(GDP_Weights!B35:H35))</f>
        <v>0.21223984091122058</v>
      </c>
      <c r="F35" s="2">
        <f>GDP_Weights!F35/(SUM(GDP_Weights!B35:H35))</f>
        <v>1.7106208418794969E-2</v>
      </c>
      <c r="G35" s="2">
        <f>GDP_Weights!G35/(SUM(GDP_Weights!B35:H35))</f>
        <v>0.16341999229543869</v>
      </c>
      <c r="H35" s="2">
        <f>GDP_Weights!H35/(SUM(GDP_Weights!B35:H35))</f>
        <v>5.9533353462367385E-2</v>
      </c>
    </row>
    <row r="36" spans="1:8" x14ac:dyDescent="0.25">
      <c r="A36">
        <v>2004</v>
      </c>
      <c r="B36" s="2">
        <f>GDP_Weights!B36/(SUM(GDP_Weights!B36:H36))</f>
        <v>0.2550408423566447</v>
      </c>
      <c r="C36" s="2">
        <f>GDP_Weights!C36/(SUM(GDP_Weights!B36:H36))</f>
        <v>9.6755226283843074E-2</v>
      </c>
      <c r="D36" s="2">
        <f>GDP_Weights!D36/(SUM(GDP_Weights!B36:H36))</f>
        <v>0.19215356364261355</v>
      </c>
      <c r="E36" s="2">
        <f>GDP_Weights!E36/(SUM(GDP_Weights!B36:H36))</f>
        <v>0.21697558504527487</v>
      </c>
      <c r="F36" s="2">
        <f>GDP_Weights!F36/(SUM(GDP_Weights!B36:H36))</f>
        <v>1.7540050838105063E-2</v>
      </c>
      <c r="G36" s="2">
        <f>GDP_Weights!G36/(SUM(GDP_Weights!B36:H36))</f>
        <v>0.16268193619003685</v>
      </c>
      <c r="H36" s="2">
        <f>GDP_Weights!H36/(SUM(GDP_Weights!B36:H36))</f>
        <v>5.8852795643481969E-2</v>
      </c>
    </row>
    <row r="37" spans="1:8" x14ac:dyDescent="0.25">
      <c r="A37">
        <v>2005</v>
      </c>
      <c r="B37" s="2">
        <f>GDP_Weights!B37/(SUM(GDP_Weights!B37:H37))</f>
        <v>0.24912280701754388</v>
      </c>
      <c r="C37" s="2">
        <f>GDP_Weights!C37/(SUM(GDP_Weights!B37:H37))</f>
        <v>0.10075312350354795</v>
      </c>
      <c r="D37" s="2">
        <f>GDP_Weights!D37/(SUM(GDP_Weights!B37:H37))</f>
        <v>0.19185930085760305</v>
      </c>
      <c r="E37" s="2">
        <f>GDP_Weights!E37/(SUM(GDP_Weights!B37:H37))</f>
        <v>0.21946802490096207</v>
      </c>
      <c r="F37" s="2">
        <f>GDP_Weights!F37/(SUM(GDP_Weights!B37:H37))</f>
        <v>1.8423229289103654E-2</v>
      </c>
      <c r="G37" s="2">
        <f>GDP_Weights!G37/(SUM(GDP_Weights!B37:H37))</f>
        <v>0.16129902921074396</v>
      </c>
      <c r="H37" s="2">
        <f>GDP_Weights!H37/(SUM(GDP_Weights!B37:H37))</f>
        <v>5.907448522049541E-2</v>
      </c>
    </row>
    <row r="38" spans="1:8" x14ac:dyDescent="0.25">
      <c r="A38">
        <v>2006</v>
      </c>
      <c r="B38" s="2">
        <f>GDP_Weights!B38/(SUM(GDP_Weights!B38:H38))</f>
        <v>0.24638097426470584</v>
      </c>
      <c r="C38" s="2">
        <f>GDP_Weights!C38/(SUM(GDP_Weights!B38:H38))</f>
        <v>0.10377002363445376</v>
      </c>
      <c r="D38" s="2">
        <f>GDP_Weights!D38/(SUM(GDP_Weights!B38:H38))</f>
        <v>0.19079076943277309</v>
      </c>
      <c r="E38" s="2">
        <f>GDP_Weights!E38/(SUM(GDP_Weights!B38:H38))</f>
        <v>0.22097393644957977</v>
      </c>
      <c r="F38" s="2">
        <f>GDP_Weights!F38/(SUM(GDP_Weights!B38:H38))</f>
        <v>1.9047071953781507E-2</v>
      </c>
      <c r="G38" s="2">
        <f>GDP_Weights!G38/(SUM(GDP_Weights!B38:H38))</f>
        <v>0.15940946691176469</v>
      </c>
      <c r="H38" s="2">
        <f>GDP_Weights!H38/(SUM(GDP_Weights!B38:H38))</f>
        <v>5.9627757352941166E-2</v>
      </c>
    </row>
    <row r="39" spans="1:8" x14ac:dyDescent="0.25">
      <c r="A39">
        <v>2007</v>
      </c>
      <c r="B39" s="2">
        <f>GDP_Weights!B39/(SUM(GDP_Weights!B39:H39))</f>
        <v>0.24624878300211903</v>
      </c>
      <c r="C39" s="2">
        <f>GDP_Weights!C39/(SUM(GDP_Weights!B39:H39))</f>
        <v>0.10590029207949143</v>
      </c>
      <c r="D39" s="2">
        <f>GDP_Weights!D39/(SUM(GDP_Weights!B39:H39))</f>
        <v>0.1906391386518527</v>
      </c>
      <c r="E39" s="2">
        <f>GDP_Weights!E39/(SUM(GDP_Weights!B39:H39))</f>
        <v>0.22009764618292196</v>
      </c>
      <c r="F39" s="2">
        <f>GDP_Weights!F39/(SUM(GDP_Weights!B39:H39))</f>
        <v>1.9321631063512971E-2</v>
      </c>
      <c r="G39" s="2">
        <f>GDP_Weights!G39/(SUM(GDP_Weights!B39:H39))</f>
        <v>0.1577014489433595</v>
      </c>
      <c r="H39" s="2">
        <f>GDP_Weights!H39/(SUM(GDP_Weights!B39:H39))</f>
        <v>6.0091060076742454E-2</v>
      </c>
    </row>
    <row r="40" spans="1:8" x14ac:dyDescent="0.25">
      <c r="A40">
        <v>2008</v>
      </c>
      <c r="B40" s="2">
        <f>GDP_Weights!B40/(SUM(GDP_Weights!B40:H40))</f>
        <v>0.25347878951634695</v>
      </c>
      <c r="C40" s="2">
        <f>GDP_Weights!C40/(SUM(GDP_Weights!B40:H40))</f>
        <v>0.1104498784112402</v>
      </c>
      <c r="D40" s="2">
        <f>GDP_Weights!D40/(SUM(GDP_Weights!B40:H40))</f>
        <v>0.19748716563091057</v>
      </c>
      <c r="E40" s="2">
        <f>GDP_Weights!E40/(SUM(GDP_Weights!B40:H40))</f>
        <v>0.19526479329910834</v>
      </c>
      <c r="F40" s="2">
        <f>GDP_Weights!F40/(SUM(GDP_Weights!B40:H40))</f>
        <v>1.8576060524182654E-2</v>
      </c>
      <c r="G40" s="2">
        <f>GDP_Weights!G40/(SUM(GDP_Weights!B40:H40))</f>
        <v>0.16149689273169415</v>
      </c>
      <c r="H40" s="2">
        <f>GDP_Weights!H40/(SUM(GDP_Weights!B40:H40))</f>
        <v>6.324641988651715E-2</v>
      </c>
    </row>
    <row r="41" spans="1:8" x14ac:dyDescent="0.25">
      <c r="A41">
        <v>2009</v>
      </c>
      <c r="B41" s="2">
        <f>GDP_Weights!B41/(SUM(GDP_Weights!B41:H41))</f>
        <v>0.25750988886796011</v>
      </c>
      <c r="C41" s="2">
        <f>GDP_Weights!C41/(SUM(GDP_Weights!B41:H41))</f>
        <v>0.11294029007346018</v>
      </c>
      <c r="D41" s="2">
        <f>GDP_Weights!D41/(SUM(GDP_Weights!B41:H41))</f>
        <v>0.20295347523074025</v>
      </c>
      <c r="E41" s="2">
        <f>GDP_Weights!E41/(SUM(GDP_Weights!B41:H41))</f>
        <v>0.17952910152571108</v>
      </c>
      <c r="F41" s="2">
        <f>GDP_Weights!F41/(SUM(GDP_Weights!B41:H41))</f>
        <v>1.7803729515916373E-2</v>
      </c>
      <c r="G41" s="2">
        <f>GDP_Weights!G41/(SUM(GDP_Weights!B41:H41))</f>
        <v>0.16462610661141461</v>
      </c>
      <c r="H41" s="2">
        <f>GDP_Weights!H41/(SUM(GDP_Weights!B41:H41))</f>
        <v>6.4637408174797517E-2</v>
      </c>
    </row>
    <row r="42" spans="1:8" x14ac:dyDescent="0.25">
      <c r="A42">
        <v>2010</v>
      </c>
      <c r="B42" s="2">
        <f>GDP_Weights!B42/(SUM(GDP_Weights!B42:H42))</f>
        <v>0.26044572491272999</v>
      </c>
      <c r="C42" s="2">
        <f>GDP_Weights!C42/(SUM(GDP_Weights!B42:H42))</f>
        <v>0.10911419033246443</v>
      </c>
      <c r="D42" s="2">
        <f>GDP_Weights!D42/(SUM(GDP_Weights!B42:H42))</f>
        <v>0.20173472965351139</v>
      </c>
      <c r="E42" s="2">
        <f>GDP_Weights!E42/(SUM(GDP_Weights!B42:H42))</f>
        <v>0.18606423682565812</v>
      </c>
      <c r="F42" s="2">
        <f>GDP_Weights!F42/(SUM(GDP_Weights!B42:H42))</f>
        <v>1.6920473773265651E-2</v>
      </c>
      <c r="G42" s="2">
        <f>GDP_Weights!G42/(SUM(GDP_Weights!B42:H42))</f>
        <v>0.16197161628633708</v>
      </c>
      <c r="H42" s="2">
        <f>GDP_Weights!H42/(SUM(GDP_Weights!B42:H42))</f>
        <v>6.3749028216033288E-2</v>
      </c>
    </row>
    <row r="43" spans="1:8" x14ac:dyDescent="0.25">
      <c r="A43">
        <v>2011</v>
      </c>
      <c r="B43" s="2">
        <f>GDP_Weights!B43/(SUM(GDP_Weights!B43:H43))</f>
        <v>0.26580040035933311</v>
      </c>
      <c r="C43" s="2">
        <f>GDP_Weights!C43/(SUM(GDP_Weights!B43:H43))</f>
        <v>0.10526055187341289</v>
      </c>
      <c r="D43" s="2">
        <f>GDP_Weights!D43/(SUM(GDP_Weights!B43:H43))</f>
        <v>0.20249269662523961</v>
      </c>
      <c r="E43" s="2">
        <f>GDP_Weights!E43/(SUM(GDP_Weights!B43:H43))</f>
        <v>0.18530412454994943</v>
      </c>
      <c r="F43" s="2">
        <f>GDP_Weights!F43/(SUM(GDP_Weights!B43:H43))</f>
        <v>1.6905632617260722E-2</v>
      </c>
      <c r="G43" s="2">
        <f>GDP_Weights!G43/(SUM(GDP_Weights!B43:H43))</f>
        <v>0.16101377207811959</v>
      </c>
      <c r="H43" s="2">
        <f>GDP_Weights!H43/(SUM(GDP_Weights!B43:H43))</f>
        <v>6.3222821896684656E-2</v>
      </c>
    </row>
    <row r="44" spans="1:8" x14ac:dyDescent="0.25">
      <c r="A44">
        <v>2012</v>
      </c>
      <c r="B44" s="2">
        <f>GDP_Weights!B44/(SUM(GDP_Weights!B44:H44))</f>
        <v>0.26545225754261914</v>
      </c>
      <c r="C44" s="2">
        <f>GDP_Weights!C44/(SUM(GDP_Weights!B44:H44))</f>
        <v>0.10006890972825598</v>
      </c>
      <c r="D44" s="2">
        <f>GDP_Weights!D44/(SUM(GDP_Weights!B44:H44))</f>
        <v>0.20084189711477962</v>
      </c>
      <c r="E44" s="2">
        <f>GDP_Weights!E44/(SUM(GDP_Weights!B44:H44))</f>
        <v>0.19939629085897473</v>
      </c>
      <c r="F44" s="2">
        <f>GDP_Weights!F44/(SUM(GDP_Weights!B44:H44))</f>
        <v>1.6897863798424062E-2</v>
      </c>
      <c r="G44" s="2">
        <f>GDP_Weights!G44/(SUM(GDP_Weights!B44:H44))</f>
        <v>0.155256613835875</v>
      </c>
      <c r="H44" s="2">
        <f>GDP_Weights!H44/(SUM(GDP_Weights!B44:H44))</f>
        <v>6.2086167121071387E-2</v>
      </c>
    </row>
    <row r="45" spans="1:8" x14ac:dyDescent="0.25">
      <c r="A45">
        <v>2013</v>
      </c>
      <c r="B45" s="2">
        <f>GDP_Weights!B45/(SUM(GDP_Weights!B45:H45))</f>
        <v>0.26997762477247056</v>
      </c>
      <c r="C45" s="2">
        <f>GDP_Weights!C45/(SUM(GDP_Weights!B45:H45))</f>
        <v>9.7983351679580985E-2</v>
      </c>
      <c r="D45" s="2">
        <f>GDP_Weights!D45/(SUM(GDP_Weights!B45:H45))</f>
        <v>0.20206053542264718</v>
      </c>
      <c r="E45" s="2">
        <f>GDP_Weights!E45/(SUM(GDP_Weights!B45:H45))</f>
        <v>0.1971178404667861</v>
      </c>
      <c r="F45" s="2">
        <f>GDP_Weights!F45/(SUM(GDP_Weights!B45:H45))</f>
        <v>1.7223888972825969E-2</v>
      </c>
      <c r="G45" s="2">
        <f>GDP_Weights!G45/(SUM(GDP_Weights!B45:H45))</f>
        <v>0.15328110048707488</v>
      </c>
      <c r="H45" s="2">
        <f>GDP_Weights!H45/(SUM(GDP_Weights!B45:H45))</f>
        <v>6.2355658198614314E-2</v>
      </c>
    </row>
    <row r="46" spans="1:8" x14ac:dyDescent="0.25">
      <c r="A46">
        <v>2014</v>
      </c>
      <c r="B46" s="2">
        <f>GDP_Weights!B46/(SUM(GDP_Weights!B46:H46))</f>
        <v>0.26963753551874692</v>
      </c>
      <c r="C46" s="2">
        <f>GDP_Weights!C46/(SUM(GDP_Weights!B46:H46))</f>
        <v>9.5425878439254277E-2</v>
      </c>
      <c r="D46" s="2">
        <f>GDP_Weights!D46/(SUM(GDP_Weights!B46:H46))</f>
        <v>0.19747037216716334</v>
      </c>
      <c r="E46" s="2">
        <f>GDP_Weights!E46/(SUM(GDP_Weights!B46:H46))</f>
        <v>0.20949476748215398</v>
      </c>
      <c r="F46" s="2">
        <f>GDP_Weights!F46/(SUM(GDP_Weights!B46:H46))</f>
        <v>1.7887587497401068E-2</v>
      </c>
      <c r="G46" s="2">
        <f>GDP_Weights!G46/(SUM(GDP_Weights!B46:H46))</f>
        <v>0.1491232933675237</v>
      </c>
      <c r="H46" s="2">
        <f>GDP_Weights!H46/(SUM(GDP_Weights!B46:H46))</f>
        <v>6.0960565527756597E-2</v>
      </c>
    </row>
    <row r="47" spans="1:8" x14ac:dyDescent="0.25">
      <c r="A47">
        <v>2015</v>
      </c>
      <c r="B47" s="2">
        <f>GDP_Weights!B47/(SUM(GDP_Weights!B47:H47))</f>
        <v>0.26426586291932513</v>
      </c>
      <c r="C47" s="2">
        <f>GDP_Weights!C47/(SUM(GDP_Weights!B47:H47))</f>
        <v>9.3772262888010327E-2</v>
      </c>
      <c r="D47" s="2">
        <f>GDP_Weights!D47/(SUM(GDP_Weights!B47:H47))</f>
        <v>0.19051943476729166</v>
      </c>
      <c r="E47" s="2">
        <f>GDP_Weights!E47/(SUM(GDP_Weights!B47:H47))</f>
        <v>0.22590519434767292</v>
      </c>
      <c r="F47" s="2">
        <f>GDP_Weights!F47/(SUM(GDP_Weights!B47:H47))</f>
        <v>2.2750225075351314E-2</v>
      </c>
      <c r="G47" s="2">
        <f>GDP_Weights!G47/(SUM(GDP_Weights!B47:H47))</f>
        <v>0.14344541433436411</v>
      </c>
      <c r="H47" s="2">
        <f>GDP_Weights!H47/(SUM(GDP_Weights!B47:H47))</f>
        <v>5.93416056679845E-2</v>
      </c>
    </row>
    <row r="48" spans="1:8" x14ac:dyDescent="0.25">
      <c r="A48">
        <v>2016</v>
      </c>
      <c r="B48" s="2">
        <f>GDP_Weights!B48/(SUM(GDP_Weights!B48:H48))</f>
        <v>0.27235422181151819</v>
      </c>
      <c r="C48" s="2">
        <f>GDP_Weights!C48/(SUM(GDP_Weights!B48:H48))</f>
        <v>9.6895703791877452E-2</v>
      </c>
      <c r="D48" s="2">
        <f>GDP_Weights!D48/(SUM(GDP_Weights!B48:H48))</f>
        <v>0.19307876642598712</v>
      </c>
      <c r="E48" s="2">
        <f>GDP_Weights!E48/(SUM(GDP_Weights!B48:H48))</f>
        <v>0.20736291446739863</v>
      </c>
      <c r="F48" s="2">
        <f>GDP_Weights!F48/(SUM(GDP_Weights!B48:H48))</f>
        <v>2.3869563174463954E-2</v>
      </c>
      <c r="G48" s="2">
        <f>GDP_Weights!G48/(SUM(GDP_Weights!B48:H48))</f>
        <v>0.14557457672247717</v>
      </c>
      <c r="H48" s="2">
        <f>GDP_Weights!H48/(SUM(GDP_Weights!B48:H48))</f>
        <v>6.0864253606277514E-2</v>
      </c>
    </row>
    <row r="49" spans="1:8" x14ac:dyDescent="0.25">
      <c r="A49">
        <v>2017</v>
      </c>
      <c r="B49" s="2">
        <f>GDP_Weights!B49/(SUM(GDP_Weights!B49:H49))</f>
        <v>0.27277174504472917</v>
      </c>
      <c r="C49" s="2">
        <f>GDP_Weights!C49/(SUM(GDP_Weights!B49:H49))</f>
        <v>9.6996118926120131E-2</v>
      </c>
      <c r="D49" s="2">
        <f>GDP_Weights!D49/(SUM(GDP_Weights!B49:H49))</f>
        <v>0.19281853340991387</v>
      </c>
      <c r="E49" s="2">
        <f>GDP_Weights!E49/(SUM(GDP_Weights!B49:H49))</f>
        <v>0.20683623916101565</v>
      </c>
      <c r="F49" s="2">
        <f>GDP_Weights!F49/(SUM(GDP_Weights!B49:H49))</f>
        <v>2.4717028811840677E-2</v>
      </c>
      <c r="G49" s="2">
        <f>GDP_Weights!G49/(SUM(GDP_Weights!B49:H49))</f>
        <v>0.14513252993529321</v>
      </c>
      <c r="H49" s="2">
        <f>GDP_Weights!H49/(SUM(GDP_Weights!B49:H49))</f>
        <v>6.072780471108731E-2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GDP_Weights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Mies</cp:lastModifiedBy>
  <dcterms:created xsi:type="dcterms:W3CDTF">2018-01-21T17:48:09Z</dcterms:created>
  <dcterms:modified xsi:type="dcterms:W3CDTF">2018-01-25T16:20:15Z</dcterms:modified>
</cp:coreProperties>
</file>