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mc:AlternateContent xmlns:mc="http://schemas.openxmlformats.org/markup-compatibility/2006">
    <mc:Choice Requires="x15">
      <x15ac:absPath xmlns:x15ac="http://schemas.microsoft.com/office/spreadsheetml/2010/11/ac" url="C:\Users\Sethu\Downloads\New Upload\Forage\RedBull Forage\"/>
    </mc:Choice>
  </mc:AlternateContent>
  <xr:revisionPtr revIDLastSave="0" documentId="13_ncr:80001_{0D675648-2105-458B-91AA-3D41EE89CB01}" xr6:coauthVersionLast="36" xr6:coauthVersionMax="36" xr10:uidLastSave="{00000000-0000-0000-0000-000000000000}"/>
  <bookViews>
    <workbookView xWindow="0" yWindow="0" windowWidth="23040" windowHeight="8952" activeTab="4" xr2:uid="{00000000-000D-0000-FFFF-FFFF00000000}"/>
  </bookViews>
  <sheets>
    <sheet name="Instructions" sheetId="1" r:id="rId1"/>
    <sheet name="Pivot Analyse" sheetId="5" r:id="rId2"/>
    <sheet name="Raw data" sheetId="2" r:id="rId3"/>
    <sheet name="Analyzed data" sheetId="3" r:id="rId4"/>
    <sheet name="Analyzed data - Static" sheetId="4" r:id="rId5"/>
  </sheets>
  <definedNames>
    <definedName name="_xlnm._FilterDatabase" localSheetId="2" hidden="1">'Raw data'!$B$6:$K$156</definedName>
  </definedNames>
  <calcPr calcId="0"/>
  <pivotCaches>
    <pivotCache cacheId="5" r:id="rId6"/>
  </pivotCaches>
  <extLst>
    <ext uri="GoogleSheetsCustomDataVersion1">
      <go:sheetsCustomData xmlns:go="http://customooxmlschemas.google.com/" r:id="rId9" roundtripDataSignature="AMtx7mj6euO7jjtSWnCYMsAyoCMvty1xqg=="/>
    </ext>
  </extLst>
</workbook>
</file>

<file path=xl/sharedStrings.xml><?xml version="1.0" encoding="utf-8"?>
<sst xmlns="http://schemas.openxmlformats.org/spreadsheetml/2006/main" count="153" uniqueCount="59">
  <si>
    <t>EMRECo: Red Bull Sales Data</t>
  </si>
  <si>
    <t>Instructions</t>
  </si>
  <si>
    <r>
      <rPr>
        <sz val="22"/>
        <color theme="1"/>
        <rFont val="Calibri"/>
        <family val="2"/>
      </rPr>
      <t xml:space="preserve">Start with the </t>
    </r>
    <r>
      <rPr>
        <i/>
        <sz val="22"/>
        <color theme="1"/>
        <rFont val="Calibri"/>
        <family val="2"/>
      </rPr>
      <t>Raw data</t>
    </r>
    <r>
      <rPr>
        <sz val="22"/>
        <color theme="1"/>
        <rFont val="Calibri"/>
        <family val="2"/>
      </rPr>
      <t xml:space="preserve"> worksheet and attempt to analyze the data.</t>
    </r>
  </si>
  <si>
    <t>Note: we aren't going to go into detail on how to use excel formulas, etc., in this course, but you might want to investigate how to use pivot tables, graphs, and formulas to complete the analysis.</t>
  </si>
  <si>
    <t>Follow the questions in the Task 1 Question Guide, which should steer your analysis and help you focus on the most important pieces of information.</t>
  </si>
  <si>
    <r>
      <rPr>
        <i/>
        <sz val="18"/>
        <color theme="1"/>
        <rFont val="Calibri"/>
        <family val="2"/>
      </rPr>
      <t xml:space="preserve">If you are stuck, or would like to check your understanding, take a look at the Analyzed data </t>
    </r>
    <r>
      <rPr>
        <sz val="18"/>
        <color theme="1"/>
        <rFont val="Calibri"/>
        <family val="2"/>
      </rPr>
      <t xml:space="preserve">worksheet, which uses pivot tables. The </t>
    </r>
    <r>
      <rPr>
        <i/>
        <sz val="18"/>
        <color theme="1"/>
        <rFont val="Calibri"/>
        <family val="2"/>
      </rPr>
      <t>Analyzed Data - Static</t>
    </r>
    <r>
      <rPr>
        <sz val="18"/>
        <color theme="1"/>
        <rFont val="Calibri"/>
        <family val="2"/>
      </rPr>
      <t xml:space="preserve"> worksheet has a hardcoded version of these tables with a little more description to help your understanding.</t>
    </r>
  </si>
  <si>
    <t>Q1, 2023</t>
  </si>
  <si>
    <t>Note: All data here is purely fictional</t>
  </si>
  <si>
    <t>Store_ID</t>
  </si>
  <si>
    <t>Red Bull sales (# items)</t>
  </si>
  <si>
    <t>Total RB Sales ($)</t>
  </si>
  <si>
    <t>RB Varieties (#)</t>
  </si>
  <si>
    <t>RB Margin %</t>
  </si>
  <si>
    <t># Front-end coolers: Red Bull</t>
  </si>
  <si>
    <t>RB Sales per Front-end cooler ($)</t>
  </si>
  <si>
    <t>ColaCo Margin (%)</t>
  </si>
  <si>
    <t># Front-end coolers: ColaCo</t>
  </si>
  <si>
    <t>ColaCo Sales per Front-end cooler ($)</t>
  </si>
  <si>
    <t>N/A</t>
  </si>
  <si>
    <t>Analyzed Data</t>
  </si>
  <si>
    <t>Analyzed data to help you if you are stuck or want to spot check your own analysis. There are many other analyses you could choose to do, these is just some of the most important cuts.</t>
  </si>
  <si>
    <t>1. Average total Red Bull Sales by number of Red Bull Coolers</t>
  </si>
  <si>
    <t>Average of Total RB Sales ($)</t>
  </si>
  <si>
    <t>Grand Total</t>
  </si>
  <si>
    <t>2. Average Red Bull sales per Cooler by number of Red Bull Coolers</t>
  </si>
  <si>
    <t>Average of RB Sales per Front-end cooler ($)</t>
  </si>
  <si>
    <t>3. Average ColaCo sales per Cooler by number of ColaCo Coolers</t>
  </si>
  <si>
    <t>Average of ColaCo Sales per Front-end cooler ($)</t>
  </si>
  <si>
    <t>4. Average Red Bull Margin vs. Average ColaCo Margin</t>
  </si>
  <si>
    <t>Average of RB Margin %</t>
  </si>
  <si>
    <t>Average of ColaCo Margin (%)</t>
  </si>
  <si>
    <t>5. Average total Red Bull Sales by number of Red Bull Varieties</t>
  </si>
  <si>
    <t>6. Red Bull Margin vs. number of RB units sold</t>
  </si>
  <si>
    <t>Does the number of Red Bull coolers have an impact on the total amount of Red Bull sales?</t>
  </si>
  <si>
    <t># RB Coolers</t>
  </si>
  <si>
    <t>Average Total RB Sales ($)</t>
  </si>
  <si>
    <t>All</t>
  </si>
  <si>
    <t>What is the average amount of Red Bull Sales per Red Bull Cooler? Does this vary by number of coolers? How does this compare to ColaCo?</t>
  </si>
  <si>
    <t>What is the average amount of ColaCo Sales per ColaCo Cooler? Does this vary by number of coolers? How does this compare to Red Bull?</t>
  </si>
  <si>
    <t># ColaCo Coolers</t>
  </si>
  <si>
    <t>What is the average margin of Red Bull and ColaCo?</t>
  </si>
  <si>
    <t>Avg. RB Margin</t>
  </si>
  <si>
    <t>Avg. ColaCo Margin</t>
  </si>
  <si>
    <t>Does the number of Red Bull varieties have an impact on the total sales amount?</t>
  </si>
  <si>
    <t>RB Varieties</t>
  </si>
  <si>
    <t>What happens to RB Margin as a store sells more units of RB?</t>
  </si>
  <si>
    <t/>
  </si>
  <si>
    <t>Sum of Total RB Sales ($)</t>
  </si>
  <si>
    <t>Total</t>
  </si>
  <si>
    <t>Sum of RB Sales per Front-end cooler ($)</t>
  </si>
  <si>
    <t>Data</t>
  </si>
  <si>
    <t xml:space="preserve">Average, Total Sales and Rank on Total sales Red Bull Sales </t>
  </si>
  <si>
    <t xml:space="preserve">Rank of Sales </t>
  </si>
  <si>
    <t>Front-end coolers Red Bull: Average of RB Sales per Front-end cooler ($) and its Rank</t>
  </si>
  <si>
    <t>Rank ColaCo Sales per Front-end cooler</t>
  </si>
  <si>
    <t>Front-end coolers ColaCo: Average of ColaCo Sales per Front-end cooler ($) and its Ranking</t>
  </si>
  <si>
    <t>RB Varieties: Average of Total RB Sales ($)</t>
  </si>
  <si>
    <t>Avearge Marigin for Retailer on Red Bull and ColaCo</t>
  </si>
  <si>
    <t xml:space="preserve">Analysed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</si>
</sst>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5" x14ac:knownFonts="1">
    <font>
      <sz val="12"/>
      <color theme="1"/>
      <name val="Calibri"/>
      <scheme val="minor"/>
    </font>
    <font>
      <b/>
      <sz val="26"/>
      <color theme="4"/>
      <name val="Calibri"/>
      <family val="2"/>
    </font>
    <font>
      <sz val="22"/>
      <color theme="1"/>
      <name val="Calibri"/>
      <family val="2"/>
    </font>
    <font>
      <b/>
      <sz val="22"/>
      <color theme="1"/>
      <name val="Calibri"/>
      <family val="2"/>
    </font>
    <font>
      <i/>
      <sz val="18"/>
      <color theme="1"/>
      <name val="Calibri"/>
      <family val="2"/>
    </font>
    <font>
      <sz val="14"/>
      <color theme="1"/>
      <name val="Calibri"/>
      <family val="2"/>
    </font>
    <font>
      <i/>
      <sz val="12"/>
      <color theme="1"/>
      <name val="Calibri"/>
      <family val="2"/>
    </font>
    <font>
      <b/>
      <sz val="12"/>
      <color theme="0"/>
      <name val="Calibri"/>
      <family val="2"/>
    </font>
    <font>
      <sz val="12"/>
      <color theme="1"/>
      <name val="Calibri"/>
      <family val="2"/>
    </font>
    <font>
      <b/>
      <sz val="20"/>
      <color theme="1"/>
      <name val="Calibri"/>
      <family val="2"/>
    </font>
    <font>
      <sz val="12"/>
      <color theme="1"/>
      <name val="Calibri"/>
      <family val="2"/>
      <scheme val="minor"/>
    </font>
    <font>
      <b/>
      <sz val="12"/>
      <color theme="1"/>
      <name val="Calibri"/>
      <family val="2"/>
    </font>
    <font>
      <i/>
      <sz val="22"/>
      <color theme="1"/>
      <name val="Calibri"/>
      <family val="2"/>
    </font>
    <font>
      <sz val="18"/>
      <color theme="1"/>
      <name val="Calibri"/>
      <family val="2"/>
    </font>
    <font>
      <sz val="12"/>
      <color rgb="FFFF0000"/>
      <name val="Calibri"/>
      <family val="2"/>
      <scheme val="minor"/>
    </font>
  </fonts>
  <fills count="5">
    <fill>
      <patternFill patternType="none"/>
    </fill>
    <fill>
      <patternFill patternType="gray125"/>
    </fill>
    <fill>
      <patternFill patternType="solid">
        <fgColor theme="4"/>
        <bgColor theme="4"/>
      </patternFill>
    </fill>
    <fill>
      <patternFill patternType="solid">
        <fgColor rgb="FFF2F2F2"/>
        <bgColor rgb="FFF2F2F2"/>
      </patternFill>
    </fill>
    <fill>
      <patternFill patternType="solid">
        <fgColor theme="8" tint="-0.249977111117893"/>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diagonal/>
    </border>
    <border>
      <left/>
      <right/>
      <top style="thin">
        <color rgb="FF000000"/>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s>
  <cellStyleXfs count="1">
    <xf numFmtId="0" fontId="0" fillId="0" borderId="0"/>
  </cellStyleXfs>
  <cellXfs count="49">
    <xf numFmtId="0" fontId="0" fillId="0" borderId="0" xfId="0" applyFont="1" applyAlignment="1"/>
    <xf numFmtId="0" fontId="1" fillId="0" borderId="0" xfId="0" applyFont="1"/>
    <xf numFmtId="0" fontId="2" fillId="0" borderId="0" xfId="0" applyFont="1"/>
    <xf numFmtId="0" fontId="3" fillId="0" borderId="0" xfId="0" applyFont="1"/>
    <xf numFmtId="0" fontId="2"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xf numFmtId="0" fontId="6" fillId="0" borderId="0" xfId="0" applyFont="1"/>
    <xf numFmtId="0" fontId="7" fillId="2" borderId="1" xfId="0" applyFont="1" applyFill="1" applyBorder="1"/>
    <xf numFmtId="0" fontId="8" fillId="0" borderId="1" xfId="0" applyFont="1" applyBorder="1"/>
    <xf numFmtId="164" fontId="8" fillId="0" borderId="1" xfId="0" applyNumberFormat="1" applyFont="1" applyBorder="1"/>
    <xf numFmtId="2" fontId="8" fillId="0" borderId="1" xfId="0" applyNumberFormat="1" applyFont="1" applyBorder="1"/>
    <xf numFmtId="0" fontId="9" fillId="0" borderId="0" xfId="0" applyFont="1"/>
    <xf numFmtId="0" fontId="7" fillId="2" borderId="2" xfId="0" applyFont="1" applyFill="1" applyBorder="1"/>
    <xf numFmtId="0" fontId="11" fillId="3" borderId="2" xfId="0" applyFont="1" applyFill="1" applyBorder="1" applyAlignment="1">
      <alignment horizontal="center"/>
    </xf>
    <xf numFmtId="165" fontId="8" fillId="0" borderId="0" xfId="0" applyNumberFormat="1" applyFont="1"/>
    <xf numFmtId="0" fontId="11" fillId="3" borderId="3" xfId="0" applyFont="1" applyFill="1" applyBorder="1" applyAlignment="1">
      <alignment horizontal="center"/>
    </xf>
    <xf numFmtId="165" fontId="11" fillId="0" borderId="4" xfId="0" applyNumberFormat="1" applyFont="1" applyBorder="1"/>
    <xf numFmtId="164" fontId="8" fillId="0" borderId="0" xfId="0" applyNumberFormat="1" applyFont="1"/>
    <xf numFmtId="0" fontId="0" fillId="0" borderId="0" xfId="0" applyFont="1" applyAlignment="1"/>
    <xf numFmtId="0" fontId="0" fillId="0" borderId="5" xfId="0" pivotButton="1" applyFont="1" applyBorder="1" applyAlignment="1"/>
    <xf numFmtId="0" fontId="0" fillId="0" borderId="6" xfId="0" applyFont="1" applyBorder="1" applyAlignment="1"/>
    <xf numFmtId="0" fontId="0" fillId="0" borderId="5" xfId="0" applyFont="1" applyBorder="1" applyAlignment="1"/>
    <xf numFmtId="0" fontId="0" fillId="0" borderId="6" xfId="0" applyNumberFormat="1" applyFont="1" applyBorder="1" applyAlignment="1"/>
    <xf numFmtId="0" fontId="0" fillId="0" borderId="7" xfId="0" applyFont="1" applyBorder="1" applyAlignment="1"/>
    <xf numFmtId="0" fontId="0" fillId="0" borderId="8" xfId="0" applyNumberFormat="1" applyFont="1" applyBorder="1" applyAlignment="1"/>
    <xf numFmtId="0" fontId="0" fillId="0" borderId="9" xfId="0" applyFont="1" applyBorder="1" applyAlignment="1"/>
    <xf numFmtId="0" fontId="0" fillId="0" borderId="10" xfId="0" applyNumberFormat="1" applyFont="1" applyBorder="1" applyAlignment="1"/>
    <xf numFmtId="0" fontId="0" fillId="0" borderId="11" xfId="0" applyFont="1" applyBorder="1" applyAlignment="1"/>
    <xf numFmtId="0" fontId="0" fillId="0" borderId="12" xfId="0" applyFont="1" applyBorder="1" applyAlignment="1"/>
    <xf numFmtId="0" fontId="0" fillId="0" borderId="9" xfId="0" applyNumberFormat="1" applyFont="1" applyBorder="1" applyAlignment="1"/>
    <xf numFmtId="0" fontId="0" fillId="0" borderId="13" xfId="0" applyNumberFormat="1" applyFont="1" applyBorder="1" applyAlignment="1"/>
    <xf numFmtId="2" fontId="0" fillId="0" borderId="0" xfId="0" applyNumberFormat="1" applyFont="1" applyAlignment="1"/>
    <xf numFmtId="0" fontId="0" fillId="0" borderId="0" xfId="0" applyFont="1" applyAlignment="1">
      <alignment horizontal="center"/>
    </xf>
    <xf numFmtId="0" fontId="0" fillId="0" borderId="0" xfId="0" pivotButton="1" applyFont="1" applyAlignment="1"/>
    <xf numFmtId="1" fontId="0" fillId="0" borderId="0" xfId="0" applyNumberFormat="1" applyFont="1" applyAlignment="1"/>
    <xf numFmtId="1" fontId="0" fillId="0" borderId="0" xfId="0" applyNumberFormat="1" applyFont="1" applyAlignment="1">
      <alignment horizontal="center"/>
    </xf>
    <xf numFmtId="0" fontId="10" fillId="4" borderId="0" xfId="0" applyFont="1" applyFill="1" applyAlignment="1">
      <alignment horizontal="center"/>
    </xf>
    <xf numFmtId="0" fontId="0" fillId="4" borderId="0" xfId="0" applyFont="1" applyFill="1" applyAlignment="1">
      <alignment horizontal="center"/>
    </xf>
    <xf numFmtId="0" fontId="10" fillId="0" borderId="0" xfId="0" applyFont="1" applyAlignment="1">
      <alignment horizontal="center" vertical="center"/>
    </xf>
    <xf numFmtId="0" fontId="0" fillId="0" borderId="0" xfId="0" applyFont="1" applyAlignment="1">
      <alignment horizontal="center" vertical="center"/>
    </xf>
    <xf numFmtId="0" fontId="10" fillId="4" borderId="7" xfId="0" applyFont="1" applyFill="1" applyBorder="1" applyAlignment="1">
      <alignment horizontal="center"/>
    </xf>
    <xf numFmtId="0" fontId="10" fillId="4" borderId="2" xfId="0" applyFont="1" applyFill="1" applyBorder="1" applyAlignment="1">
      <alignment horizontal="center"/>
    </xf>
    <xf numFmtId="0" fontId="6" fillId="0" borderId="0" xfId="0" applyFont="1" applyAlignment="1">
      <alignment horizontal="left" vertical="center" wrapText="1"/>
    </xf>
    <xf numFmtId="0" fontId="0" fillId="0" borderId="0" xfId="0" applyFont="1" applyAlignment="1"/>
    <xf numFmtId="0" fontId="6" fillId="0" borderId="0" xfId="0" applyFont="1" applyAlignment="1">
      <alignment horizontal="left"/>
    </xf>
    <xf numFmtId="0" fontId="6" fillId="0" borderId="0" xfId="0" applyFont="1" applyAlignment="1">
      <alignment horizontal="left" wrapText="1"/>
    </xf>
    <xf numFmtId="9" fontId="0" fillId="0" borderId="0" xfId="0" applyNumberFormat="1" applyFont="1" applyAlignment="1"/>
    <xf numFmtId="2" fontId="14" fillId="0" borderId="0" xfId="0" applyNumberFormat="1" applyFont="1" applyAlignment="1"/>
  </cellXfs>
  <cellStyles count="1">
    <cellStyle name="Normal" xfId="0" builtinId="0"/>
  </cellStyles>
  <dxfs count="40">
    <dxf>
      <font>
        <color rgb="FFFF0000"/>
      </font>
    </dxf>
    <dxf>
      <numFmt numFmtId="13" formatCode="0%"/>
    </dxf>
    <dxf>
      <numFmt numFmtId="2" formatCode="0.00"/>
    </dxf>
    <dxf>
      <numFmt numFmtId="2" formatCode="0.00"/>
    </dxf>
    <dxf>
      <numFmt numFmtId="13" formatCode="0%"/>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center"/>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 formatCode="0"/>
    </dxf>
    <dxf>
      <alignment horizontal="center"/>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CC33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[EMRECo Red Bull Data.xlsx]Pivot Analyse!PivotTable5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bg2">
              <a:lumMod val="85000"/>
            </a:schemeClr>
          </a:solidFill>
          <a:ln>
            <a:noFill/>
          </a:ln>
          <a:effectLst/>
        </c:spPr>
      </c:pivotFmt>
      <c:pivotFmt>
        <c:idx val="3"/>
        <c:spPr>
          <a:solidFill>
            <a:srgbClr val="CC3300"/>
          </a:solidFill>
          <a:ln>
            <a:noFill/>
          </a:ln>
          <a:effectLst/>
        </c:spPr>
      </c:pivotFmt>
    </c:pivotFmts>
    <c:plotArea>
      <c:layout/>
      <c:barChart>
        <c:barDir val="col"/>
        <c:grouping val="clustered"/>
        <c:varyColors val="0"/>
        <c:ser>
          <c:idx val="0"/>
          <c:order val="0"/>
          <c:tx>
            <c:strRef>
              <c:f>'Pivot Analyse'!$B$69</c:f>
              <c:strCache>
                <c:ptCount val="1"/>
                <c:pt idx="0">
                  <c:v>Total</c:v>
                </c:pt>
              </c:strCache>
            </c:strRef>
          </c:tx>
          <c:spPr>
            <a:solidFill>
              <a:srgbClr val="CC3300"/>
            </a:solidFill>
            <a:ln>
              <a:noFill/>
            </a:ln>
            <a:effectLst/>
          </c:spPr>
          <c:invertIfNegative val="0"/>
          <c:dPt>
            <c:idx val="0"/>
            <c:invertIfNegative val="0"/>
            <c:bubble3D val="0"/>
            <c:spPr>
              <a:solidFill>
                <a:srgbClr val="CC3300"/>
              </a:solidFill>
              <a:ln>
                <a:noFill/>
              </a:ln>
              <a:effectLst/>
            </c:spPr>
            <c:extLst>
              <c:ext xmlns:c16="http://schemas.microsoft.com/office/drawing/2014/chart" uri="{C3380CC4-5D6E-409C-BE32-E72D297353CC}">
                <c16:uniqueId val="{00000003-6A3F-46C7-AA67-6EEB0BBE0DED}"/>
              </c:ext>
            </c:extLst>
          </c:dPt>
          <c:dPt>
            <c:idx val="1"/>
            <c:invertIfNegative val="0"/>
            <c:bubble3D val="0"/>
            <c:spPr>
              <a:solidFill>
                <a:schemeClr val="bg2">
                  <a:lumMod val="85000"/>
                </a:schemeClr>
              </a:solidFill>
              <a:ln>
                <a:noFill/>
              </a:ln>
              <a:effectLst/>
            </c:spPr>
            <c:extLst>
              <c:ext xmlns:c16="http://schemas.microsoft.com/office/drawing/2014/chart" uri="{C3380CC4-5D6E-409C-BE32-E72D297353CC}">
                <c16:uniqueId val="{00000002-6A3F-46C7-AA67-6EEB0BBE0D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Analyse'!$A$70:$A$71</c:f>
              <c:strCache>
                <c:ptCount val="2"/>
                <c:pt idx="0">
                  <c:v>Average of RB Margin %</c:v>
                </c:pt>
                <c:pt idx="1">
                  <c:v>Average of ColaCo Margin (%)</c:v>
                </c:pt>
              </c:strCache>
            </c:strRef>
          </c:cat>
          <c:val>
            <c:numRef>
              <c:f>'Pivot Analyse'!$B$70:$B$71</c:f>
              <c:numCache>
                <c:formatCode>0%</c:formatCode>
                <c:ptCount val="2"/>
                <c:pt idx="0">
                  <c:v>0.34962513310225202</c:v>
                </c:pt>
                <c:pt idx="1">
                  <c:v>0.19947961083805771</c:v>
                </c:pt>
              </c:numCache>
            </c:numRef>
          </c:val>
          <c:extLst>
            <c:ext xmlns:c16="http://schemas.microsoft.com/office/drawing/2014/chart" uri="{C3380CC4-5D6E-409C-BE32-E72D297353CC}">
              <c16:uniqueId val="{00000000-6A3F-46C7-AA67-6EEB0BBE0DED}"/>
            </c:ext>
          </c:extLst>
        </c:ser>
        <c:dLbls>
          <c:dLblPos val="outEnd"/>
          <c:showLegendKey val="0"/>
          <c:showVal val="1"/>
          <c:showCatName val="0"/>
          <c:showSerName val="0"/>
          <c:showPercent val="0"/>
          <c:showBubbleSize val="0"/>
        </c:dLbls>
        <c:gapWidth val="219"/>
        <c:overlap val="-27"/>
        <c:axId val="2090323471"/>
        <c:axId val="2097008223"/>
      </c:barChart>
      <c:catAx>
        <c:axId val="209032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008223"/>
        <c:crosses val="autoZero"/>
        <c:auto val="1"/>
        <c:lblAlgn val="ctr"/>
        <c:lblOffset val="100"/>
        <c:noMultiLvlLbl val="0"/>
      </c:catAx>
      <c:valAx>
        <c:axId val="2097008223"/>
        <c:scaling>
          <c:orientation val="minMax"/>
        </c:scaling>
        <c:delete val="1"/>
        <c:axPos val="l"/>
        <c:numFmt formatCode="0%" sourceLinked="1"/>
        <c:majorTickMark val="none"/>
        <c:minorTickMark val="none"/>
        <c:tickLblPos val="nextTo"/>
        <c:crossAx val="209032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'Analyzed data - Static'!$C$23</c:f>
              <c:strCache>
                <c:ptCount val="1"/>
                <c:pt idx="0">
                  <c:v>Average of RB Sales per Front-end cooler ($)</c:v>
                </c:pt>
              </c:strCache>
            </c:strRef>
          </c:tx>
          <c:spPr>
            <a:solidFill>
              <a:srgbClr val="CC3300"/>
            </a:solidFill>
            <a:ln>
              <a:noFill/>
            </a:ln>
            <a:effectLst/>
          </c:spPr>
          <c:invertIfNegative val="0"/>
          <c:cat>
            <c:numRef>
              <c:f>'Analyzed data - Static'!$B$24:$B$32</c:f>
              <c:numCache>
                <c:formatCode>General</c:formatCode>
                <c:ptCount val="9"/>
                <c:pt idx="0">
                  <c:v>1</c:v>
                </c:pt>
                <c:pt idx="1">
                  <c:v>2</c:v>
                </c:pt>
                <c:pt idx="2">
                  <c:v>3</c:v>
                </c:pt>
                <c:pt idx="3">
                  <c:v>4</c:v>
                </c:pt>
                <c:pt idx="4">
                  <c:v>5</c:v>
                </c:pt>
                <c:pt idx="5">
                  <c:v>6</c:v>
                </c:pt>
                <c:pt idx="6">
                  <c:v>7</c:v>
                </c:pt>
                <c:pt idx="7">
                  <c:v>8</c:v>
                </c:pt>
                <c:pt idx="8">
                  <c:v>10</c:v>
                </c:pt>
              </c:numCache>
            </c:numRef>
          </c:cat>
          <c:val>
            <c:numRef>
              <c:f>'Analyzed data - Static'!$C$24:$C$32</c:f>
              <c:numCache>
                <c:formatCode>"$"#,##0.00</c:formatCode>
                <c:ptCount val="9"/>
                <c:pt idx="0">
                  <c:v>855.625</c:v>
                </c:pt>
                <c:pt idx="1">
                  <c:v>922.66666666666663</c:v>
                </c:pt>
                <c:pt idx="2">
                  <c:v>1099.6666666666667</c:v>
                </c:pt>
                <c:pt idx="3">
                  <c:v>1377.5555555555557</c:v>
                </c:pt>
                <c:pt idx="4">
                  <c:v>2024.6</c:v>
                </c:pt>
                <c:pt idx="5">
                  <c:v>1879.6</c:v>
                </c:pt>
                <c:pt idx="6">
                  <c:v>1337.5</c:v>
                </c:pt>
                <c:pt idx="7">
                  <c:v>1891.5</c:v>
                </c:pt>
                <c:pt idx="8">
                  <c:v>1984.6</c:v>
                </c:pt>
              </c:numCache>
            </c:numRef>
          </c:val>
          <c:extLst>
            <c:ext xmlns:c16="http://schemas.microsoft.com/office/drawing/2014/chart" uri="{C3380CC4-5D6E-409C-BE32-E72D297353CC}">
              <c16:uniqueId val="{00000000-B11F-4AF3-A730-A492DBD71418}"/>
            </c:ext>
          </c:extLst>
        </c:ser>
        <c:dLbls>
          <c:showLegendKey val="0"/>
          <c:showVal val="0"/>
          <c:showCatName val="0"/>
          <c:showSerName val="0"/>
          <c:showPercent val="0"/>
          <c:showBubbleSize val="0"/>
        </c:dLbls>
        <c:gapWidth val="80"/>
        <c:overlap val="25"/>
        <c:axId val="60647647"/>
        <c:axId val="1718637023"/>
      </c:barChart>
      <c:catAx>
        <c:axId val="60647647"/>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718637023"/>
        <c:crosses val="autoZero"/>
        <c:auto val="1"/>
        <c:lblAlgn val="ctr"/>
        <c:lblOffset val="100"/>
        <c:noMultiLvlLbl val="0"/>
      </c:catAx>
      <c:valAx>
        <c:axId val="1718637023"/>
        <c:scaling>
          <c:orientation val="minMax"/>
        </c:scaling>
        <c:delete val="0"/>
        <c:axPos val="l"/>
        <c:majorGridlines>
          <c:spPr>
            <a:ln w="9525" cap="flat" cmpd="sng" algn="ctr">
              <a:solidFill>
                <a:schemeClr val="tx1">
                  <a:lumMod val="5000"/>
                  <a:lumOff val="9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60647647"/>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'Analyzed data - Static'!$C$7</c:f>
              <c:strCache>
                <c:ptCount val="1"/>
                <c:pt idx="0">
                  <c:v>Average Total RB Sales ($)</c:v>
                </c:pt>
              </c:strCache>
            </c:strRef>
          </c:tx>
          <c:spPr>
            <a:solidFill>
              <a:srgbClr val="CC3300"/>
            </a:solidFill>
            <a:ln>
              <a:noFill/>
            </a:ln>
            <a:effectLst>
              <a:outerShdw blurRad="57150" dist="19050" dir="5400000" algn="ctr" rotWithShape="0">
                <a:srgbClr val="000000">
                  <a:alpha val="63000"/>
                </a:srgbClr>
              </a:outerShdw>
            </a:effectLst>
          </c:spPr>
          <c:invertIfNegative val="0"/>
          <c:cat>
            <c:numRef>
              <c:f>'Analyzed data - Static'!$B$8:$B$17</c:f>
              <c:numCache>
                <c:formatCode>General</c:formatCode>
                <c:ptCount val="10"/>
                <c:pt idx="0">
                  <c:v>0</c:v>
                </c:pt>
                <c:pt idx="1">
                  <c:v>1</c:v>
                </c:pt>
                <c:pt idx="2">
                  <c:v>2</c:v>
                </c:pt>
                <c:pt idx="3">
                  <c:v>3</c:v>
                </c:pt>
                <c:pt idx="4">
                  <c:v>4</c:v>
                </c:pt>
                <c:pt idx="5">
                  <c:v>5</c:v>
                </c:pt>
                <c:pt idx="6">
                  <c:v>6</c:v>
                </c:pt>
                <c:pt idx="7">
                  <c:v>7</c:v>
                </c:pt>
                <c:pt idx="8">
                  <c:v>8</c:v>
                </c:pt>
                <c:pt idx="9">
                  <c:v>10</c:v>
                </c:pt>
              </c:numCache>
            </c:numRef>
          </c:cat>
          <c:val>
            <c:numRef>
              <c:f>'Analyzed data - Static'!$C$8:$C$17</c:f>
              <c:numCache>
                <c:formatCode>"$"#,##0.00</c:formatCode>
                <c:ptCount val="10"/>
                <c:pt idx="0">
                  <c:v>1267.3516483516485</c:v>
                </c:pt>
                <c:pt idx="1">
                  <c:v>4391.25</c:v>
                </c:pt>
                <c:pt idx="2">
                  <c:v>4793.5</c:v>
                </c:pt>
                <c:pt idx="3">
                  <c:v>5458.333333333333</c:v>
                </c:pt>
                <c:pt idx="4">
                  <c:v>7489</c:v>
                </c:pt>
                <c:pt idx="5">
                  <c:v>9415.2000000000007</c:v>
                </c:pt>
                <c:pt idx="6">
                  <c:v>10394.4</c:v>
                </c:pt>
                <c:pt idx="7">
                  <c:v>10846.5</c:v>
                </c:pt>
                <c:pt idx="8">
                  <c:v>11502</c:v>
                </c:pt>
                <c:pt idx="9">
                  <c:v>11993.4</c:v>
                </c:pt>
              </c:numCache>
            </c:numRef>
          </c:val>
          <c:extLst>
            <c:ext xmlns:c16="http://schemas.microsoft.com/office/drawing/2014/chart" uri="{C3380CC4-5D6E-409C-BE32-E72D297353CC}">
              <c16:uniqueId val="{00000000-82A9-4D60-B06E-27E187576A46}"/>
            </c:ext>
          </c:extLst>
        </c:ser>
        <c:dLbls>
          <c:showLegendKey val="0"/>
          <c:showVal val="0"/>
          <c:showCatName val="0"/>
          <c:showSerName val="0"/>
          <c:showPercent val="0"/>
          <c:showBubbleSize val="0"/>
        </c:dLbls>
        <c:gapWidth val="100"/>
        <c:overlap val="-24"/>
        <c:axId val="148559711"/>
        <c:axId val="62264687"/>
      </c:barChart>
      <c:catAx>
        <c:axId val="1485597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64687"/>
        <c:crosses val="autoZero"/>
        <c:auto val="1"/>
        <c:lblAlgn val="ctr"/>
        <c:lblOffset val="100"/>
        <c:noMultiLvlLbl val="0"/>
      </c:catAx>
      <c:valAx>
        <c:axId val="622646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597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CC3300"/>
            </a:solidFill>
            <a:ln>
              <a:noFill/>
            </a:ln>
            <a:effectLst/>
          </c:spPr>
          <c:invertIfNegative val="0"/>
          <c:dPt>
            <c:idx val="1"/>
            <c:invertIfNegative val="0"/>
            <c:bubble3D val="0"/>
            <c:spPr>
              <a:solidFill>
                <a:schemeClr val="bg2">
                  <a:lumMod val="85000"/>
                </a:schemeClr>
              </a:solidFill>
              <a:ln>
                <a:noFill/>
              </a:ln>
              <a:effectLst/>
            </c:spPr>
            <c:extLst>
              <c:ext xmlns:c16="http://schemas.microsoft.com/office/drawing/2014/chart" uri="{C3380CC4-5D6E-409C-BE32-E72D297353CC}">
                <c16:uniqueId val="{00000001-9878-408A-8646-C1BC7007C052}"/>
              </c:ext>
            </c:extLst>
          </c:dPt>
          <c:cat>
            <c:strRef>
              <c:f>'Analyzed data - Static'!$B$53:$C$53</c:f>
              <c:strCache>
                <c:ptCount val="2"/>
                <c:pt idx="0">
                  <c:v>Avg. RB Margin</c:v>
                </c:pt>
                <c:pt idx="1">
                  <c:v>Avg. ColaCo Margin</c:v>
                </c:pt>
              </c:strCache>
            </c:strRef>
          </c:cat>
          <c:val>
            <c:numRef>
              <c:f>'Analyzed data - Static'!$B$54:$C$54</c:f>
              <c:numCache>
                <c:formatCode>0.0%</c:formatCode>
                <c:ptCount val="2"/>
                <c:pt idx="0">
                  <c:v>0.34962513310225202</c:v>
                </c:pt>
                <c:pt idx="1">
                  <c:v>0.19947961083805765</c:v>
                </c:pt>
              </c:numCache>
            </c:numRef>
          </c:val>
          <c:extLst>
            <c:ext xmlns:c16="http://schemas.microsoft.com/office/drawing/2014/chart" uri="{C3380CC4-5D6E-409C-BE32-E72D297353CC}">
              <c16:uniqueId val="{00000000-9878-408A-8646-C1BC7007C052}"/>
            </c:ext>
          </c:extLst>
        </c:ser>
        <c:dLbls>
          <c:showLegendKey val="0"/>
          <c:showVal val="0"/>
          <c:showCatName val="0"/>
          <c:showSerName val="0"/>
          <c:showPercent val="0"/>
          <c:showBubbleSize val="0"/>
        </c:dLbls>
        <c:gapWidth val="219"/>
        <c:overlap val="-27"/>
        <c:axId val="1720638527"/>
        <c:axId val="62280495"/>
      </c:barChart>
      <c:catAx>
        <c:axId val="1720638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80495"/>
        <c:crosses val="autoZero"/>
        <c:auto val="1"/>
        <c:lblAlgn val="ctr"/>
        <c:lblOffset val="100"/>
        <c:noMultiLvlLbl val="0"/>
      </c:catAx>
      <c:valAx>
        <c:axId val="622804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385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392430</xdr:colOff>
      <xdr:row>65</xdr:row>
      <xdr:rowOff>95250</xdr:rowOff>
    </xdr:from>
    <xdr:to>
      <xdr:col>7</xdr:col>
      <xdr:colOff>95250</xdr:colOff>
      <xdr:row>79</xdr:row>
      <xdr:rowOff>64770</xdr:rowOff>
    </xdr:to>
    <xdr:graphicFrame macro="">
      <xdr:nvGraphicFramePr>
        <xdr:cNvPr id="3" name="Chart 2">
          <a:extLst>
            <a:ext uri="{FF2B5EF4-FFF2-40B4-BE49-F238E27FC236}">
              <a16:creationId xmlns:a16="http://schemas.microsoft.com/office/drawing/2014/main" id="{26D1002E-6ACF-4B97-8647-44B262B583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67</xdr:row>
      <xdr:rowOff>0</xdr:rowOff>
    </xdr:from>
    <xdr:ext cx="7858125" cy="381952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19050</xdr:colOff>
      <xdr:row>72</xdr:row>
      <xdr:rowOff>9525</xdr:rowOff>
    </xdr:from>
    <xdr:ext cx="7905750" cy="3819525"/>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6</xdr:col>
      <xdr:colOff>803910</xdr:colOff>
      <xdr:row>21</xdr:row>
      <xdr:rowOff>114300</xdr:rowOff>
    </xdr:from>
    <xdr:to>
      <xdr:col>12</xdr:col>
      <xdr:colOff>685800</xdr:colOff>
      <xdr:row>33</xdr:row>
      <xdr:rowOff>171450</xdr:rowOff>
    </xdr:to>
    <xdr:graphicFrame macro="">
      <xdr:nvGraphicFramePr>
        <xdr:cNvPr id="3" name="Chart 2">
          <a:extLst>
            <a:ext uri="{FF2B5EF4-FFF2-40B4-BE49-F238E27FC236}">
              <a16:creationId xmlns:a16="http://schemas.microsoft.com/office/drawing/2014/main" id="{8123CB8F-4A4A-4D9B-A636-ED5C42E55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232410</xdr:colOff>
      <xdr:row>4</xdr:row>
      <xdr:rowOff>148590</xdr:rowOff>
    </xdr:from>
    <xdr:to>
      <xdr:col>11</xdr:col>
      <xdr:colOff>765810</xdr:colOff>
      <xdr:row>17</xdr:row>
      <xdr:rowOff>186690</xdr:rowOff>
    </xdr:to>
    <xdr:graphicFrame macro="">
      <xdr:nvGraphicFramePr>
        <xdr:cNvPr id="4" name="Chart 3">
          <a:extLst>
            <a:ext uri="{FF2B5EF4-FFF2-40B4-BE49-F238E27FC236}">
              <a16:creationId xmlns:a16="http://schemas.microsoft.com/office/drawing/2014/main" id="{BA1A744F-ACF4-46E0-B2D9-67C1A7B5A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186690</xdr:colOff>
      <xdr:row>47</xdr:row>
      <xdr:rowOff>60960</xdr:rowOff>
    </xdr:from>
    <xdr:to>
      <xdr:col>11</xdr:col>
      <xdr:colOff>571500</xdr:colOff>
      <xdr:row>56</xdr:row>
      <xdr:rowOff>0</xdr:rowOff>
    </xdr:to>
    <xdr:graphicFrame macro="">
      <xdr:nvGraphicFramePr>
        <xdr:cNvPr id="5" name="Chart 4">
          <a:extLst>
            <a:ext uri="{FF2B5EF4-FFF2-40B4-BE49-F238E27FC236}">
              <a16:creationId xmlns:a16="http://schemas.microsoft.com/office/drawing/2014/main" id="{4A4D3A51-FC88-48B9-9247-432F720DF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ethuraman B" refreshedDate="45116.742341898149" refreshedVersion="6" recordCount="150" xr:uid="{00000000-000A-0000-FFFF-FFFF00000000}">
  <cacheSource type="worksheet">
    <worksheetSource ref="B6:K156" sheet="Raw data"/>
  </cacheSource>
  <cacheFields count="10">
    <cacheField name="Store_ID" numFmtId="0">
      <sharedItems containsSemiMixedTypes="0" containsString="0" containsNumber="1" containsInteger="1" minValue="1" maxValue="150"/>
    </cacheField>
    <cacheField name="Red Bull sales (# items)" numFmtId="0">
      <sharedItems containsSemiMixedTypes="0" containsString="0" containsNumber="1" containsInteger="1" minValue="0" maxValue="4066"/>
    </cacheField>
    <cacheField name="Total RB Sales ($)" numFmtId="0">
      <sharedItems containsSemiMixedTypes="0" containsString="0" containsNumber="1" containsInteger="1" minValue="0" maxValue="12198"/>
    </cacheField>
    <cacheField name="RB Varieties (#)" numFmtId="0">
      <sharedItems containsSemiMixedTypes="0" containsString="0" containsNumber="1" containsInteger="1" minValue="0" maxValue="6" count="7">
        <n v="0"/>
        <n v="2"/>
        <n v="3"/>
        <n v="4"/>
        <n v="6"/>
        <n v="1"/>
        <n v="5"/>
      </sharedItems>
    </cacheField>
    <cacheField name="RB Margin %" numFmtId="164">
      <sharedItems containsMixedTypes="1" containsNumber="1" minValue="0.31049095574745306" maxValue="0.38953680836192239"/>
    </cacheField>
    <cacheField name="# Front-end coolers: Red Bull" numFmtId="0">
      <sharedItems containsSemiMixedTypes="0" containsString="0" containsNumber="1" containsInteger="1" minValue="0" maxValue="10" count="10">
        <n v="0"/>
        <n v="5"/>
        <n v="4"/>
        <n v="3"/>
        <n v="2"/>
        <n v="8"/>
        <n v="10"/>
        <n v="7"/>
        <n v="6"/>
        <n v="1"/>
      </sharedItems>
    </cacheField>
    <cacheField name="RB Sales per Front-end cooler ($)" numFmtId="0">
      <sharedItems containsSemiMixedTypes="0" containsString="0" containsNumber="1" containsInteger="1" minValue="0" maxValue="2597"/>
    </cacheField>
    <cacheField name="ColaCo Margin (%)" numFmtId="164">
      <sharedItems containsSemiMixedTypes="0" containsString="0" containsNumber="1" minValue="0.15067116415188" maxValue="0.24984104166700796"/>
    </cacheField>
    <cacheField name="# Front-end coolers: ColaCo" numFmtId="0">
      <sharedItems containsSemiMixedTypes="0" containsString="0" containsNumber="1" containsInteger="1" minValue="4" maxValue="12" count="9">
        <n v="8"/>
        <n v="5"/>
        <n v="6"/>
        <n v="4"/>
        <n v="7"/>
        <n v="11"/>
        <n v="12"/>
        <n v="10"/>
        <n v="9"/>
      </sharedItems>
    </cacheField>
    <cacheField name="ColaCo Sales per Front-end cooler ($)" numFmtId="2">
      <sharedItems containsSemiMixedTypes="0" containsString="0" containsNumber="1" minValue="382.41" maxValue="1662.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n v="3"/>
    <n v="0"/>
    <n v="0"/>
    <x v="0"/>
    <s v="N/A"/>
    <x v="0"/>
    <n v="0"/>
    <n v="0.21462002949904457"/>
    <x v="0"/>
    <n v="908.01"/>
  </r>
  <r>
    <n v="5"/>
    <n v="0"/>
    <n v="0"/>
    <x v="0"/>
    <s v="N/A"/>
    <x v="0"/>
    <n v="0"/>
    <n v="0.15260460070047965"/>
    <x v="1"/>
    <n v="939"/>
  </r>
  <r>
    <n v="8"/>
    <n v="0"/>
    <n v="0"/>
    <x v="0"/>
    <s v="N/A"/>
    <x v="0"/>
    <n v="0"/>
    <n v="0.18482996677958871"/>
    <x v="1"/>
    <n v="655"/>
  </r>
  <r>
    <n v="12"/>
    <n v="0"/>
    <n v="0"/>
    <x v="0"/>
    <s v="N/A"/>
    <x v="0"/>
    <n v="0"/>
    <n v="0.18139214876055235"/>
    <x v="2"/>
    <n v="764.01"/>
  </r>
  <r>
    <n v="13"/>
    <n v="0"/>
    <n v="0"/>
    <x v="0"/>
    <s v="N/A"/>
    <x v="0"/>
    <n v="0"/>
    <n v="0.24958060073036634"/>
    <x v="3"/>
    <n v="622.01"/>
  </r>
  <r>
    <n v="15"/>
    <n v="0"/>
    <n v="0"/>
    <x v="0"/>
    <s v="N/A"/>
    <x v="0"/>
    <n v="0"/>
    <n v="0.19249135351736762"/>
    <x v="4"/>
    <n v="696"/>
  </r>
  <r>
    <n v="16"/>
    <n v="0"/>
    <n v="0"/>
    <x v="0"/>
    <s v="N/A"/>
    <x v="0"/>
    <n v="0"/>
    <n v="0.22673682551441754"/>
    <x v="5"/>
    <n v="717.01"/>
  </r>
  <r>
    <n v="22"/>
    <n v="0"/>
    <n v="0"/>
    <x v="0"/>
    <s v="N/A"/>
    <x v="0"/>
    <n v="0"/>
    <n v="0.24598373072834306"/>
    <x v="6"/>
    <n v="871"/>
  </r>
  <r>
    <n v="23"/>
    <n v="0"/>
    <n v="0"/>
    <x v="0"/>
    <s v="N/A"/>
    <x v="0"/>
    <n v="0"/>
    <n v="0.1826787050299839"/>
    <x v="2"/>
    <n v="841.01"/>
  </r>
  <r>
    <n v="27"/>
    <n v="0"/>
    <n v="0"/>
    <x v="0"/>
    <s v="N/A"/>
    <x v="0"/>
    <n v="0"/>
    <n v="0.22105389005635337"/>
    <x v="4"/>
    <n v="709"/>
  </r>
  <r>
    <n v="28"/>
    <n v="0"/>
    <n v="0"/>
    <x v="0"/>
    <s v="N/A"/>
    <x v="0"/>
    <n v="0"/>
    <n v="0.16226018598127859"/>
    <x v="6"/>
    <n v="633.01"/>
  </r>
  <r>
    <n v="30"/>
    <n v="0"/>
    <n v="0"/>
    <x v="0"/>
    <s v="N/A"/>
    <x v="0"/>
    <n v="0"/>
    <n v="0.21349256839398006"/>
    <x v="1"/>
    <n v="825"/>
  </r>
  <r>
    <n v="33"/>
    <n v="0"/>
    <n v="0"/>
    <x v="0"/>
    <s v="N/A"/>
    <x v="0"/>
    <n v="0"/>
    <n v="0.21731606542602966"/>
    <x v="5"/>
    <n v="900"/>
  </r>
  <r>
    <n v="35"/>
    <n v="0"/>
    <n v="0"/>
    <x v="0"/>
    <s v="N/A"/>
    <x v="0"/>
    <n v="0"/>
    <n v="0.18110270086720248"/>
    <x v="0"/>
    <n v="660.01"/>
  </r>
  <r>
    <n v="37"/>
    <n v="0"/>
    <n v="0"/>
    <x v="0"/>
    <s v="N/A"/>
    <x v="0"/>
    <n v="0"/>
    <n v="0.16675267028248084"/>
    <x v="7"/>
    <n v="609"/>
  </r>
  <r>
    <n v="38"/>
    <n v="0"/>
    <n v="0"/>
    <x v="0"/>
    <s v="N/A"/>
    <x v="0"/>
    <n v="0"/>
    <n v="0.16622036493609835"/>
    <x v="0"/>
    <n v="780"/>
  </r>
  <r>
    <n v="42"/>
    <n v="0"/>
    <n v="0"/>
    <x v="0"/>
    <s v="N/A"/>
    <x v="0"/>
    <n v="0"/>
    <n v="0.16229645448750882"/>
    <x v="3"/>
    <n v="899.01"/>
  </r>
  <r>
    <n v="43"/>
    <n v="0"/>
    <n v="0"/>
    <x v="0"/>
    <s v="N/A"/>
    <x v="0"/>
    <n v="0"/>
    <n v="0.15681873999137264"/>
    <x v="0"/>
    <n v="689.01"/>
  </r>
  <r>
    <n v="45"/>
    <n v="0"/>
    <n v="0"/>
    <x v="0"/>
    <s v="N/A"/>
    <x v="0"/>
    <n v="0"/>
    <n v="0.17504685740899947"/>
    <x v="2"/>
    <n v="915.01"/>
  </r>
  <r>
    <n v="49"/>
    <n v="0"/>
    <n v="0"/>
    <x v="0"/>
    <s v="N/A"/>
    <x v="0"/>
    <n v="0"/>
    <n v="0.22991075938384725"/>
    <x v="3"/>
    <n v="776.01"/>
  </r>
  <r>
    <n v="53"/>
    <n v="0"/>
    <n v="0"/>
    <x v="0"/>
    <s v="N/A"/>
    <x v="0"/>
    <n v="0"/>
    <n v="0.21134079598628497"/>
    <x v="8"/>
    <n v="605"/>
  </r>
  <r>
    <n v="55"/>
    <n v="0"/>
    <n v="0"/>
    <x v="0"/>
    <s v="N/A"/>
    <x v="0"/>
    <n v="0"/>
    <n v="0.16418561827825748"/>
    <x v="1"/>
    <n v="706"/>
  </r>
  <r>
    <n v="56"/>
    <n v="0"/>
    <n v="0"/>
    <x v="0"/>
    <s v="N/A"/>
    <x v="0"/>
    <n v="0"/>
    <n v="0.21213714084447099"/>
    <x v="1"/>
    <n v="698"/>
  </r>
  <r>
    <n v="64"/>
    <n v="0"/>
    <n v="0"/>
    <x v="0"/>
    <s v="N/A"/>
    <x v="0"/>
    <n v="0"/>
    <n v="0.22853311455870634"/>
    <x v="0"/>
    <n v="843"/>
  </r>
  <r>
    <n v="74"/>
    <n v="0"/>
    <n v="0"/>
    <x v="0"/>
    <s v="N/A"/>
    <x v="0"/>
    <n v="0"/>
    <n v="0.15940121773525529"/>
    <x v="1"/>
    <n v="669.01"/>
  </r>
  <r>
    <n v="77"/>
    <n v="0"/>
    <n v="0"/>
    <x v="0"/>
    <s v="N/A"/>
    <x v="0"/>
    <n v="0"/>
    <n v="0.15499168409566463"/>
    <x v="2"/>
    <n v="904.01"/>
  </r>
  <r>
    <n v="78"/>
    <n v="0"/>
    <n v="0"/>
    <x v="0"/>
    <s v="N/A"/>
    <x v="0"/>
    <n v="0"/>
    <n v="0.24559900084291508"/>
    <x v="3"/>
    <n v="606.01"/>
  </r>
  <r>
    <n v="86"/>
    <n v="0"/>
    <n v="0"/>
    <x v="0"/>
    <s v="N/A"/>
    <x v="0"/>
    <n v="0"/>
    <n v="0.22209014525946669"/>
    <x v="7"/>
    <n v="721.01"/>
  </r>
  <r>
    <n v="89"/>
    <n v="0"/>
    <n v="0"/>
    <x v="0"/>
    <s v="N/A"/>
    <x v="0"/>
    <n v="0"/>
    <n v="0.1721330799439057"/>
    <x v="8"/>
    <n v="623"/>
  </r>
  <r>
    <n v="91"/>
    <n v="0"/>
    <n v="0"/>
    <x v="0"/>
    <s v="N/A"/>
    <x v="0"/>
    <n v="0"/>
    <n v="0.15627407905563973"/>
    <x v="7"/>
    <n v="810"/>
  </r>
  <r>
    <n v="93"/>
    <n v="0"/>
    <n v="0"/>
    <x v="0"/>
    <s v="N/A"/>
    <x v="0"/>
    <n v="0"/>
    <n v="0.2105071456036991"/>
    <x v="0"/>
    <n v="723"/>
  </r>
  <r>
    <n v="96"/>
    <n v="0"/>
    <n v="0"/>
    <x v="0"/>
    <s v="N/A"/>
    <x v="0"/>
    <n v="0"/>
    <n v="0.23409124784028928"/>
    <x v="5"/>
    <n v="886"/>
  </r>
  <r>
    <n v="100"/>
    <n v="0"/>
    <n v="0"/>
    <x v="0"/>
    <s v="N/A"/>
    <x v="0"/>
    <n v="0"/>
    <n v="0.15201039307167119"/>
    <x v="7"/>
    <n v="859"/>
  </r>
  <r>
    <n v="101"/>
    <n v="0"/>
    <n v="0"/>
    <x v="0"/>
    <s v="N/A"/>
    <x v="0"/>
    <n v="0"/>
    <n v="0.18033151616359291"/>
    <x v="7"/>
    <n v="870.01"/>
  </r>
  <r>
    <n v="103"/>
    <n v="0"/>
    <n v="0"/>
    <x v="0"/>
    <s v="N/A"/>
    <x v="0"/>
    <n v="0"/>
    <n v="0.17381680816535422"/>
    <x v="0"/>
    <n v="714.01"/>
  </r>
  <r>
    <n v="105"/>
    <n v="0"/>
    <n v="0"/>
    <x v="0"/>
    <s v="N/A"/>
    <x v="0"/>
    <n v="0"/>
    <n v="0.16819646043215439"/>
    <x v="0"/>
    <n v="653.01"/>
  </r>
  <r>
    <n v="110"/>
    <n v="0"/>
    <n v="0"/>
    <x v="0"/>
    <s v="N/A"/>
    <x v="0"/>
    <n v="0"/>
    <n v="0.17215608667014387"/>
    <x v="8"/>
    <n v="748.01"/>
  </r>
  <r>
    <n v="113"/>
    <n v="0"/>
    <n v="0"/>
    <x v="0"/>
    <s v="N/A"/>
    <x v="0"/>
    <n v="0"/>
    <n v="0.19311119171442159"/>
    <x v="6"/>
    <n v="657"/>
  </r>
  <r>
    <n v="115"/>
    <n v="0"/>
    <n v="0"/>
    <x v="0"/>
    <s v="N/A"/>
    <x v="0"/>
    <n v="0"/>
    <n v="0.20124472333157783"/>
    <x v="6"/>
    <n v="609"/>
  </r>
  <r>
    <n v="116"/>
    <n v="0"/>
    <n v="0"/>
    <x v="0"/>
    <s v="N/A"/>
    <x v="0"/>
    <n v="0"/>
    <n v="0.21598379693368944"/>
    <x v="3"/>
    <n v="882.01"/>
  </r>
  <r>
    <n v="122"/>
    <n v="0"/>
    <n v="0"/>
    <x v="0"/>
    <s v="N/A"/>
    <x v="0"/>
    <n v="0"/>
    <n v="0.20252546142016517"/>
    <x v="7"/>
    <n v="853.01"/>
  </r>
  <r>
    <n v="124"/>
    <n v="0"/>
    <n v="0"/>
    <x v="0"/>
    <s v="N/A"/>
    <x v="0"/>
    <n v="0"/>
    <n v="0.24600361190409922"/>
    <x v="4"/>
    <n v="725"/>
  </r>
  <r>
    <n v="128"/>
    <n v="0"/>
    <n v="0"/>
    <x v="0"/>
    <s v="N/A"/>
    <x v="0"/>
    <n v="0"/>
    <n v="0.21774170303957813"/>
    <x v="3"/>
    <n v="940.01"/>
  </r>
  <r>
    <n v="130"/>
    <n v="0"/>
    <n v="0"/>
    <x v="0"/>
    <s v="N/A"/>
    <x v="0"/>
    <n v="0"/>
    <n v="0.21961055709222249"/>
    <x v="8"/>
    <n v="919"/>
  </r>
  <r>
    <n v="134"/>
    <n v="0"/>
    <n v="0"/>
    <x v="0"/>
    <s v="N/A"/>
    <x v="0"/>
    <n v="0"/>
    <n v="0.2344000777282354"/>
    <x v="1"/>
    <n v="675.01"/>
  </r>
  <r>
    <n v="135"/>
    <n v="0"/>
    <n v="0"/>
    <x v="0"/>
    <s v="N/A"/>
    <x v="0"/>
    <n v="0"/>
    <n v="0.20481248278841924"/>
    <x v="0"/>
    <n v="696.01"/>
  </r>
  <r>
    <n v="137"/>
    <n v="0"/>
    <n v="0"/>
    <x v="0"/>
    <s v="N/A"/>
    <x v="0"/>
    <n v="0"/>
    <n v="0.24807675183544636"/>
    <x v="0"/>
    <n v="805.01"/>
  </r>
  <r>
    <n v="141"/>
    <n v="0"/>
    <n v="0"/>
    <x v="0"/>
    <s v="N/A"/>
    <x v="0"/>
    <n v="0"/>
    <n v="0.17391987755735375"/>
    <x v="6"/>
    <n v="745.01"/>
  </r>
  <r>
    <n v="142"/>
    <n v="0"/>
    <n v="0"/>
    <x v="0"/>
    <s v="N/A"/>
    <x v="0"/>
    <n v="0"/>
    <n v="0.19256404995427034"/>
    <x v="1"/>
    <n v="737"/>
  </r>
  <r>
    <n v="144"/>
    <n v="0"/>
    <n v="0"/>
    <x v="0"/>
    <s v="N/A"/>
    <x v="0"/>
    <n v="0"/>
    <n v="0.17991196677515031"/>
    <x v="0"/>
    <n v="841.01"/>
  </r>
  <r>
    <n v="146"/>
    <n v="0"/>
    <n v="0"/>
    <x v="0"/>
    <s v="N/A"/>
    <x v="0"/>
    <n v="0"/>
    <n v="0.24197178304963424"/>
    <x v="8"/>
    <n v="876.01"/>
  </r>
  <r>
    <n v="148"/>
    <n v="0"/>
    <n v="0"/>
    <x v="0"/>
    <s v="N/A"/>
    <x v="0"/>
    <n v="0"/>
    <n v="0.24495506923779697"/>
    <x v="3"/>
    <n v="809"/>
  </r>
  <r>
    <n v="150"/>
    <n v="0"/>
    <n v="0"/>
    <x v="0"/>
    <s v="N/A"/>
    <x v="0"/>
    <n v="0"/>
    <n v="0.18154120669866258"/>
    <x v="2"/>
    <n v="926"/>
  </r>
  <r>
    <n v="149"/>
    <n v="3144"/>
    <n v="9432"/>
    <x v="1"/>
    <n v="0.38953680836192239"/>
    <x v="1"/>
    <n v="2188"/>
    <n v="0.19359343877436858"/>
    <x v="4"/>
    <n v="1247.1599999999999"/>
  </r>
  <r>
    <n v="143"/>
    <n v="2708"/>
    <n v="8124"/>
    <x v="2"/>
    <n v="0.38700162153828388"/>
    <x v="2"/>
    <n v="1569"/>
    <n v="0.16484140936613045"/>
    <x v="0"/>
    <n v="1192.44"/>
  </r>
  <r>
    <n v="102"/>
    <n v="2117"/>
    <n v="6351"/>
    <x v="2"/>
    <n v="0.38688754551578741"/>
    <x v="2"/>
    <n v="1400"/>
    <n v="0.20099474800205552"/>
    <x v="0"/>
    <n v="840"/>
  </r>
  <r>
    <n v="85"/>
    <n v="2115"/>
    <n v="6345"/>
    <x v="2"/>
    <n v="0.38646416105342202"/>
    <x v="3"/>
    <n v="1516"/>
    <n v="0.17740503796216039"/>
    <x v="0"/>
    <n v="712.52"/>
  </r>
  <r>
    <n v="9"/>
    <n v="2649"/>
    <n v="7947"/>
    <x v="2"/>
    <n v="0.38608461403181926"/>
    <x v="2"/>
    <n v="1843"/>
    <n v="0.1693221989150413"/>
    <x v="0"/>
    <n v="1308.53"/>
  </r>
  <r>
    <n v="129"/>
    <n v="1556"/>
    <n v="4668"/>
    <x v="2"/>
    <n v="0.38433051173707389"/>
    <x v="4"/>
    <n v="912"/>
    <n v="0.16212828262685883"/>
    <x v="7"/>
    <n v="738.72"/>
  </r>
  <r>
    <n v="117"/>
    <n v="3881"/>
    <n v="11643"/>
    <x v="3"/>
    <n v="0.38428245960848229"/>
    <x v="5"/>
    <n v="1395"/>
    <n v="0.23210788557664708"/>
    <x v="1"/>
    <n v="878.85"/>
  </r>
  <r>
    <n v="97"/>
    <n v="3366"/>
    <n v="10098"/>
    <x v="3"/>
    <n v="0.38377647969471507"/>
    <x v="1"/>
    <n v="2500"/>
    <n v="0.189463856881255"/>
    <x v="2"/>
    <n v="1275"/>
  </r>
  <r>
    <n v="6"/>
    <n v="4066"/>
    <n v="12198"/>
    <x v="3"/>
    <n v="0.38176335309569698"/>
    <x v="6"/>
    <n v="2285"/>
    <n v="0.17808657308716749"/>
    <x v="1"/>
    <n v="1142.5"/>
  </r>
  <r>
    <n v="125"/>
    <n v="3594"/>
    <n v="10782"/>
    <x v="3"/>
    <n v="0.381481271261355"/>
    <x v="7"/>
    <n v="1344"/>
    <n v="0.15067116415188"/>
    <x v="1"/>
    <n v="833.28"/>
  </r>
  <r>
    <n v="68"/>
    <n v="3651"/>
    <n v="10953"/>
    <x v="4"/>
    <n v="0.38143846781102042"/>
    <x v="5"/>
    <n v="1423"/>
    <n v="0.17172524220976726"/>
    <x v="1"/>
    <n v="825.33999999999992"/>
  </r>
  <r>
    <n v="29"/>
    <n v="3511"/>
    <n v="10533"/>
    <x v="2"/>
    <n v="0.38113426838618597"/>
    <x v="8"/>
    <n v="1420"/>
    <n v="0.15627224844059648"/>
    <x v="1"/>
    <n v="1008.1999999999999"/>
  </r>
  <r>
    <n v="106"/>
    <n v="3030"/>
    <n v="9090"/>
    <x v="5"/>
    <n v="0.38094011702005787"/>
    <x v="1"/>
    <n v="1533"/>
    <n v="0.17829689194351861"/>
    <x v="4"/>
    <n v="950.46"/>
  </r>
  <r>
    <n v="132"/>
    <n v="3371"/>
    <n v="10113"/>
    <x v="2"/>
    <n v="0.37900404211046373"/>
    <x v="8"/>
    <n v="2026"/>
    <n v="0.20722792746926771"/>
    <x v="2"/>
    <n v="1134.5600000000002"/>
  </r>
  <r>
    <n v="24"/>
    <n v="3949"/>
    <n v="11847"/>
    <x v="1"/>
    <n v="0.37772102911643157"/>
    <x v="6"/>
    <n v="1964"/>
    <n v="0.16710070122927034"/>
    <x v="1"/>
    <n v="1099.8400000000001"/>
  </r>
  <r>
    <n v="90"/>
    <n v="1937"/>
    <n v="5811"/>
    <x v="5"/>
    <n v="0.37665460505659448"/>
    <x v="3"/>
    <n v="1184"/>
    <n v="0.17889109425475683"/>
    <x v="0"/>
    <n v="888"/>
  </r>
  <r>
    <n v="18"/>
    <n v="2590"/>
    <n v="7770"/>
    <x v="2"/>
    <n v="0.37618842969690225"/>
    <x v="2"/>
    <n v="922"/>
    <n v="0.15861493743629759"/>
    <x v="0"/>
    <n v="571.64"/>
  </r>
  <r>
    <n v="58"/>
    <n v="1650"/>
    <n v="4950"/>
    <x v="2"/>
    <n v="0.37495171073282879"/>
    <x v="4"/>
    <n v="1176"/>
    <n v="0.15868996355219955"/>
    <x v="8"/>
    <n v="823.19999999999993"/>
  </r>
  <r>
    <n v="41"/>
    <n v="3637"/>
    <n v="10911"/>
    <x v="2"/>
    <n v="0.37494805105158374"/>
    <x v="7"/>
    <n v="1331"/>
    <n v="0.24140467794932752"/>
    <x v="1"/>
    <n v="718.74"/>
  </r>
  <r>
    <n v="108"/>
    <n v="1835"/>
    <n v="5505"/>
    <x v="3"/>
    <n v="0.3748746596510974"/>
    <x v="3"/>
    <n v="819"/>
    <n v="0.19941445420433995"/>
    <x v="0"/>
    <n v="540.54000000000008"/>
  </r>
  <r>
    <n v="26"/>
    <n v="2711"/>
    <n v="8133"/>
    <x v="6"/>
    <n v="0.37445061386011674"/>
    <x v="2"/>
    <n v="1789"/>
    <n v="0.22211644902323491"/>
    <x v="4"/>
    <n v="894.5"/>
  </r>
  <r>
    <n v="75"/>
    <n v="2319"/>
    <n v="6957"/>
    <x v="4"/>
    <n v="0.37371457689434318"/>
    <x v="2"/>
    <n v="955"/>
    <n v="0.18472444436419566"/>
    <x v="0"/>
    <n v="792.65"/>
  </r>
  <r>
    <n v="94"/>
    <n v="2229"/>
    <n v="6687"/>
    <x v="2"/>
    <n v="0.37300830650429767"/>
    <x v="2"/>
    <n v="853"/>
    <n v="0.16019421221114691"/>
    <x v="0"/>
    <n v="537.39"/>
  </r>
  <r>
    <n v="87"/>
    <n v="1625"/>
    <n v="4875"/>
    <x v="5"/>
    <n v="0.37237770055821251"/>
    <x v="4"/>
    <n v="728"/>
    <n v="0.18507062983900141"/>
    <x v="8"/>
    <n v="553.28"/>
  </r>
  <r>
    <n v="25"/>
    <n v="3977"/>
    <n v="11931"/>
    <x v="6"/>
    <n v="0.37212146270542223"/>
    <x v="6"/>
    <n v="2435"/>
    <n v="0.17910798141434903"/>
    <x v="1"/>
    <n v="1339.25"/>
  </r>
  <r>
    <n v="52"/>
    <n v="3990"/>
    <n v="11970"/>
    <x v="2"/>
    <n v="0.37183524930450002"/>
    <x v="6"/>
    <n v="1551"/>
    <n v="0.21136624885631211"/>
    <x v="1"/>
    <n v="791.01"/>
  </r>
  <r>
    <n v="2"/>
    <n v="3948"/>
    <n v="11844"/>
    <x v="2"/>
    <n v="0.36862470291120863"/>
    <x v="5"/>
    <n v="2540"/>
    <n v="0.21025664607614331"/>
    <x v="1"/>
    <n v="1346.2"/>
  </r>
  <r>
    <n v="80"/>
    <n v="1712"/>
    <n v="5136"/>
    <x v="5"/>
    <n v="0.3663894950095426"/>
    <x v="3"/>
    <n v="1043"/>
    <n v="0.22474129639808466"/>
    <x v="8"/>
    <n v="479.78000000000003"/>
  </r>
  <r>
    <n v="95"/>
    <n v="3520"/>
    <n v="10560"/>
    <x v="2"/>
    <n v="0.36591869173008112"/>
    <x v="8"/>
    <n v="2158"/>
    <n v="0.17008756935385774"/>
    <x v="1"/>
    <n v="1186.9000000000001"/>
  </r>
  <r>
    <n v="46"/>
    <n v="1657"/>
    <n v="4971"/>
    <x v="5"/>
    <n v="0.36539784521816632"/>
    <x v="4"/>
    <n v="607"/>
    <n v="0.23575813914787591"/>
    <x v="8"/>
    <n v="382.41"/>
  </r>
  <r>
    <n v="111"/>
    <n v="2818"/>
    <n v="8454"/>
    <x v="4"/>
    <n v="0.36356853922395777"/>
    <x v="2"/>
    <n v="1387"/>
    <n v="0.16211842482945499"/>
    <x v="4"/>
    <n v="1095.73"/>
  </r>
  <r>
    <n v="92"/>
    <n v="3553"/>
    <n v="10659"/>
    <x v="2"/>
    <n v="0.3632370628940082"/>
    <x v="8"/>
    <n v="2597"/>
    <n v="0.20256431101066974"/>
    <x v="1"/>
    <n v="1662.08"/>
  </r>
  <r>
    <n v="139"/>
    <n v="4007"/>
    <n v="12021"/>
    <x v="5"/>
    <n v="0.36205880626764708"/>
    <x v="6"/>
    <n v="1688"/>
    <n v="0.22186753065059245"/>
    <x v="1"/>
    <n v="1097.2"/>
  </r>
  <r>
    <n v="40"/>
    <n v="2326"/>
    <n v="6978"/>
    <x v="3"/>
    <n v="0.36082950771095679"/>
    <x v="2"/>
    <n v="1680"/>
    <n v="0.18642148380126947"/>
    <x v="0"/>
    <n v="1176"/>
  </r>
  <r>
    <n v="104"/>
    <n v="2846"/>
    <n v="8538"/>
    <x v="3"/>
    <n v="0.36033069316422106"/>
    <x v="1"/>
    <n v="1836"/>
    <n v="0.1817317947463723"/>
    <x v="4"/>
    <n v="954.72"/>
  </r>
  <r>
    <n v="61"/>
    <n v="3306"/>
    <n v="9918"/>
    <x v="5"/>
    <n v="0.36019514204761316"/>
    <x v="1"/>
    <n v="2066"/>
    <n v="0.18652870816843226"/>
    <x v="4"/>
    <n v="1301.58"/>
  </r>
  <r>
    <n v="121"/>
    <n v="3369"/>
    <n v="10107"/>
    <x v="5"/>
    <n v="0.35957451685937558"/>
    <x v="8"/>
    <n v="1197"/>
    <n v="0.16021729454301356"/>
    <x v="2"/>
    <n v="598.5"/>
  </r>
  <r>
    <n v="67"/>
    <n v="3856"/>
    <n v="11568"/>
    <x v="1"/>
    <n v="0.35858767595022745"/>
    <x v="5"/>
    <n v="2208"/>
    <n v="0.22951196760604253"/>
    <x v="1"/>
    <n v="1170.24"/>
  </r>
  <r>
    <n v="126"/>
    <n v="1193"/>
    <n v="3579"/>
    <x v="3"/>
    <n v="0.35842838184077364"/>
    <x v="0"/>
    <n v="0"/>
    <n v="0.17112223934424553"/>
    <x v="7"/>
    <n v="737"/>
  </r>
  <r>
    <n v="50"/>
    <n v="1464"/>
    <n v="4392"/>
    <x v="4"/>
    <n v="0.35574420711469701"/>
    <x v="9"/>
    <n v="1050"/>
    <n v="0.23662316329092295"/>
    <x v="7"/>
    <n v="630"/>
  </r>
  <r>
    <n v="60"/>
    <n v="1755"/>
    <n v="5265"/>
    <x v="5"/>
    <n v="0.35532524609049759"/>
    <x v="3"/>
    <n v="1258"/>
    <n v="0.20275188314336093"/>
    <x v="0"/>
    <n v="679.32"/>
  </r>
  <r>
    <n v="62"/>
    <n v="1581"/>
    <n v="4743"/>
    <x v="2"/>
    <n v="0.35499037160325897"/>
    <x v="4"/>
    <n v="1064"/>
    <n v="0.23044645149591519"/>
    <x v="8"/>
    <n v="798"/>
  </r>
  <r>
    <n v="54"/>
    <n v="1097"/>
    <n v="3291"/>
    <x v="3"/>
    <n v="0.3540412134208929"/>
    <x v="0"/>
    <n v="0"/>
    <n v="0.17504130170451879"/>
    <x v="7"/>
    <n v="692.01"/>
  </r>
  <r>
    <n v="17"/>
    <n v="1525"/>
    <n v="4575"/>
    <x v="1"/>
    <n v="0.35400065099971401"/>
    <x v="4"/>
    <n v="707"/>
    <n v="0.20156850852369187"/>
    <x v="7"/>
    <n v="558.53"/>
  </r>
  <r>
    <n v="123"/>
    <n v="1050"/>
    <n v="3150"/>
    <x v="6"/>
    <n v="0.35385077820635091"/>
    <x v="0"/>
    <n v="0"/>
    <n v="0.23573091205062752"/>
    <x v="7"/>
    <n v="942.01"/>
  </r>
  <r>
    <n v="63"/>
    <n v="1438"/>
    <n v="4314"/>
    <x v="3"/>
    <n v="0.35369815768466606"/>
    <x v="9"/>
    <n v="772"/>
    <n v="0.20441337612004659"/>
    <x v="7"/>
    <n v="594.44000000000005"/>
  </r>
  <r>
    <n v="131"/>
    <n v="1493"/>
    <n v="4479"/>
    <x v="5"/>
    <n v="0.35237963911437781"/>
    <x v="9"/>
    <n v="658"/>
    <n v="0.23904341750147623"/>
    <x v="7"/>
    <n v="500.08"/>
  </r>
  <r>
    <n v="88"/>
    <n v="1257"/>
    <n v="3771"/>
    <x v="1"/>
    <n v="0.35149725569496426"/>
    <x v="0"/>
    <n v="0"/>
    <n v="0.16315760725614201"/>
    <x v="7"/>
    <n v="626"/>
  </r>
  <r>
    <n v="119"/>
    <n v="1583"/>
    <n v="4749"/>
    <x v="3"/>
    <n v="0.35127134593105014"/>
    <x v="4"/>
    <n v="813"/>
    <n v="0.23995216104508532"/>
    <x v="8"/>
    <n v="577.23"/>
  </r>
  <r>
    <n v="109"/>
    <n v="1062"/>
    <n v="3186"/>
    <x v="1"/>
    <n v="0.35057880040962541"/>
    <x v="0"/>
    <n v="0"/>
    <n v="0.1692733669848816"/>
    <x v="7"/>
    <n v="848.01"/>
  </r>
  <r>
    <n v="76"/>
    <n v="1746"/>
    <n v="5238"/>
    <x v="4"/>
    <n v="0.35043739782652183"/>
    <x v="3"/>
    <n v="782"/>
    <n v="0.24192694318691824"/>
    <x v="8"/>
    <n v="484.84"/>
  </r>
  <r>
    <n v="59"/>
    <n v="1522"/>
    <n v="4566"/>
    <x v="5"/>
    <n v="0.3478738648022795"/>
    <x v="9"/>
    <n v="922"/>
    <n v="0.24096242607952409"/>
    <x v="7"/>
    <n v="765.26"/>
  </r>
  <r>
    <n v="7"/>
    <n v="1440"/>
    <n v="4320"/>
    <x v="5"/>
    <n v="0.34758834276506456"/>
    <x v="9"/>
    <n v="707"/>
    <n v="0.24984104166700796"/>
    <x v="7"/>
    <n v="452.48"/>
  </r>
  <r>
    <n v="72"/>
    <n v="1217"/>
    <n v="3651"/>
    <x v="3"/>
    <n v="0.34631539753025109"/>
    <x v="0"/>
    <n v="0"/>
    <n v="0.19879836712663868"/>
    <x v="7"/>
    <n v="747"/>
  </r>
  <r>
    <n v="81"/>
    <n v="1717"/>
    <n v="5151"/>
    <x v="6"/>
    <n v="0.34581299256975595"/>
    <x v="3"/>
    <n v="1191"/>
    <n v="0.227078948399078"/>
    <x v="8"/>
    <n v="774.15"/>
  </r>
  <r>
    <n v="34"/>
    <n v="1577"/>
    <n v="4731"/>
    <x v="6"/>
    <n v="0.34329480296861375"/>
    <x v="4"/>
    <n v="988"/>
    <n v="0.23418223942827449"/>
    <x v="8"/>
    <n v="553.28000000000009"/>
  </r>
  <r>
    <n v="14"/>
    <n v="1712"/>
    <n v="5136"/>
    <x v="1"/>
    <n v="0.34305323218308709"/>
    <x v="4"/>
    <n v="986"/>
    <n v="0.20686660773762275"/>
    <x v="8"/>
    <n v="680.33999999999992"/>
  </r>
  <r>
    <n v="11"/>
    <n v="1022"/>
    <n v="3066"/>
    <x v="1"/>
    <n v="0.34250745126711307"/>
    <x v="0"/>
    <n v="0"/>
    <n v="0.24438496191293241"/>
    <x v="7"/>
    <n v="681"/>
  </r>
  <r>
    <n v="99"/>
    <n v="1388"/>
    <n v="4164"/>
    <x v="3"/>
    <n v="0.34230010954273554"/>
    <x v="0"/>
    <n v="0"/>
    <n v="0.23474152946143487"/>
    <x v="7"/>
    <n v="696"/>
  </r>
  <r>
    <n v="127"/>
    <n v="1811"/>
    <n v="5433"/>
    <x v="1"/>
    <n v="0.34169113651987565"/>
    <x v="3"/>
    <n v="975"/>
    <n v="0.15568555286490807"/>
    <x v="0"/>
    <n v="477.75"/>
  </r>
  <r>
    <n v="70"/>
    <n v="1446"/>
    <n v="4338"/>
    <x v="6"/>
    <n v="0.33987291153186067"/>
    <x v="9"/>
    <n v="865"/>
    <n v="0.23538649541822043"/>
    <x v="7"/>
    <n v="527.65"/>
  </r>
  <r>
    <n v="36"/>
    <n v="1089"/>
    <n v="3267"/>
    <x v="6"/>
    <n v="0.33981599823074204"/>
    <x v="0"/>
    <n v="0"/>
    <n v="0.16426948860870966"/>
    <x v="7"/>
    <n v="790.01"/>
  </r>
  <r>
    <n v="51"/>
    <n v="1264"/>
    <n v="3792"/>
    <x v="4"/>
    <n v="0.33971652051647844"/>
    <x v="0"/>
    <n v="0"/>
    <n v="0.2216526960026608"/>
    <x v="7"/>
    <n v="809.01"/>
  </r>
  <r>
    <n v="112"/>
    <n v="996"/>
    <n v="2988"/>
    <x v="4"/>
    <n v="0.33776188350964348"/>
    <x v="0"/>
    <n v="0"/>
    <n v="0.19673413186631455"/>
    <x v="7"/>
    <n v="814"/>
  </r>
  <r>
    <n v="84"/>
    <n v="913"/>
    <n v="2739"/>
    <x v="6"/>
    <n v="0.33756275085823362"/>
    <x v="0"/>
    <n v="0"/>
    <n v="0.23875829496006024"/>
    <x v="6"/>
    <n v="929"/>
  </r>
  <r>
    <n v="145"/>
    <n v="923"/>
    <n v="2769"/>
    <x v="2"/>
    <n v="0.33709682862878565"/>
    <x v="0"/>
    <n v="0"/>
    <n v="0.1643901550770645"/>
    <x v="6"/>
    <n v="847.01"/>
  </r>
  <r>
    <n v="138"/>
    <n v="1576"/>
    <n v="4728"/>
    <x v="6"/>
    <n v="0.33453607291464682"/>
    <x v="4"/>
    <n v="1059"/>
    <n v="0.19506204407122169"/>
    <x v="7"/>
    <n v="518.91"/>
  </r>
  <r>
    <n v="79"/>
    <n v="1747"/>
    <n v="5241"/>
    <x v="1"/>
    <n v="0.33345307099900745"/>
    <x v="3"/>
    <n v="1129"/>
    <n v="0.16954765536152938"/>
    <x v="0"/>
    <n v="699.98"/>
  </r>
  <r>
    <n v="71"/>
    <n v="1168"/>
    <n v="3504"/>
    <x v="1"/>
    <n v="0.33099548063397105"/>
    <x v="0"/>
    <n v="0"/>
    <n v="0.21707060644815196"/>
    <x v="7"/>
    <n v="635.01"/>
  </r>
  <r>
    <n v="48"/>
    <n v="1570"/>
    <n v="4710"/>
    <x v="3"/>
    <n v="0.33084510148564195"/>
    <x v="4"/>
    <n v="915"/>
    <n v="0.1984705552179255"/>
    <x v="7"/>
    <n v="466.65000000000003"/>
  </r>
  <r>
    <n v="57"/>
    <n v="1097"/>
    <n v="3291"/>
    <x v="3"/>
    <n v="0.33049779499980403"/>
    <x v="0"/>
    <n v="0"/>
    <n v="0.23979146707483673"/>
    <x v="7"/>
    <n v="918"/>
  </r>
  <r>
    <n v="114"/>
    <n v="1078"/>
    <n v="3234"/>
    <x v="1"/>
    <n v="0.33044955006197629"/>
    <x v="0"/>
    <n v="0"/>
    <n v="0.20261044180569709"/>
    <x v="7"/>
    <n v="936"/>
  </r>
  <r>
    <n v="120"/>
    <n v="1034"/>
    <n v="3102"/>
    <x v="4"/>
    <n v="0.32905427409907473"/>
    <x v="0"/>
    <n v="0"/>
    <n v="0.21329683099331498"/>
    <x v="7"/>
    <n v="936"/>
  </r>
  <r>
    <n v="133"/>
    <n v="1474"/>
    <n v="4422"/>
    <x v="1"/>
    <n v="0.32791747613832251"/>
    <x v="9"/>
    <n v="992"/>
    <n v="0.21471276482585816"/>
    <x v="7"/>
    <n v="843.19999999999993"/>
  </r>
  <r>
    <n v="69"/>
    <n v="1384"/>
    <n v="4152"/>
    <x v="1"/>
    <n v="0.32740804872725521"/>
    <x v="0"/>
    <n v="0"/>
    <n v="0.20579288726714029"/>
    <x v="7"/>
    <n v="760.01"/>
  </r>
  <r>
    <n v="66"/>
    <n v="1130"/>
    <n v="3390"/>
    <x v="4"/>
    <n v="0.32467025296819318"/>
    <x v="0"/>
    <n v="0"/>
    <n v="0.19380239978000335"/>
    <x v="7"/>
    <n v="700"/>
  </r>
  <r>
    <n v="31"/>
    <n v="1107"/>
    <n v="3321"/>
    <x v="5"/>
    <n v="0.32431342755644277"/>
    <x v="0"/>
    <n v="0"/>
    <n v="0.1552126416661295"/>
    <x v="7"/>
    <n v="705.01"/>
  </r>
  <r>
    <n v="147"/>
    <n v="1562"/>
    <n v="4686"/>
    <x v="3"/>
    <n v="0.32389541365935004"/>
    <x v="4"/>
    <n v="1117"/>
    <n v="0.24585052959812037"/>
    <x v="7"/>
    <n v="726.05000000000007"/>
  </r>
  <r>
    <n v="83"/>
    <n v="1229"/>
    <n v="3687"/>
    <x v="1"/>
    <n v="0.32365919902267826"/>
    <x v="0"/>
    <n v="0"/>
    <n v="0.15199245505382369"/>
    <x v="7"/>
    <n v="619"/>
  </r>
  <r>
    <n v="65"/>
    <n v="1353"/>
    <n v="4059"/>
    <x v="5"/>
    <n v="0.32174858975387272"/>
    <x v="0"/>
    <n v="0"/>
    <n v="0.21236214018204741"/>
    <x v="7"/>
    <n v="841.01"/>
  </r>
  <r>
    <n v="98"/>
    <n v="1433"/>
    <n v="4299"/>
    <x v="3"/>
    <n v="0.32174696758001425"/>
    <x v="9"/>
    <n v="879"/>
    <n v="0.20363686285485877"/>
    <x v="7"/>
    <n v="659.25"/>
  </r>
  <r>
    <n v="47"/>
    <n v="985"/>
    <n v="2955"/>
    <x v="6"/>
    <n v="0.32119403624435727"/>
    <x v="0"/>
    <n v="0"/>
    <n v="0.23768073574317161"/>
    <x v="7"/>
    <n v="933"/>
  </r>
  <r>
    <n v="32"/>
    <n v="876"/>
    <n v="2628"/>
    <x v="4"/>
    <n v="0.32099155330049406"/>
    <x v="0"/>
    <n v="0"/>
    <n v="0.16360357341519446"/>
    <x v="6"/>
    <n v="671.01"/>
  </r>
  <r>
    <n v="118"/>
    <n v="611"/>
    <n v="1833"/>
    <x v="2"/>
    <n v="0.31974850598973142"/>
    <x v="0"/>
    <n v="0"/>
    <n v="0.15455474562065813"/>
    <x v="6"/>
    <n v="808"/>
  </r>
  <r>
    <n v="44"/>
    <n v="460"/>
    <n v="1380"/>
    <x v="5"/>
    <n v="0.31747861637120894"/>
    <x v="0"/>
    <n v="0"/>
    <n v="0.16899896410485485"/>
    <x v="6"/>
    <n v="689.01"/>
  </r>
  <r>
    <n v="4"/>
    <n v="1010"/>
    <n v="3030"/>
    <x v="2"/>
    <n v="0.31702161101498633"/>
    <x v="0"/>
    <n v="0"/>
    <n v="0.21894016176205855"/>
    <x v="7"/>
    <n v="868.01"/>
  </r>
  <r>
    <n v="107"/>
    <n v="888"/>
    <n v="2664"/>
    <x v="3"/>
    <n v="0.31696875355298004"/>
    <x v="0"/>
    <n v="0"/>
    <n v="0.24358210845835954"/>
    <x v="6"/>
    <n v="906"/>
  </r>
  <r>
    <n v="136"/>
    <n v="620"/>
    <n v="1860"/>
    <x v="4"/>
    <n v="0.31694718676288247"/>
    <x v="0"/>
    <n v="0"/>
    <n v="0.23625940054992128"/>
    <x v="6"/>
    <n v="648"/>
  </r>
  <r>
    <n v="20"/>
    <n v="786"/>
    <n v="2358"/>
    <x v="5"/>
    <n v="0.31661025388155523"/>
    <x v="0"/>
    <n v="0"/>
    <n v="0.21866739050255307"/>
    <x v="6"/>
    <n v="733.01"/>
  </r>
  <r>
    <n v="19"/>
    <n v="863"/>
    <n v="2589"/>
    <x v="4"/>
    <n v="0.31526235204502706"/>
    <x v="0"/>
    <n v="0"/>
    <n v="0.1527946990795038"/>
    <x v="6"/>
    <n v="723.01"/>
  </r>
  <r>
    <n v="10"/>
    <n v="853"/>
    <n v="2559"/>
    <x v="6"/>
    <n v="0.31429361650938037"/>
    <x v="0"/>
    <n v="0"/>
    <n v="0.16750997267773213"/>
    <x v="6"/>
    <n v="630"/>
  </r>
  <r>
    <n v="1"/>
    <n v="898"/>
    <n v="2694"/>
    <x v="1"/>
    <n v="0.31357137393980045"/>
    <x v="0"/>
    <n v="0"/>
    <n v="0.23451871258973084"/>
    <x v="6"/>
    <n v="787"/>
  </r>
  <r>
    <n v="73"/>
    <n v="893"/>
    <n v="2679"/>
    <x v="1"/>
    <n v="0.31312210036944166"/>
    <x v="0"/>
    <n v="0"/>
    <n v="0.2447110737535324"/>
    <x v="6"/>
    <n v="675"/>
  </r>
  <r>
    <n v="39"/>
    <n v="798"/>
    <n v="2394"/>
    <x v="2"/>
    <n v="0.31296133827160588"/>
    <x v="0"/>
    <n v="0"/>
    <n v="0.17812967824129791"/>
    <x v="6"/>
    <n v="636"/>
  </r>
  <r>
    <n v="21"/>
    <n v="1039"/>
    <n v="3117"/>
    <x v="3"/>
    <n v="0.31097109694418817"/>
    <x v="0"/>
    <n v="0"/>
    <n v="0.22641139444244351"/>
    <x v="7"/>
    <n v="697.01"/>
  </r>
  <r>
    <n v="140"/>
    <n v="762"/>
    <n v="2286"/>
    <x v="5"/>
    <n v="0.31062137466556633"/>
    <x v="0"/>
    <n v="0"/>
    <n v="0.24708360373650601"/>
    <x v="6"/>
    <n v="668"/>
  </r>
  <r>
    <n v="82"/>
    <n v="1050"/>
    <n v="3150"/>
    <x v="1"/>
    <n v="0.31049095574745306"/>
    <x v="0"/>
    <n v="0"/>
    <n v="0.23450193041574335"/>
    <x v="7"/>
    <n v="739.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321689-7883-492E-A11E-56A837305121}" name="PivotTable3" cacheId="5" applyNumberFormats="0" applyBorderFormats="0" applyFontFormats="0" applyPatternFormats="0" applyAlignmentFormats="0" applyWidthHeightFormats="1" dataCaption="Data" updatedVersion="6" showItems="0" showMultipleLabel="0" showMemberPropertyTips="0" useAutoFormatting="1" itemPrintTitles="1" showDropZones="0" indent="0" compact="0" compactData="0" gridDropZones="1">
  <location ref="A40:C51" firstHeaderRow="1" firstDataRow="2" firstDataCol="1"/>
  <pivotFields count="10">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164" outline="0" showAll="0" includeNewItemsInFilter="1"/>
    <pivotField axis="axisRow" compact="0" outline="0" showAll="0" includeNewItemsInFilter="1">
      <items count="10">
        <item x="3"/>
        <item x="1"/>
        <item x="2"/>
        <item x="4"/>
        <item x="0"/>
        <item x="8"/>
        <item x="7"/>
        <item x="5"/>
        <item x="6"/>
        <item t="default"/>
      </items>
    </pivotField>
    <pivotField dataField="1" compact="0" numFmtId="2" outline="0" showAll="0" includeNewItemsInFilter="1"/>
  </pivotFields>
  <rowFields count="1">
    <field x="8"/>
  </rowFields>
  <rowItems count="10">
    <i>
      <x/>
    </i>
    <i>
      <x v="1"/>
    </i>
    <i>
      <x v="2"/>
    </i>
    <i>
      <x v="3"/>
    </i>
    <i>
      <x v="4"/>
    </i>
    <i>
      <x v="5"/>
    </i>
    <i>
      <x v="6"/>
    </i>
    <i>
      <x v="7"/>
    </i>
    <i>
      <x v="8"/>
    </i>
    <i t="grand">
      <x/>
    </i>
  </rowItems>
  <colFields count="1">
    <field x="-2"/>
  </colFields>
  <colItems count="2">
    <i>
      <x/>
    </i>
    <i i="1">
      <x v="1"/>
    </i>
  </colItems>
  <dataFields count="2">
    <dataField name="Average of ColaCo Sales per Front-end cooler ($)" fld="9" subtotal="average" baseField="8" baseItem="0"/>
    <dataField name="Rank ColaCo Sales per Front-end cooler" fld="9" subtotal="average" baseField="8" baseItem="0">
      <extLst>
        <ext xmlns:x14="http://schemas.microsoft.com/office/spreadsheetml/2009/9/main" uri="{E15A36E0-9728-4e99-A89B-3F7291B0FE68}">
          <x14:dataField pivotShowAs="rankDescending"/>
        </ext>
      </extLst>
    </dataField>
  </dataFields>
  <formats count="3">
    <format dxfId="27">
      <pivotArea outline="0" fieldPosition="0"/>
    </format>
    <format dxfId="26">
      <pivotArea type="topRight" dataOnly="0" labelOnly="1" outline="0" fieldPosition="0"/>
    </format>
    <format dxfId="25">
      <pivotArea outline="0" fieldPosition="0">
        <references count="2">
          <reference field="4294967294" count="1" selected="0">
            <x v="1"/>
          </reference>
          <reference field="8" count="0" selected="0"/>
        </references>
      </pivotArea>
    </format>
  </formats>
  <pivotTableStyleInfo name="PivotStyleLight21"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Analyzed data 3" cacheId="5" applyNumberFormats="0" applyBorderFormats="0" applyFontFormats="0" applyPatternFormats="0" applyAlignmentFormats="0" applyWidthHeightFormats="0" dataCaption="" updatedVersion="6" compact="0" compactData="0">
  <location ref="B35:C45" firstHeaderRow="1" firstDataRow="1" firstDataCol="1"/>
  <pivotFields count="10">
    <pivotField name="Store_ID" compact="0" outline="0" multipleItemSelectionAllowed="1" showAll="0"/>
    <pivotField name="Red Bull sales (# items)" compact="0" outline="0" multipleItemSelectionAllowed="1" showAll="0"/>
    <pivotField name="Total RB Sales ($)" compact="0" outline="0" multipleItemSelectionAllowed="1" showAll="0"/>
    <pivotField name="RB Varieties (#)" compact="0" outline="0" multipleItemSelectionAllowed="1" showAll="0"/>
    <pivotField name="RB Margin %" compact="0" outline="0" multipleItemSelectionAllowed="1" showAll="0"/>
    <pivotField name="# Front-end coolers: Red Bull" compact="0" outline="0" multipleItemSelectionAllowed="1" showAll="0"/>
    <pivotField name="RB Sales per Front-end cooler ($)" compact="0" outline="0" multipleItemSelectionAllowed="1" showAll="0"/>
    <pivotField name="ColaCo Margin (%)" compact="0" numFmtId="164" outline="0" multipleItemSelectionAllowed="1" showAll="0"/>
    <pivotField name="# Front-end coolers: ColaCo" axis="axisRow" compact="0" outline="0" multipleItemSelectionAllowed="1" showAll="0" sortType="ascending">
      <items count="10">
        <item x="3"/>
        <item x="1"/>
        <item x="2"/>
        <item x="4"/>
        <item x="0"/>
        <item x="8"/>
        <item x="7"/>
        <item x="5"/>
        <item x="6"/>
        <item t="default"/>
      </items>
    </pivotField>
    <pivotField name="ColaCo Sales per Front-end cooler ($)" dataField="1" compact="0" numFmtId="2" outline="0" multipleItemSelectionAllowed="1" showAll="0"/>
  </pivotFields>
  <rowFields count="1">
    <field x="8"/>
  </rowFields>
  <rowItems count="10">
    <i>
      <x/>
    </i>
    <i>
      <x v="1"/>
    </i>
    <i>
      <x v="2"/>
    </i>
    <i>
      <x v="3"/>
    </i>
    <i>
      <x v="4"/>
    </i>
    <i>
      <x v="5"/>
    </i>
    <i>
      <x v="6"/>
    </i>
    <i>
      <x v="7"/>
    </i>
    <i>
      <x v="8"/>
    </i>
    <i t="grand">
      <x/>
    </i>
  </rowItems>
  <colItems count="1">
    <i/>
  </colItems>
  <dataFields count="1">
    <dataField name="Average of ColaCo Sales per Front-end cooler ($)" fld="9"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81E5CE-90E7-427C-ABD6-53FF18C9C8AD}" name="PivotTable2" cacheId="5" applyNumberFormats="0" applyBorderFormats="0" applyFontFormats="0" applyPatternFormats="0" applyAlignmentFormats="0" applyWidthHeightFormats="1" dataCaption="Data" updatedVersion="6" showItems="0" showMultipleLabel="0" showMemberPropertyTips="0" useAutoFormatting="1" itemPrintTitles="1" showDropZones="0" indent="0" compact="0" compactData="0" gridDropZones="1">
  <location ref="A24:C36" firstHeaderRow="1" firstDataRow="2" firstDataCol="1"/>
  <pivotFields count="10">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axis="axisRow" compact="0" outline="0" showAll="0" includeNewItemsInFilter="1">
      <items count="11">
        <item x="0"/>
        <item x="9"/>
        <item x="4"/>
        <item x="3"/>
        <item x="2"/>
        <item x="1"/>
        <item x="8"/>
        <item x="7"/>
        <item x="5"/>
        <item x="6"/>
        <item t="default"/>
      </items>
    </pivotField>
    <pivotField dataField="1" compact="0" outline="0" showAll="0" includeNewItemsInFilter="1"/>
    <pivotField compact="0" numFmtId="164" outline="0" showAll="0" includeNewItemsInFilter="1"/>
    <pivotField compact="0" outline="0" showAll="0" includeNewItemsInFilter="1"/>
    <pivotField compact="0" numFmtId="2" outline="0" showAll="0" includeNewItemsInFilter="1"/>
  </pivotFields>
  <rowFields count="1">
    <field x="5"/>
  </rowFields>
  <rowItems count="11">
    <i>
      <x/>
    </i>
    <i>
      <x v="1"/>
    </i>
    <i>
      <x v="2"/>
    </i>
    <i>
      <x v="3"/>
    </i>
    <i>
      <x v="4"/>
    </i>
    <i>
      <x v="5"/>
    </i>
    <i>
      <x v="6"/>
    </i>
    <i>
      <x v="7"/>
    </i>
    <i>
      <x v="8"/>
    </i>
    <i>
      <x v="9"/>
    </i>
    <i t="grand">
      <x/>
    </i>
  </rowItems>
  <colFields count="1">
    <field x="-2"/>
  </colFields>
  <colItems count="2">
    <i>
      <x/>
    </i>
    <i i="1">
      <x v="1"/>
    </i>
  </colItems>
  <dataFields count="2">
    <dataField name="Average of RB Sales per Front-end cooler ($)" fld="6" subtotal="average" baseField="5" baseItem="0"/>
    <dataField name="Sum of RB Sales per Front-end cooler ($)" fld="6" baseField="5" baseItem="0">
      <extLst>
        <ext xmlns:x14="http://schemas.microsoft.com/office/spreadsheetml/2009/9/main" uri="{E15A36E0-9728-4e99-A89B-3F7291B0FE68}">
          <x14:dataField pivotShowAs="rankDescending"/>
        </ext>
      </extLst>
    </dataField>
  </dataFields>
  <formats count="3">
    <format dxfId="30">
      <pivotArea outline="0" fieldPosition="0"/>
    </format>
    <format dxfId="29">
      <pivotArea type="topRight" dataOnly="0" labelOnly="1" outline="0" fieldPosition="0"/>
    </format>
    <format dxfId="28">
      <pivotArea outline="0" fieldPosition="0">
        <references count="2">
          <reference field="4294967294" count="1" selected="0">
            <x v="1"/>
          </reference>
          <reference field="5" count="0" selected="0"/>
        </references>
      </pivotArea>
    </format>
  </formats>
  <pivotTableStyleInfo name="PivotStyleLight21"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1C5A5A-D877-4B85-A59D-BC2F84535B9D}" name="PivotTable1" cacheId="5" applyNumberFormats="0" applyBorderFormats="0" applyFontFormats="0" applyPatternFormats="0" applyAlignmentFormats="0" applyWidthHeightFormats="1" dataCaption="Data" updatedVersion="6" showItems="0" showMultipleLabel="0" showMemberPropertyTips="0" useAutoFormatting="1" itemPrintTitles="1" showDropZones="0" indent="0" compact="0" compactData="0" gridDropZones="1">
  <location ref="A7:D19" firstHeaderRow="1" firstDataRow="2" firstDataCol="1"/>
  <pivotFields count="10">
    <pivotField compact="0" outline="0" showAll="0" includeNewItemsInFilter="1"/>
    <pivotField compact="0" outline="0" showAll="0" includeNewItemsInFilter="1"/>
    <pivotField dataField="1" compact="0" outline="0" showAll="0" includeNewItemsInFilter="1"/>
    <pivotField compact="0" outline="0" showAll="0" includeNewItemsInFilter="1"/>
    <pivotField compact="0" outline="0" showAll="0" includeNewItemsInFilter="1"/>
    <pivotField axis="axisRow" compact="0" outline="0" showAll="0" includeNewItemsInFilter="1">
      <items count="11">
        <item x="0"/>
        <item x="9"/>
        <item x="4"/>
        <item x="3"/>
        <item x="2"/>
        <item x="1"/>
        <item x="8"/>
        <item x="7"/>
        <item x="5"/>
        <item x="6"/>
        <item t="default"/>
      </items>
    </pivotField>
    <pivotField compact="0" outline="0" showAll="0" includeNewItemsInFilter="1"/>
    <pivotField compact="0" numFmtId="164" outline="0" showAll="0" includeNewItemsInFilter="1"/>
    <pivotField compact="0" outline="0" showAll="0" includeNewItemsInFilter="1"/>
    <pivotField compact="0" numFmtId="2" outline="0" showAll="0" includeNewItemsInFilter="1"/>
  </pivotFields>
  <rowFields count="1">
    <field x="5"/>
  </rowFields>
  <rowItems count="11">
    <i>
      <x/>
    </i>
    <i>
      <x v="1"/>
    </i>
    <i>
      <x v="2"/>
    </i>
    <i>
      <x v="3"/>
    </i>
    <i>
      <x v="4"/>
    </i>
    <i>
      <x v="5"/>
    </i>
    <i>
      <x v="6"/>
    </i>
    <i>
      <x v="7"/>
    </i>
    <i>
      <x v="8"/>
    </i>
    <i>
      <x v="9"/>
    </i>
    <i t="grand">
      <x/>
    </i>
  </rowItems>
  <colFields count="1">
    <field x="-2"/>
  </colFields>
  <colItems count="3">
    <i>
      <x/>
    </i>
    <i i="1">
      <x v="1"/>
    </i>
    <i i="2">
      <x v="2"/>
    </i>
  </colItems>
  <dataFields count="3">
    <dataField name="Average of Total RB Sales ($)" fld="2" subtotal="average" baseField="5" baseItem="0" numFmtId="2"/>
    <dataField name="Sum of Total RB Sales ($)" fld="2" baseField="0" baseItem="0"/>
    <dataField name="Rank of Sales " fld="2" baseField="5" baseItem="0">
      <extLst>
        <ext xmlns:x14="http://schemas.microsoft.com/office/spreadsheetml/2009/9/main" uri="{E15A36E0-9728-4e99-A89B-3F7291B0FE68}">
          <x14:dataField pivotShowAs="rankDescending"/>
        </ext>
      </extLst>
    </dataField>
  </dataFields>
  <formats count="6">
    <format dxfId="35">
      <pivotArea outline="0" fieldPosition="0"/>
    </format>
    <format dxfId="34">
      <pivotArea type="topRight" dataOnly="0" labelOnly="1" outline="0" fieldPosition="0"/>
    </format>
    <format dxfId="33">
      <pivotArea dataOnly="0" labelOnly="1" outline="0" fieldPosition="0">
        <references count="1">
          <reference field="4294967294" count="0"/>
        </references>
      </pivotArea>
    </format>
    <format dxfId="32">
      <pivotArea outline="0" fieldPosition="0">
        <references count="2">
          <reference field="4294967294" count="1" selected="0">
            <x v="2"/>
          </reference>
          <reference field="5" count="0" selected="0"/>
        </references>
      </pivotArea>
    </format>
    <format dxfId="31">
      <pivotArea dataOnly="0" labelOnly="1" outline="0" fieldPosition="0">
        <references count="1">
          <reference field="4294967294" count="1">
            <x v="2"/>
          </reference>
        </references>
      </pivotArea>
    </format>
    <format dxfId="0">
      <pivotArea field="5" grandRow="1" outline="0" axis="axisRow" fieldPosition="0">
        <references count="1">
          <reference field="4294967294" count="1" selected="0">
            <x v="1"/>
          </reference>
        </references>
      </pivotArea>
    </format>
  </formats>
  <pivotTableStyleInfo name="PivotStyleLight21"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0CFB98-8AE8-4C85-BA4E-269EB3D3094F}" name="PivotTable5" cacheId="5" dataOnRows="1" applyNumberFormats="0" applyBorderFormats="0" applyFontFormats="0" applyPatternFormats="0" applyAlignmentFormats="0" applyWidthHeightFormats="1" dataCaption="Data" updatedVersion="6" showItems="0" showMultipleLabel="0" showMemberPropertyTips="0" useAutoFormatting="1" itemPrintTitles="1" showDropZones="0" indent="0" compact="0" compactData="0" gridDropZones="1" chartFormat="5">
  <location ref="A69:B71" firstHeaderRow="1" firstDataRow="1" firstDataCol="1"/>
  <pivotFields count="10">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compact="0" outline="0" showAll="0" includeNewItemsInFilter="1"/>
    <pivotField compact="0" outline="0" showAll="0" includeNewItemsInFilter="1"/>
    <pivotField dataField="1" compact="0" numFmtId="164" outline="0" showAll="0" includeNewItemsInFilter="1"/>
    <pivotField compact="0" outline="0" showAll="0" includeNewItemsInFilter="1"/>
    <pivotField compact="0" numFmtId="2" outline="0" showAll="0" includeNewItemsInFilter="1"/>
  </pivotFields>
  <rowFields count="1">
    <field x="-2"/>
  </rowFields>
  <rowItems count="2">
    <i>
      <x/>
    </i>
    <i i="1">
      <x v="1"/>
    </i>
  </rowItems>
  <colItems count="1">
    <i/>
  </colItems>
  <dataFields count="2">
    <dataField name="Average of RB Margin %" fld="4" subtotal="average" baseField="0" baseItem="1206397235" numFmtId="9"/>
    <dataField name="Average of ColaCo Margin (%)" fld="7" subtotal="average" baseField="0" baseItem="1" numFmtId="9"/>
  </dataFields>
  <formats count="4">
    <format dxfId="37">
      <pivotArea outline="0" fieldPosition="0"/>
    </format>
    <format dxfId="36">
      <pivotArea type="topRight" dataOnly="0" labelOnly="1" outline="0" fieldPosition="0"/>
    </format>
    <format dxfId="5">
      <pivotArea outline="0" fieldPosition="0">
        <references count="1">
          <reference field="4294967294" count="1" selected="0">
            <x v="0"/>
          </reference>
        </references>
      </pivotArea>
    </format>
    <format dxfId="1">
      <pivotArea outline="0" fieldPosition="0">
        <references count="1">
          <reference field="4294967294" count="1" selected="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1">
          <reference field="4294967294" count="1" selected="0">
            <x v="1"/>
          </reference>
        </references>
      </pivotArea>
    </chartFormat>
    <chartFormat chart="1" format="3">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2FB89C-394E-4FC6-8EEB-4BA6D0CE7A13}" name="PivotTable4" cacheId="5" applyNumberFormats="0" applyBorderFormats="0" applyFontFormats="0" applyPatternFormats="0" applyAlignmentFormats="0" applyWidthHeightFormats="1" dataCaption="Data" updatedVersion="6" showItems="0" showMultipleLabel="0" showMemberPropertyTips="0" useAutoFormatting="1" itemPrintTitles="1" showDropZones="0" indent="0" compact="0" compactData="0" gridDropZones="1">
  <location ref="A56:B65" firstHeaderRow="2" firstDataRow="2" firstDataCol="1"/>
  <pivotFields count="10">
    <pivotField compact="0" outline="0" showAll="0" includeNewItemsInFilter="1"/>
    <pivotField compact="0" outline="0" showAll="0" includeNewItemsInFilter="1"/>
    <pivotField dataField="1" compact="0" outline="0" showAll="0" includeNewItemsInFilter="1"/>
    <pivotField axis="axisRow" compact="0" outline="0" showAll="0" includeNewItemsInFilter="1">
      <items count="8">
        <item x="0"/>
        <item x="5"/>
        <item x="1"/>
        <item x="2"/>
        <item x="3"/>
        <item x="6"/>
        <item x="4"/>
        <item t="default"/>
      </items>
    </pivotField>
    <pivotField compact="0" outline="0" showAll="0" includeNewItemsInFilter="1"/>
    <pivotField compact="0" outline="0" showAll="0" includeNewItemsInFilter="1"/>
    <pivotField compact="0" outline="0" showAll="0" includeNewItemsInFilter="1"/>
    <pivotField compact="0" numFmtId="164" outline="0" showAll="0" includeNewItemsInFilter="1"/>
    <pivotField compact="0" outline="0" showAll="0" includeNewItemsInFilter="1"/>
    <pivotField compact="0" numFmtId="2" outline="0" showAll="0" includeNewItemsInFilter="1"/>
  </pivotFields>
  <rowFields count="1">
    <field x="3"/>
  </rowFields>
  <rowItems count="8">
    <i>
      <x/>
    </i>
    <i>
      <x v="1"/>
    </i>
    <i>
      <x v="2"/>
    </i>
    <i>
      <x v="3"/>
    </i>
    <i>
      <x v="4"/>
    </i>
    <i>
      <x v="5"/>
    </i>
    <i>
      <x v="6"/>
    </i>
    <i t="grand">
      <x/>
    </i>
  </rowItems>
  <colItems count="1">
    <i/>
  </colItems>
  <dataFields count="1">
    <dataField name="Average of Total RB Sales ($)" fld="2" subtotal="average" baseField="3" baseItem="0"/>
  </dataFields>
  <formats count="2">
    <format dxfId="39">
      <pivotArea outline="0" fieldPosition="0"/>
    </format>
    <format dxfId="38">
      <pivotArea type="topRight" dataOnly="0" labelOnly="1" outline="0" fieldPosition="0"/>
    </format>
  </formats>
  <pivotTableStyleInfo name="PivotStyleLight21"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Analyzed data 4" cacheId="5" applyNumberFormats="0" applyBorderFormats="0" applyFontFormats="0" applyPatternFormats="0" applyAlignmentFormats="0" applyWidthHeightFormats="0" dataCaption="" updatedVersion="6" compact="0" compactData="0">
  <location ref="B49:C51" firstHeaderRow="1" firstDataRow="2" firstDataCol="0"/>
  <pivotFields count="10">
    <pivotField name="Store_ID" compact="0" outline="0" multipleItemSelectionAllowed="1" showAll="0"/>
    <pivotField name="Red Bull sales (# items)" compact="0" outline="0" multipleItemSelectionAllowed="1" showAll="0"/>
    <pivotField name="Total RB Sales ($)" compact="0" outline="0" multipleItemSelectionAllowed="1" showAll="0"/>
    <pivotField name="RB Varieties (#)" compact="0" outline="0" multipleItemSelectionAllowed="1" showAll="0"/>
    <pivotField name="RB Margin %" dataField="1" compact="0" outline="0" multipleItemSelectionAllowed="1" showAll="0"/>
    <pivotField name="# Front-end coolers: Red Bull" compact="0" outline="0" multipleItemSelectionAllowed="1" showAll="0"/>
    <pivotField name="RB Sales per Front-end cooler ($)" compact="0" outline="0" multipleItemSelectionAllowed="1" showAll="0"/>
    <pivotField name="ColaCo Margin (%)" dataField="1" compact="0" numFmtId="164" outline="0" multipleItemSelectionAllowed="1" showAll="0"/>
    <pivotField name="# Front-end coolers: ColaCo" compact="0" outline="0" multipleItemSelectionAllowed="1" showAll="0"/>
    <pivotField name="ColaCo Sales per Front-end cooler ($)" compact="0" numFmtId="2" outline="0" multipleItemSelectionAllowed="1" showAll="0"/>
  </pivotFields>
  <rowItems count="1">
    <i/>
  </rowItems>
  <colFields count="1">
    <field x="-2"/>
  </colFields>
  <colItems count="2">
    <i>
      <x/>
    </i>
    <i i="1">
      <x v="1"/>
    </i>
  </colItems>
  <dataFields count="2">
    <dataField name="Average of RB Margin %" fld="4" subtotal="average" baseField="0"/>
    <dataField name="Average of ColaCo Margin (%)" fld="7"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Analyzed data 5" cacheId="5" applyNumberFormats="0" applyBorderFormats="0" applyFontFormats="0" applyPatternFormats="0" applyAlignmentFormats="0" applyWidthHeightFormats="0" dataCaption="" updatedVersion="6" compact="0" compactData="0">
  <location ref="B54:C62" firstHeaderRow="1" firstDataRow="1" firstDataCol="1"/>
  <pivotFields count="10">
    <pivotField name="Store_ID" compact="0" outline="0" multipleItemSelectionAllowed="1" showAll="0"/>
    <pivotField name="Red Bull sales (# items)" compact="0" outline="0" multipleItemSelectionAllowed="1" showAll="0"/>
    <pivotField name="Total RB Sales ($)" dataField="1" compact="0" outline="0" multipleItemSelectionAllowed="1" showAll="0"/>
    <pivotField name="RB Varieties (#)" axis="axisRow" compact="0" outline="0" multipleItemSelectionAllowed="1" showAll="0" sortType="ascending">
      <items count="8">
        <item x="0"/>
        <item x="5"/>
        <item x="1"/>
        <item x="2"/>
        <item x="3"/>
        <item x="6"/>
        <item x="4"/>
        <item t="default"/>
      </items>
    </pivotField>
    <pivotField name="RB Margin %" compact="0" outline="0" multipleItemSelectionAllowed="1" showAll="0"/>
    <pivotField name="# Front-end coolers: Red Bull" compact="0" outline="0" multipleItemSelectionAllowed="1" showAll="0"/>
    <pivotField name="RB Sales per Front-end cooler ($)" compact="0" outline="0" multipleItemSelectionAllowed="1" showAll="0"/>
    <pivotField name="ColaCo Margin (%)" compact="0" numFmtId="164" outline="0" multipleItemSelectionAllowed="1" showAll="0"/>
    <pivotField name="# Front-end coolers: ColaCo" compact="0" outline="0" multipleItemSelectionAllowed="1" showAll="0"/>
    <pivotField name="ColaCo Sales per Front-end cooler ($)" compact="0" numFmtId="2" outline="0" multipleItemSelectionAllowed="1" showAll="0"/>
  </pivotFields>
  <rowFields count="1">
    <field x="3"/>
  </rowFields>
  <rowItems count="8">
    <i>
      <x/>
    </i>
    <i>
      <x v="1"/>
    </i>
    <i>
      <x v="2"/>
    </i>
    <i>
      <x v="3"/>
    </i>
    <i>
      <x v="4"/>
    </i>
    <i>
      <x v="5"/>
    </i>
    <i>
      <x v="6"/>
    </i>
    <i t="grand">
      <x/>
    </i>
  </rowItems>
  <colItems count="1">
    <i/>
  </colItems>
  <dataFields count="1">
    <dataField name="Average of Total RB Sales ($)" fld="2"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Analyzed data" cacheId="5" applyNumberFormats="0" applyBorderFormats="0" applyFontFormats="0" applyPatternFormats="0" applyAlignmentFormats="0" applyWidthHeightFormats="0" dataCaption="" updatedVersion="6" compact="0" compactData="0">
  <location ref="B6:C17" firstHeaderRow="1" firstDataRow="1" firstDataCol="1"/>
  <pivotFields count="10">
    <pivotField name="Store_ID" compact="0" outline="0" multipleItemSelectionAllowed="1" showAll="0"/>
    <pivotField name="Red Bull sales (# items)" compact="0" outline="0" multipleItemSelectionAllowed="1" showAll="0"/>
    <pivotField name="Total RB Sales ($)" dataField="1" compact="0" outline="0" multipleItemSelectionAllowed="1" showAll="0"/>
    <pivotField name="RB Varieties (#)" compact="0" outline="0" multipleItemSelectionAllowed="1" showAll="0"/>
    <pivotField name="RB Margin %" compact="0" outline="0" multipleItemSelectionAllowed="1" showAll="0"/>
    <pivotField name="# Front-end coolers: Red Bull" axis="axisRow" compact="0" outline="0" multipleItemSelectionAllowed="1" showAll="0" sortType="ascending">
      <items count="11">
        <item x="0"/>
        <item x="9"/>
        <item x="4"/>
        <item x="3"/>
        <item x="2"/>
        <item x="1"/>
        <item x="8"/>
        <item x="7"/>
        <item x="5"/>
        <item x="6"/>
        <item t="default"/>
      </items>
    </pivotField>
    <pivotField name="RB Sales per Front-end cooler ($)" compact="0" outline="0" multipleItemSelectionAllowed="1" showAll="0"/>
    <pivotField name="ColaCo Margin (%)" compact="0" numFmtId="164" outline="0" multipleItemSelectionAllowed="1" showAll="0"/>
    <pivotField name="# Front-end coolers: ColaCo" compact="0" outline="0" multipleItemSelectionAllowed="1" showAll="0"/>
    <pivotField name="ColaCo Sales per Front-end cooler ($)" compact="0" numFmtId="2" outline="0" multipleItemSelectionAllowed="1" showAll="0"/>
  </pivotFields>
  <rowFields count="1">
    <field x="5"/>
  </rowFields>
  <rowItems count="11">
    <i>
      <x/>
    </i>
    <i>
      <x v="1"/>
    </i>
    <i>
      <x v="2"/>
    </i>
    <i>
      <x v="3"/>
    </i>
    <i>
      <x v="4"/>
    </i>
    <i>
      <x v="5"/>
    </i>
    <i>
      <x v="6"/>
    </i>
    <i>
      <x v="7"/>
    </i>
    <i>
      <x v="8"/>
    </i>
    <i>
      <x v="9"/>
    </i>
    <i t="grand">
      <x/>
    </i>
  </rowItems>
  <colItems count="1">
    <i/>
  </colItems>
  <dataFields count="1">
    <dataField name="Average of Total RB Sales ($)" fld="2"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Analyzed data 2" cacheId="5" applyNumberFormats="0" applyBorderFormats="0" applyFontFormats="0" applyPatternFormats="0" applyAlignmentFormats="0" applyWidthHeightFormats="0" dataCaption="" updatedVersion="6" compact="0" compactData="0">
  <location ref="B21:C31" firstHeaderRow="1" firstDataRow="1" firstDataCol="1"/>
  <pivotFields count="10">
    <pivotField name="Store_ID" compact="0" outline="0" multipleItemSelectionAllowed="1" showAll="0"/>
    <pivotField name="Red Bull sales (# items)" compact="0" outline="0" multipleItemSelectionAllowed="1" showAll="0"/>
    <pivotField name="Total RB Sales ($)" compact="0" outline="0" multipleItemSelectionAllowed="1" showAll="0"/>
    <pivotField name="RB Varieties (#)" compact="0" outline="0" multipleItemSelectionAllowed="1" showAll="0"/>
    <pivotField name="RB Margin %" compact="0" outline="0" multipleItemSelectionAllowed="1" showAll="0"/>
    <pivotField name="# Front-end coolers: Red Bull" axis="axisRow" compact="0" outline="0" multipleItemSelectionAllowed="1" showAll="0" sortType="ascending">
      <items count="11">
        <item h="1" x="0"/>
        <item x="9"/>
        <item x="4"/>
        <item x="3"/>
        <item x="2"/>
        <item x="1"/>
        <item x="8"/>
        <item x="7"/>
        <item x="5"/>
        <item x="6"/>
        <item t="default"/>
      </items>
    </pivotField>
    <pivotField name="RB Sales per Front-end cooler ($)" dataField="1" compact="0" outline="0" multipleItemSelectionAllowed="1" showAll="0"/>
    <pivotField name="ColaCo Margin (%)" compact="0" numFmtId="164" outline="0" multipleItemSelectionAllowed="1" showAll="0"/>
    <pivotField name="# Front-end coolers: ColaCo" compact="0" outline="0" multipleItemSelectionAllowed="1" showAll="0"/>
    <pivotField name="ColaCo Sales per Front-end cooler ($)" compact="0" numFmtId="2" outline="0" multipleItemSelectionAllowed="1" showAll="0"/>
  </pivotFields>
  <rowFields count="1">
    <field x="5"/>
  </rowFields>
  <rowItems count="10">
    <i>
      <x v="1"/>
    </i>
    <i>
      <x v="2"/>
    </i>
    <i>
      <x v="3"/>
    </i>
    <i>
      <x v="4"/>
    </i>
    <i>
      <x v="5"/>
    </i>
    <i>
      <x v="6"/>
    </i>
    <i>
      <x v="7"/>
    </i>
    <i>
      <x v="8"/>
    </i>
    <i>
      <x v="9"/>
    </i>
    <i t="grand">
      <x/>
    </i>
  </rowItems>
  <colItems count="1">
    <i/>
  </colItems>
  <dataFields count="1">
    <dataField name="Average of RB Sales per Front-end cooler ($)" fld="6"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2.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1000"/>
  <sheetViews>
    <sheetView showGridLines="0" workbookViewId="0">
      <selection activeCell="F7" sqref="F7"/>
    </sheetView>
  </sheetViews>
  <sheetFormatPr defaultColWidth="11.19921875" defaultRowHeight="15" customHeight="1" x14ac:dyDescent="0.3"/>
  <cols>
    <col min="1" max="1" width="5.296875" customWidth="1"/>
    <col min="2" max="2" width="3.796875" customWidth="1"/>
    <col min="3" max="3" width="127.296875" customWidth="1"/>
    <col min="4" max="26" width="10.59765625" customWidth="1"/>
  </cols>
  <sheetData>
    <row r="1" spans="2:3" ht="15.6" x14ac:dyDescent="0.3"/>
    <row r="2" spans="2:3" ht="33.6" x14ac:dyDescent="0.65">
      <c r="B2" s="1" t="s">
        <v>0</v>
      </c>
      <c r="C2" s="2"/>
    </row>
    <row r="3" spans="2:3" ht="28.8" x14ac:dyDescent="0.55000000000000004">
      <c r="B3" s="2"/>
      <c r="C3" s="2"/>
    </row>
    <row r="4" spans="2:3" ht="28.8" x14ac:dyDescent="0.55000000000000004">
      <c r="B4" s="3" t="s">
        <v>1</v>
      </c>
      <c r="C4" s="2"/>
    </row>
    <row r="5" spans="2:3" ht="28.8" x14ac:dyDescent="0.3">
      <c r="B5" s="4">
        <v>1</v>
      </c>
      <c r="C5" s="4" t="s">
        <v>2</v>
      </c>
    </row>
    <row r="6" spans="2:3" ht="46.8" x14ac:dyDescent="0.3">
      <c r="B6" s="4"/>
      <c r="C6" s="5" t="s">
        <v>3</v>
      </c>
    </row>
    <row r="7" spans="2:3" ht="57.6" x14ac:dyDescent="0.3">
      <c r="B7" s="4">
        <v>2</v>
      </c>
      <c r="C7" s="4" t="s">
        <v>4</v>
      </c>
    </row>
    <row r="8" spans="2:3" ht="70.2" x14ac:dyDescent="0.3">
      <c r="C8" s="5" t="s">
        <v>5</v>
      </c>
    </row>
    <row r="9" spans="2:3" ht="15.75" customHeight="1" x14ac:dyDescent="0.3"/>
    <row r="10" spans="2:3" ht="15.75" customHeight="1" x14ac:dyDescent="0.3"/>
    <row r="11" spans="2:3" ht="15.75" customHeight="1" x14ac:dyDescent="0.3"/>
    <row r="12" spans="2:3" ht="15.75" customHeight="1" x14ac:dyDescent="0.3"/>
    <row r="13" spans="2:3" ht="15.75" customHeight="1" x14ac:dyDescent="0.3"/>
    <row r="14" spans="2:3" ht="15.75" customHeight="1" x14ac:dyDescent="0.3"/>
    <row r="15" spans="2:3" ht="15.75" customHeight="1" x14ac:dyDescent="0.3"/>
    <row r="16" spans="2:3"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248F6-9756-4F28-A57E-5B013FD8A252}">
  <dimension ref="A1:D83"/>
  <sheetViews>
    <sheetView workbookViewId="0">
      <selection activeCell="B79" sqref="B79"/>
    </sheetView>
  </sheetViews>
  <sheetFormatPr defaultRowHeight="15.6" x14ac:dyDescent="0.3"/>
  <cols>
    <col min="1" max="1" width="26.09765625" bestFit="1" customWidth="1"/>
    <col min="2" max="2" width="42.19921875" style="32" bestFit="1" customWidth="1"/>
    <col min="3" max="3" width="35.19921875" bestFit="1" customWidth="1"/>
    <col min="4" max="4" width="12.5" bestFit="1" customWidth="1"/>
    <col min="5" max="5" width="21.8984375" bestFit="1" customWidth="1"/>
    <col min="6" max="6" width="9.3984375" bestFit="1" customWidth="1"/>
    <col min="7" max="7" width="20.09765625" bestFit="1" customWidth="1"/>
  </cols>
  <sheetData>
    <row r="1" spans="1:4" x14ac:dyDescent="0.3">
      <c r="A1" s="39" t="s">
        <v>58</v>
      </c>
      <c r="B1" s="40"/>
      <c r="C1" s="40"/>
      <c r="D1" s="40"/>
    </row>
    <row r="2" spans="1:4" x14ac:dyDescent="0.3">
      <c r="A2" s="40"/>
      <c r="B2" s="40"/>
      <c r="C2" s="40"/>
      <c r="D2" s="40"/>
    </row>
    <row r="3" spans="1:4" x14ac:dyDescent="0.3">
      <c r="A3" s="40"/>
      <c r="B3" s="40"/>
      <c r="C3" s="40"/>
      <c r="D3" s="40"/>
    </row>
    <row r="5" spans="1:4" x14ac:dyDescent="0.3">
      <c r="A5" s="37" t="s">
        <v>51</v>
      </c>
      <c r="B5" s="37"/>
      <c r="C5" s="37"/>
      <c r="D5" s="37"/>
    </row>
    <row r="7" spans="1:4" x14ac:dyDescent="0.3">
      <c r="B7" s="34" t="s">
        <v>50</v>
      </c>
      <c r="C7" s="32"/>
      <c r="D7" s="32"/>
    </row>
    <row r="8" spans="1:4" x14ac:dyDescent="0.3">
      <c r="A8" s="34" t="s">
        <v>13</v>
      </c>
      <c r="B8" s="33" t="s">
        <v>22</v>
      </c>
      <c r="C8" s="33" t="s">
        <v>47</v>
      </c>
      <c r="D8" s="36" t="s">
        <v>52</v>
      </c>
    </row>
    <row r="9" spans="1:4" x14ac:dyDescent="0.3">
      <c r="A9" s="19">
        <v>0</v>
      </c>
      <c r="B9" s="32">
        <v>1267.3516483516485</v>
      </c>
      <c r="C9" s="32">
        <v>115329</v>
      </c>
      <c r="D9" s="35">
        <v>1</v>
      </c>
    </row>
    <row r="10" spans="1:4" x14ac:dyDescent="0.3">
      <c r="A10" s="19">
        <v>1</v>
      </c>
      <c r="B10" s="32">
        <v>4391.25</v>
      </c>
      <c r="C10" s="32">
        <v>35130</v>
      </c>
      <c r="D10" s="35">
        <v>9</v>
      </c>
    </row>
    <row r="11" spans="1:4" x14ac:dyDescent="0.3">
      <c r="A11" s="19">
        <v>2</v>
      </c>
      <c r="B11" s="32">
        <v>4793.5</v>
      </c>
      <c r="C11" s="32">
        <v>57522</v>
      </c>
      <c r="D11" s="35">
        <v>4</v>
      </c>
    </row>
    <row r="12" spans="1:4" x14ac:dyDescent="0.3">
      <c r="A12" s="19">
        <v>3</v>
      </c>
      <c r="B12" s="32">
        <v>5458.333333333333</v>
      </c>
      <c r="C12" s="32">
        <v>49125</v>
      </c>
      <c r="D12" s="35">
        <v>6</v>
      </c>
    </row>
    <row r="13" spans="1:4" x14ac:dyDescent="0.3">
      <c r="A13" s="19">
        <v>4</v>
      </c>
      <c r="B13" s="32">
        <v>7489</v>
      </c>
      <c r="C13" s="32">
        <v>67401</v>
      </c>
      <c r="D13" s="35">
        <v>2</v>
      </c>
    </row>
    <row r="14" spans="1:4" x14ac:dyDescent="0.3">
      <c r="A14" s="19">
        <v>5</v>
      </c>
      <c r="B14" s="32">
        <v>9415.2000000000007</v>
      </c>
      <c r="C14" s="32">
        <v>47076</v>
      </c>
      <c r="D14" s="35">
        <v>7</v>
      </c>
    </row>
    <row r="15" spans="1:4" x14ac:dyDescent="0.3">
      <c r="A15" s="19">
        <v>6</v>
      </c>
      <c r="B15" s="32">
        <v>10394.4</v>
      </c>
      <c r="C15" s="32">
        <v>51972</v>
      </c>
      <c r="D15" s="35">
        <v>5</v>
      </c>
    </row>
    <row r="16" spans="1:4" x14ac:dyDescent="0.3">
      <c r="A16" s="19">
        <v>7</v>
      </c>
      <c r="B16" s="32">
        <v>10846.5</v>
      </c>
      <c r="C16" s="32">
        <v>21693</v>
      </c>
      <c r="D16" s="35">
        <v>10</v>
      </c>
    </row>
    <row r="17" spans="1:4" x14ac:dyDescent="0.3">
      <c r="A17" s="19">
        <v>8</v>
      </c>
      <c r="B17" s="32">
        <v>11502</v>
      </c>
      <c r="C17" s="32">
        <v>46008</v>
      </c>
      <c r="D17" s="35">
        <v>8</v>
      </c>
    </row>
    <row r="18" spans="1:4" x14ac:dyDescent="0.3">
      <c r="A18" s="19">
        <v>10</v>
      </c>
      <c r="B18" s="32">
        <v>11993.4</v>
      </c>
      <c r="C18" s="32">
        <v>59967</v>
      </c>
      <c r="D18" s="35">
        <v>3</v>
      </c>
    </row>
    <row r="19" spans="1:4" x14ac:dyDescent="0.3">
      <c r="A19" s="19" t="s">
        <v>23</v>
      </c>
      <c r="B19" s="32">
        <v>3674.82</v>
      </c>
      <c r="C19" s="48">
        <v>551223</v>
      </c>
      <c r="D19" s="32"/>
    </row>
    <row r="22" spans="1:4" x14ac:dyDescent="0.3">
      <c r="A22" s="41" t="s">
        <v>53</v>
      </c>
      <c r="B22" s="42"/>
      <c r="C22" s="42"/>
    </row>
    <row r="24" spans="1:4" x14ac:dyDescent="0.3">
      <c r="B24" s="34" t="s">
        <v>50</v>
      </c>
      <c r="C24" s="32"/>
    </row>
    <row r="25" spans="1:4" x14ac:dyDescent="0.3">
      <c r="A25" s="34" t="s">
        <v>13</v>
      </c>
      <c r="B25" s="19" t="s">
        <v>25</v>
      </c>
      <c r="C25" s="19" t="s">
        <v>49</v>
      </c>
    </row>
    <row r="26" spans="1:4" x14ac:dyDescent="0.3">
      <c r="A26" s="19">
        <v>0</v>
      </c>
      <c r="B26" s="32">
        <v>0</v>
      </c>
      <c r="C26" s="35">
        <v>10</v>
      </c>
    </row>
    <row r="27" spans="1:4" x14ac:dyDescent="0.3">
      <c r="A27" s="19">
        <v>1</v>
      </c>
      <c r="B27" s="32">
        <v>855.625</v>
      </c>
      <c r="C27" s="35">
        <v>8</v>
      </c>
    </row>
    <row r="28" spans="1:4" x14ac:dyDescent="0.3">
      <c r="A28" s="19">
        <v>2</v>
      </c>
      <c r="B28" s="32">
        <v>922.66666666666663</v>
      </c>
      <c r="C28" s="35">
        <v>2</v>
      </c>
    </row>
    <row r="29" spans="1:4" x14ac:dyDescent="0.3">
      <c r="A29" s="19">
        <v>3</v>
      </c>
      <c r="B29" s="32">
        <v>1099.6666666666667</v>
      </c>
      <c r="C29" s="35">
        <v>5</v>
      </c>
    </row>
    <row r="30" spans="1:4" x14ac:dyDescent="0.3">
      <c r="A30" s="19">
        <v>4</v>
      </c>
      <c r="B30" s="32">
        <v>1377.5555555555557</v>
      </c>
      <c r="C30" s="35">
        <v>1</v>
      </c>
    </row>
    <row r="31" spans="1:4" x14ac:dyDescent="0.3">
      <c r="A31" s="19">
        <v>5</v>
      </c>
      <c r="B31" s="32">
        <v>2024.6</v>
      </c>
      <c r="C31" s="35">
        <v>3</v>
      </c>
    </row>
    <row r="32" spans="1:4" x14ac:dyDescent="0.3">
      <c r="A32" s="19">
        <v>6</v>
      </c>
      <c r="B32" s="32">
        <v>1879.6</v>
      </c>
      <c r="C32" s="35">
        <v>6</v>
      </c>
    </row>
    <row r="33" spans="1:3" x14ac:dyDescent="0.3">
      <c r="A33" s="19">
        <v>7</v>
      </c>
      <c r="B33" s="32">
        <v>1337.5</v>
      </c>
      <c r="C33" s="35">
        <v>9</v>
      </c>
    </row>
    <row r="34" spans="1:3" x14ac:dyDescent="0.3">
      <c r="A34" s="19">
        <v>8</v>
      </c>
      <c r="B34" s="32">
        <v>1891.5</v>
      </c>
      <c r="C34" s="35">
        <v>7</v>
      </c>
    </row>
    <row r="35" spans="1:3" x14ac:dyDescent="0.3">
      <c r="A35" s="19">
        <v>10</v>
      </c>
      <c r="B35" s="32">
        <v>1984.6</v>
      </c>
      <c r="C35" s="35">
        <v>4</v>
      </c>
    </row>
    <row r="36" spans="1:3" x14ac:dyDescent="0.3">
      <c r="A36" s="19" t="s">
        <v>23</v>
      </c>
      <c r="B36" s="32">
        <v>532.64666666666665</v>
      </c>
      <c r="C36" s="32"/>
    </row>
    <row r="37" spans="1:3" x14ac:dyDescent="0.3">
      <c r="B37"/>
    </row>
    <row r="38" spans="1:3" x14ac:dyDescent="0.3">
      <c r="A38" s="37" t="s">
        <v>55</v>
      </c>
      <c r="B38" s="37"/>
      <c r="C38" s="37"/>
    </row>
    <row r="39" spans="1:3" x14ac:dyDescent="0.3">
      <c r="B39"/>
    </row>
    <row r="40" spans="1:3" x14ac:dyDescent="0.3">
      <c r="B40" s="34" t="s">
        <v>50</v>
      </c>
      <c r="C40" s="32"/>
    </row>
    <row r="41" spans="1:3" x14ac:dyDescent="0.3">
      <c r="A41" s="34" t="s">
        <v>16</v>
      </c>
      <c r="B41" s="19" t="s">
        <v>27</v>
      </c>
      <c r="C41" s="19" t="s">
        <v>54</v>
      </c>
    </row>
    <row r="42" spans="1:3" x14ac:dyDescent="0.3">
      <c r="A42" s="19">
        <v>4</v>
      </c>
      <c r="B42" s="32">
        <v>790.58</v>
      </c>
      <c r="C42" s="35">
        <v>5</v>
      </c>
    </row>
    <row r="43" spans="1:3" x14ac:dyDescent="0.3">
      <c r="A43" s="19">
        <v>5</v>
      </c>
      <c r="B43" s="32">
        <v>954.71136363636401</v>
      </c>
      <c r="C43" s="35">
        <v>1</v>
      </c>
    </row>
    <row r="44" spans="1:3" x14ac:dyDescent="0.3">
      <c r="A44" s="19">
        <v>6</v>
      </c>
      <c r="B44" s="32">
        <v>919.76250000000005</v>
      </c>
      <c r="C44" s="35">
        <v>3</v>
      </c>
    </row>
    <row r="45" spans="1:3" x14ac:dyDescent="0.3">
      <c r="A45" s="19">
        <v>7</v>
      </c>
      <c r="B45" s="32">
        <v>952.68333333333351</v>
      </c>
      <c r="C45" s="35">
        <v>2</v>
      </c>
    </row>
    <row r="46" spans="1:3" x14ac:dyDescent="0.3">
      <c r="A46" s="19">
        <v>8</v>
      </c>
      <c r="B46" s="32">
        <v>780.36833333333334</v>
      </c>
      <c r="C46" s="35">
        <v>6</v>
      </c>
    </row>
    <row r="47" spans="1:3" x14ac:dyDescent="0.3">
      <c r="A47" s="19">
        <v>9</v>
      </c>
      <c r="B47" s="32">
        <v>658.50200000000007</v>
      </c>
      <c r="C47" s="35">
        <v>9</v>
      </c>
    </row>
    <row r="48" spans="1:3" x14ac:dyDescent="0.3">
      <c r="A48" s="19">
        <v>10</v>
      </c>
      <c r="B48" s="32">
        <v>729.5899999999998</v>
      </c>
      <c r="C48" s="35">
        <v>8</v>
      </c>
    </row>
    <row r="49" spans="1:3" x14ac:dyDescent="0.3">
      <c r="A49" s="19">
        <v>11</v>
      </c>
      <c r="B49" s="32">
        <v>834.3366666666667</v>
      </c>
      <c r="C49" s="35">
        <v>4</v>
      </c>
    </row>
    <row r="50" spans="1:3" x14ac:dyDescent="0.3">
      <c r="A50" s="19">
        <v>12</v>
      </c>
      <c r="B50" s="32">
        <v>729.74052631578957</v>
      </c>
      <c r="C50" s="35">
        <v>7</v>
      </c>
    </row>
    <row r="51" spans="1:3" x14ac:dyDescent="0.3">
      <c r="A51" s="19" t="s">
        <v>23</v>
      </c>
      <c r="B51" s="32">
        <v>792.11186666666583</v>
      </c>
      <c r="C51" s="32"/>
    </row>
    <row r="52" spans="1:3" x14ac:dyDescent="0.3">
      <c r="B52"/>
    </row>
    <row r="53" spans="1:3" x14ac:dyDescent="0.3">
      <c r="B53"/>
    </row>
    <row r="54" spans="1:3" x14ac:dyDescent="0.3">
      <c r="A54" s="37" t="s">
        <v>56</v>
      </c>
      <c r="B54" s="38"/>
    </row>
    <row r="55" spans="1:3" x14ac:dyDescent="0.3">
      <c r="B55"/>
    </row>
    <row r="56" spans="1:3" x14ac:dyDescent="0.3">
      <c r="A56" s="34" t="s">
        <v>22</v>
      </c>
    </row>
    <row r="57" spans="1:3" x14ac:dyDescent="0.3">
      <c r="A57" s="34" t="s">
        <v>11</v>
      </c>
      <c r="B57" t="s">
        <v>48</v>
      </c>
    </row>
    <row r="58" spans="1:3" x14ac:dyDescent="0.3">
      <c r="A58" s="19">
        <v>0</v>
      </c>
      <c r="B58" s="32">
        <v>0</v>
      </c>
    </row>
    <row r="59" spans="1:3" x14ac:dyDescent="0.3">
      <c r="A59" s="19">
        <v>1</v>
      </c>
      <c r="B59" s="32">
        <v>5527.2352941176468</v>
      </c>
    </row>
    <row r="60" spans="1:3" x14ac:dyDescent="0.3">
      <c r="A60" s="19">
        <v>2</v>
      </c>
      <c r="B60" s="32">
        <v>5043.166666666667</v>
      </c>
    </row>
    <row r="61" spans="1:3" x14ac:dyDescent="0.3">
      <c r="A61" s="19">
        <v>3</v>
      </c>
      <c r="B61" s="32">
        <v>7210.05</v>
      </c>
    </row>
    <row r="62" spans="1:3" x14ac:dyDescent="0.3">
      <c r="A62" s="19">
        <v>4</v>
      </c>
      <c r="B62" s="32">
        <v>5908.2631578947367</v>
      </c>
    </row>
    <row r="63" spans="1:3" x14ac:dyDescent="0.3">
      <c r="A63" s="19">
        <v>5</v>
      </c>
      <c r="B63" s="32">
        <v>4880.181818181818</v>
      </c>
    </row>
    <row r="64" spans="1:3" x14ac:dyDescent="0.3">
      <c r="A64" s="19">
        <v>6</v>
      </c>
      <c r="B64" s="32">
        <v>4695.25</v>
      </c>
    </row>
    <row r="65" spans="1:3" x14ac:dyDescent="0.3">
      <c r="A65" s="19" t="s">
        <v>23</v>
      </c>
      <c r="B65" s="32">
        <v>3674.82</v>
      </c>
    </row>
    <row r="66" spans="1:3" x14ac:dyDescent="0.3">
      <c r="B66"/>
    </row>
    <row r="67" spans="1:3" x14ac:dyDescent="0.3">
      <c r="A67" s="37" t="s">
        <v>57</v>
      </c>
      <c r="B67" s="38"/>
      <c r="C67" s="38"/>
    </row>
    <row r="68" spans="1:3" x14ac:dyDescent="0.3">
      <c r="B68"/>
    </row>
    <row r="69" spans="1:3" x14ac:dyDescent="0.3">
      <c r="A69" s="34" t="s">
        <v>50</v>
      </c>
      <c r="B69" s="32" t="s">
        <v>48</v>
      </c>
    </row>
    <row r="70" spans="1:3" x14ac:dyDescent="0.3">
      <c r="A70" s="19" t="s">
        <v>29</v>
      </c>
      <c r="B70" s="47">
        <v>0.34962513310225202</v>
      </c>
    </row>
    <row r="71" spans="1:3" x14ac:dyDescent="0.3">
      <c r="A71" s="19" t="s">
        <v>30</v>
      </c>
      <c r="B71" s="47">
        <v>0.19947961083805771</v>
      </c>
    </row>
    <row r="72" spans="1:3" x14ac:dyDescent="0.3">
      <c r="B72"/>
    </row>
    <row r="73" spans="1:3" x14ac:dyDescent="0.3">
      <c r="B73"/>
    </row>
    <row r="74" spans="1:3" x14ac:dyDescent="0.3">
      <c r="B74"/>
    </row>
    <row r="75" spans="1:3" x14ac:dyDescent="0.3">
      <c r="B75"/>
    </row>
    <row r="76" spans="1:3" x14ac:dyDescent="0.3">
      <c r="B76"/>
    </row>
    <row r="77" spans="1:3" x14ac:dyDescent="0.3">
      <c r="B77"/>
    </row>
    <row r="78" spans="1:3" x14ac:dyDescent="0.3">
      <c r="B78"/>
    </row>
    <row r="79" spans="1:3" x14ac:dyDescent="0.3">
      <c r="B79"/>
    </row>
    <row r="80" spans="1:3" x14ac:dyDescent="0.3">
      <c r="B80"/>
    </row>
    <row r="81" spans="2:2" x14ac:dyDescent="0.3">
      <c r="B81"/>
    </row>
    <row r="82" spans="2:2" x14ac:dyDescent="0.3">
      <c r="B82"/>
    </row>
    <row r="83" spans="2:2" x14ac:dyDescent="0.3">
      <c r="B83"/>
    </row>
  </sheetData>
  <mergeCells count="6">
    <mergeCell ref="A67:C67"/>
    <mergeCell ref="A1:D3"/>
    <mergeCell ref="A22:C22"/>
    <mergeCell ref="A5:D5"/>
    <mergeCell ref="A38:C38"/>
    <mergeCell ref="A54:B54"/>
  </mergeCells>
  <pageMargins left="0.7" right="0.7" top="0.75" bottom="0.75" header="0.3" footer="0.3"/>
  <pageSetup paperSize="9"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1000"/>
  <sheetViews>
    <sheetView showGridLines="0" topLeftCell="A6" workbookViewId="0">
      <selection activeCell="B6" sqref="B6"/>
    </sheetView>
  </sheetViews>
  <sheetFormatPr defaultColWidth="11.19921875" defaultRowHeight="15" customHeight="1" x14ac:dyDescent="0.3"/>
  <cols>
    <col min="1" max="1" width="3.69921875" customWidth="1"/>
    <col min="2" max="2" width="10.59765625" customWidth="1"/>
    <col min="3" max="3" width="20.796875" customWidth="1"/>
    <col min="4" max="4" width="15.796875" customWidth="1"/>
    <col min="5" max="5" width="14.09765625" customWidth="1"/>
    <col min="6" max="6" width="11.796875" customWidth="1"/>
    <col min="7" max="7" width="25.09765625" customWidth="1"/>
    <col min="8" max="8" width="28.796875" customWidth="1"/>
    <col min="9" max="9" width="16.3984375" customWidth="1"/>
    <col min="10" max="10" width="23.796875" customWidth="1"/>
    <col min="11" max="11" width="32.09765625" customWidth="1"/>
    <col min="12" max="26" width="10.59765625" customWidth="1"/>
  </cols>
  <sheetData>
    <row r="1" spans="2:11" ht="15.75" customHeight="1" x14ac:dyDescent="0.3"/>
    <row r="2" spans="2:11" ht="33.6" x14ac:dyDescent="0.65">
      <c r="B2" s="1" t="s">
        <v>0</v>
      </c>
    </row>
    <row r="3" spans="2:11" ht="15.75" customHeight="1" x14ac:dyDescent="0.35">
      <c r="B3" s="6" t="s">
        <v>6</v>
      </c>
    </row>
    <row r="4" spans="2:11" ht="15.75" customHeight="1" x14ac:dyDescent="0.3">
      <c r="B4" s="7" t="s">
        <v>7</v>
      </c>
    </row>
    <row r="5" spans="2:11" ht="15.75" customHeight="1" x14ac:dyDescent="0.3"/>
    <row r="6" spans="2:11" ht="15.75" customHeight="1" x14ac:dyDescent="0.3">
      <c r="B6" s="8" t="s">
        <v>8</v>
      </c>
      <c r="C6" s="8" t="s">
        <v>9</v>
      </c>
      <c r="D6" s="8" t="s">
        <v>10</v>
      </c>
      <c r="E6" s="8" t="s">
        <v>11</v>
      </c>
      <c r="F6" s="8" t="s">
        <v>12</v>
      </c>
      <c r="G6" s="8" t="s">
        <v>13</v>
      </c>
      <c r="H6" s="8" t="s">
        <v>14</v>
      </c>
      <c r="I6" s="8" t="s">
        <v>15</v>
      </c>
      <c r="J6" s="8" t="s">
        <v>16</v>
      </c>
      <c r="K6" s="8" t="s">
        <v>17</v>
      </c>
    </row>
    <row r="7" spans="2:11" ht="15.75" customHeight="1" x14ac:dyDescent="0.3">
      <c r="B7" s="9">
        <v>3</v>
      </c>
      <c r="C7" s="9">
        <v>0</v>
      </c>
      <c r="D7" s="9">
        <v>0</v>
      </c>
      <c r="E7" s="9">
        <v>0</v>
      </c>
      <c r="F7" s="10" t="s">
        <v>18</v>
      </c>
      <c r="G7" s="9">
        <v>0</v>
      </c>
      <c r="H7" s="9">
        <v>0</v>
      </c>
      <c r="I7" s="10">
        <v>0.21462002949904457</v>
      </c>
      <c r="J7" s="9">
        <v>8</v>
      </c>
      <c r="K7" s="11">
        <v>908.01</v>
      </c>
    </row>
    <row r="8" spans="2:11" ht="15.75" customHeight="1" x14ac:dyDescent="0.3">
      <c r="B8" s="9">
        <v>5</v>
      </c>
      <c r="C8" s="9">
        <v>0</v>
      </c>
      <c r="D8" s="9">
        <v>0</v>
      </c>
      <c r="E8" s="9">
        <v>0</v>
      </c>
      <c r="F8" s="10" t="s">
        <v>18</v>
      </c>
      <c r="G8" s="9">
        <v>0</v>
      </c>
      <c r="H8" s="9">
        <v>0</v>
      </c>
      <c r="I8" s="10">
        <v>0.15260460070047965</v>
      </c>
      <c r="J8" s="9">
        <v>5</v>
      </c>
      <c r="K8" s="11">
        <v>939</v>
      </c>
    </row>
    <row r="9" spans="2:11" ht="15.75" customHeight="1" x14ac:dyDescent="0.3">
      <c r="B9" s="9">
        <v>8</v>
      </c>
      <c r="C9" s="9">
        <v>0</v>
      </c>
      <c r="D9" s="9">
        <v>0</v>
      </c>
      <c r="E9" s="9">
        <v>0</v>
      </c>
      <c r="F9" s="10" t="s">
        <v>18</v>
      </c>
      <c r="G9" s="9">
        <v>0</v>
      </c>
      <c r="H9" s="9">
        <v>0</v>
      </c>
      <c r="I9" s="10">
        <v>0.18482996677958871</v>
      </c>
      <c r="J9" s="9">
        <v>5</v>
      </c>
      <c r="K9" s="11">
        <v>655</v>
      </c>
    </row>
    <row r="10" spans="2:11" ht="15.75" customHeight="1" x14ac:dyDescent="0.3">
      <c r="B10" s="9">
        <v>12</v>
      </c>
      <c r="C10" s="9">
        <v>0</v>
      </c>
      <c r="D10" s="9">
        <v>0</v>
      </c>
      <c r="E10" s="9">
        <v>0</v>
      </c>
      <c r="F10" s="10" t="s">
        <v>18</v>
      </c>
      <c r="G10" s="9">
        <v>0</v>
      </c>
      <c r="H10" s="9">
        <v>0</v>
      </c>
      <c r="I10" s="10">
        <v>0.18139214876055235</v>
      </c>
      <c r="J10" s="9">
        <v>6</v>
      </c>
      <c r="K10" s="11">
        <v>764.01</v>
      </c>
    </row>
    <row r="11" spans="2:11" ht="15.75" customHeight="1" x14ac:dyDescent="0.3">
      <c r="B11" s="9">
        <v>13</v>
      </c>
      <c r="C11" s="9">
        <v>0</v>
      </c>
      <c r="D11" s="9">
        <v>0</v>
      </c>
      <c r="E11" s="9">
        <v>0</v>
      </c>
      <c r="F11" s="10" t="s">
        <v>18</v>
      </c>
      <c r="G11" s="9">
        <v>0</v>
      </c>
      <c r="H11" s="9">
        <v>0</v>
      </c>
      <c r="I11" s="10">
        <v>0.24958060073036634</v>
      </c>
      <c r="J11" s="9">
        <v>4</v>
      </c>
      <c r="K11" s="11">
        <v>622.01</v>
      </c>
    </row>
    <row r="12" spans="2:11" ht="15.75" customHeight="1" x14ac:dyDescent="0.3">
      <c r="B12" s="9">
        <v>15</v>
      </c>
      <c r="C12" s="9">
        <v>0</v>
      </c>
      <c r="D12" s="9">
        <v>0</v>
      </c>
      <c r="E12" s="9">
        <v>0</v>
      </c>
      <c r="F12" s="10" t="s">
        <v>18</v>
      </c>
      <c r="G12" s="9">
        <v>0</v>
      </c>
      <c r="H12" s="9">
        <v>0</v>
      </c>
      <c r="I12" s="10">
        <v>0.19249135351736762</v>
      </c>
      <c r="J12" s="9">
        <v>7</v>
      </c>
      <c r="K12" s="11">
        <v>696</v>
      </c>
    </row>
    <row r="13" spans="2:11" ht="15.75" customHeight="1" x14ac:dyDescent="0.3">
      <c r="B13" s="9">
        <v>16</v>
      </c>
      <c r="C13" s="9">
        <v>0</v>
      </c>
      <c r="D13" s="9">
        <v>0</v>
      </c>
      <c r="E13" s="9">
        <v>0</v>
      </c>
      <c r="F13" s="10" t="s">
        <v>18</v>
      </c>
      <c r="G13" s="9">
        <v>0</v>
      </c>
      <c r="H13" s="9">
        <v>0</v>
      </c>
      <c r="I13" s="10">
        <v>0.22673682551441754</v>
      </c>
      <c r="J13" s="9">
        <v>11</v>
      </c>
      <c r="K13" s="11">
        <v>717.01</v>
      </c>
    </row>
    <row r="14" spans="2:11" ht="15.75" customHeight="1" x14ac:dyDescent="0.3">
      <c r="B14" s="9">
        <v>22</v>
      </c>
      <c r="C14" s="9">
        <v>0</v>
      </c>
      <c r="D14" s="9">
        <v>0</v>
      </c>
      <c r="E14" s="9">
        <v>0</v>
      </c>
      <c r="F14" s="10" t="s">
        <v>18</v>
      </c>
      <c r="G14" s="9">
        <v>0</v>
      </c>
      <c r="H14" s="9">
        <v>0</v>
      </c>
      <c r="I14" s="10">
        <v>0.24598373072834306</v>
      </c>
      <c r="J14" s="9">
        <v>12</v>
      </c>
      <c r="K14" s="11">
        <v>871</v>
      </c>
    </row>
    <row r="15" spans="2:11" ht="15.75" customHeight="1" x14ac:dyDescent="0.3">
      <c r="B15" s="9">
        <v>23</v>
      </c>
      <c r="C15" s="9">
        <v>0</v>
      </c>
      <c r="D15" s="9">
        <v>0</v>
      </c>
      <c r="E15" s="9">
        <v>0</v>
      </c>
      <c r="F15" s="10" t="s">
        <v>18</v>
      </c>
      <c r="G15" s="9">
        <v>0</v>
      </c>
      <c r="H15" s="9">
        <v>0</v>
      </c>
      <c r="I15" s="10">
        <v>0.1826787050299839</v>
      </c>
      <c r="J15" s="9">
        <v>6</v>
      </c>
      <c r="K15" s="11">
        <v>841.01</v>
      </c>
    </row>
    <row r="16" spans="2:11" ht="15.75" customHeight="1" x14ac:dyDescent="0.3">
      <c r="B16" s="9">
        <v>27</v>
      </c>
      <c r="C16" s="9">
        <v>0</v>
      </c>
      <c r="D16" s="9">
        <v>0</v>
      </c>
      <c r="E16" s="9">
        <v>0</v>
      </c>
      <c r="F16" s="10" t="s">
        <v>18</v>
      </c>
      <c r="G16" s="9">
        <v>0</v>
      </c>
      <c r="H16" s="9">
        <v>0</v>
      </c>
      <c r="I16" s="10">
        <v>0.22105389005635337</v>
      </c>
      <c r="J16" s="9">
        <v>7</v>
      </c>
      <c r="K16" s="11">
        <v>709</v>
      </c>
    </row>
    <row r="17" spans="2:11" ht="15.75" customHeight="1" x14ac:dyDescent="0.3">
      <c r="B17" s="9">
        <v>28</v>
      </c>
      <c r="C17" s="9">
        <v>0</v>
      </c>
      <c r="D17" s="9">
        <v>0</v>
      </c>
      <c r="E17" s="9">
        <v>0</v>
      </c>
      <c r="F17" s="10" t="s">
        <v>18</v>
      </c>
      <c r="G17" s="9">
        <v>0</v>
      </c>
      <c r="H17" s="9">
        <v>0</v>
      </c>
      <c r="I17" s="10">
        <v>0.16226018598127859</v>
      </c>
      <c r="J17" s="9">
        <v>12</v>
      </c>
      <c r="K17" s="11">
        <v>633.01</v>
      </c>
    </row>
    <row r="18" spans="2:11" ht="15.75" customHeight="1" x14ac:dyDescent="0.3">
      <c r="B18" s="9">
        <v>30</v>
      </c>
      <c r="C18" s="9">
        <v>0</v>
      </c>
      <c r="D18" s="9">
        <v>0</v>
      </c>
      <c r="E18" s="9">
        <v>0</v>
      </c>
      <c r="F18" s="10" t="s">
        <v>18</v>
      </c>
      <c r="G18" s="9">
        <v>0</v>
      </c>
      <c r="H18" s="9">
        <v>0</v>
      </c>
      <c r="I18" s="10">
        <v>0.21349256839398006</v>
      </c>
      <c r="J18" s="9">
        <v>5</v>
      </c>
      <c r="K18" s="11">
        <v>825</v>
      </c>
    </row>
    <row r="19" spans="2:11" ht="15.75" customHeight="1" x14ac:dyDescent="0.3">
      <c r="B19" s="9">
        <v>33</v>
      </c>
      <c r="C19" s="9">
        <v>0</v>
      </c>
      <c r="D19" s="9">
        <v>0</v>
      </c>
      <c r="E19" s="9">
        <v>0</v>
      </c>
      <c r="F19" s="10" t="s">
        <v>18</v>
      </c>
      <c r="G19" s="9">
        <v>0</v>
      </c>
      <c r="H19" s="9">
        <v>0</v>
      </c>
      <c r="I19" s="10">
        <v>0.21731606542602966</v>
      </c>
      <c r="J19" s="9">
        <v>11</v>
      </c>
      <c r="K19" s="11">
        <v>900</v>
      </c>
    </row>
    <row r="20" spans="2:11" ht="15.75" customHeight="1" x14ac:dyDescent="0.3">
      <c r="B20" s="9">
        <v>35</v>
      </c>
      <c r="C20" s="9">
        <v>0</v>
      </c>
      <c r="D20" s="9">
        <v>0</v>
      </c>
      <c r="E20" s="9">
        <v>0</v>
      </c>
      <c r="F20" s="10" t="s">
        <v>18</v>
      </c>
      <c r="G20" s="9">
        <v>0</v>
      </c>
      <c r="H20" s="9">
        <v>0</v>
      </c>
      <c r="I20" s="10">
        <v>0.18110270086720248</v>
      </c>
      <c r="J20" s="9">
        <v>8</v>
      </c>
      <c r="K20" s="11">
        <v>660.01</v>
      </c>
    </row>
    <row r="21" spans="2:11" ht="15.75" customHeight="1" x14ac:dyDescent="0.3">
      <c r="B21" s="9">
        <v>37</v>
      </c>
      <c r="C21" s="9">
        <v>0</v>
      </c>
      <c r="D21" s="9">
        <v>0</v>
      </c>
      <c r="E21" s="9">
        <v>0</v>
      </c>
      <c r="F21" s="10" t="s">
        <v>18</v>
      </c>
      <c r="G21" s="9">
        <v>0</v>
      </c>
      <c r="H21" s="9">
        <v>0</v>
      </c>
      <c r="I21" s="10">
        <v>0.16675267028248084</v>
      </c>
      <c r="J21" s="9">
        <v>10</v>
      </c>
      <c r="K21" s="11">
        <v>609</v>
      </c>
    </row>
    <row r="22" spans="2:11" ht="15.75" customHeight="1" x14ac:dyDescent="0.3">
      <c r="B22" s="9">
        <v>38</v>
      </c>
      <c r="C22" s="9">
        <v>0</v>
      </c>
      <c r="D22" s="9">
        <v>0</v>
      </c>
      <c r="E22" s="9">
        <v>0</v>
      </c>
      <c r="F22" s="10" t="s">
        <v>18</v>
      </c>
      <c r="G22" s="9">
        <v>0</v>
      </c>
      <c r="H22" s="9">
        <v>0</v>
      </c>
      <c r="I22" s="10">
        <v>0.16622036493609835</v>
      </c>
      <c r="J22" s="9">
        <v>8</v>
      </c>
      <c r="K22" s="11">
        <v>780</v>
      </c>
    </row>
    <row r="23" spans="2:11" ht="15.75" customHeight="1" x14ac:dyDescent="0.3">
      <c r="B23" s="9">
        <v>42</v>
      </c>
      <c r="C23" s="9">
        <v>0</v>
      </c>
      <c r="D23" s="9">
        <v>0</v>
      </c>
      <c r="E23" s="9">
        <v>0</v>
      </c>
      <c r="F23" s="10" t="s">
        <v>18</v>
      </c>
      <c r="G23" s="9">
        <v>0</v>
      </c>
      <c r="H23" s="9">
        <v>0</v>
      </c>
      <c r="I23" s="10">
        <v>0.16229645448750882</v>
      </c>
      <c r="J23" s="9">
        <v>4</v>
      </c>
      <c r="K23" s="11">
        <v>899.01</v>
      </c>
    </row>
    <row r="24" spans="2:11" ht="15.75" customHeight="1" x14ac:dyDescent="0.3">
      <c r="B24" s="9">
        <v>43</v>
      </c>
      <c r="C24" s="9">
        <v>0</v>
      </c>
      <c r="D24" s="9">
        <v>0</v>
      </c>
      <c r="E24" s="9">
        <v>0</v>
      </c>
      <c r="F24" s="10" t="s">
        <v>18</v>
      </c>
      <c r="G24" s="9">
        <v>0</v>
      </c>
      <c r="H24" s="9">
        <v>0</v>
      </c>
      <c r="I24" s="10">
        <v>0.15681873999137264</v>
      </c>
      <c r="J24" s="9">
        <v>8</v>
      </c>
      <c r="K24" s="11">
        <v>689.01</v>
      </c>
    </row>
    <row r="25" spans="2:11" ht="15.75" customHeight="1" x14ac:dyDescent="0.3">
      <c r="B25" s="9">
        <v>45</v>
      </c>
      <c r="C25" s="9">
        <v>0</v>
      </c>
      <c r="D25" s="9">
        <v>0</v>
      </c>
      <c r="E25" s="9">
        <v>0</v>
      </c>
      <c r="F25" s="10" t="s">
        <v>18</v>
      </c>
      <c r="G25" s="9">
        <v>0</v>
      </c>
      <c r="H25" s="9">
        <v>0</v>
      </c>
      <c r="I25" s="10">
        <v>0.17504685740899947</v>
      </c>
      <c r="J25" s="9">
        <v>6</v>
      </c>
      <c r="K25" s="11">
        <v>915.01</v>
      </c>
    </row>
    <row r="26" spans="2:11" ht="15.75" customHeight="1" x14ac:dyDescent="0.3">
      <c r="B26" s="9">
        <v>49</v>
      </c>
      <c r="C26" s="9">
        <v>0</v>
      </c>
      <c r="D26" s="9">
        <v>0</v>
      </c>
      <c r="E26" s="9">
        <v>0</v>
      </c>
      <c r="F26" s="10" t="s">
        <v>18</v>
      </c>
      <c r="G26" s="9">
        <v>0</v>
      </c>
      <c r="H26" s="9">
        <v>0</v>
      </c>
      <c r="I26" s="10">
        <v>0.22991075938384725</v>
      </c>
      <c r="J26" s="9">
        <v>4</v>
      </c>
      <c r="K26" s="11">
        <v>776.01</v>
      </c>
    </row>
    <row r="27" spans="2:11" ht="15.75" customHeight="1" x14ac:dyDescent="0.3">
      <c r="B27" s="9">
        <v>53</v>
      </c>
      <c r="C27" s="9">
        <v>0</v>
      </c>
      <c r="D27" s="9">
        <v>0</v>
      </c>
      <c r="E27" s="9">
        <v>0</v>
      </c>
      <c r="F27" s="10" t="s">
        <v>18</v>
      </c>
      <c r="G27" s="9">
        <v>0</v>
      </c>
      <c r="H27" s="9">
        <v>0</v>
      </c>
      <c r="I27" s="10">
        <v>0.21134079598628497</v>
      </c>
      <c r="J27" s="9">
        <v>9</v>
      </c>
      <c r="K27" s="11">
        <v>605</v>
      </c>
    </row>
    <row r="28" spans="2:11" ht="15.75" customHeight="1" x14ac:dyDescent="0.3">
      <c r="B28" s="9">
        <v>55</v>
      </c>
      <c r="C28" s="9">
        <v>0</v>
      </c>
      <c r="D28" s="9">
        <v>0</v>
      </c>
      <c r="E28" s="9">
        <v>0</v>
      </c>
      <c r="F28" s="10" t="s">
        <v>18</v>
      </c>
      <c r="G28" s="9">
        <v>0</v>
      </c>
      <c r="H28" s="9">
        <v>0</v>
      </c>
      <c r="I28" s="10">
        <v>0.16418561827825748</v>
      </c>
      <c r="J28" s="9">
        <v>5</v>
      </c>
      <c r="K28" s="11">
        <v>706</v>
      </c>
    </row>
    <row r="29" spans="2:11" ht="15.75" customHeight="1" x14ac:dyDescent="0.3">
      <c r="B29" s="9">
        <v>56</v>
      </c>
      <c r="C29" s="9">
        <v>0</v>
      </c>
      <c r="D29" s="9">
        <v>0</v>
      </c>
      <c r="E29" s="9">
        <v>0</v>
      </c>
      <c r="F29" s="10" t="s">
        <v>18</v>
      </c>
      <c r="G29" s="9">
        <v>0</v>
      </c>
      <c r="H29" s="9">
        <v>0</v>
      </c>
      <c r="I29" s="10">
        <v>0.21213714084447099</v>
      </c>
      <c r="J29" s="9">
        <v>5</v>
      </c>
      <c r="K29" s="11">
        <v>698</v>
      </c>
    </row>
    <row r="30" spans="2:11" ht="15.75" customHeight="1" x14ac:dyDescent="0.3">
      <c r="B30" s="9">
        <v>64</v>
      </c>
      <c r="C30" s="9">
        <v>0</v>
      </c>
      <c r="D30" s="9">
        <v>0</v>
      </c>
      <c r="E30" s="9">
        <v>0</v>
      </c>
      <c r="F30" s="10" t="s">
        <v>18</v>
      </c>
      <c r="G30" s="9">
        <v>0</v>
      </c>
      <c r="H30" s="9">
        <v>0</v>
      </c>
      <c r="I30" s="10">
        <v>0.22853311455870634</v>
      </c>
      <c r="J30" s="9">
        <v>8</v>
      </c>
      <c r="K30" s="11">
        <v>843</v>
      </c>
    </row>
    <row r="31" spans="2:11" ht="15.75" customHeight="1" x14ac:dyDescent="0.3">
      <c r="B31" s="9">
        <v>74</v>
      </c>
      <c r="C31" s="9">
        <v>0</v>
      </c>
      <c r="D31" s="9">
        <v>0</v>
      </c>
      <c r="E31" s="9">
        <v>0</v>
      </c>
      <c r="F31" s="10" t="s">
        <v>18</v>
      </c>
      <c r="G31" s="9">
        <v>0</v>
      </c>
      <c r="H31" s="9">
        <v>0</v>
      </c>
      <c r="I31" s="10">
        <v>0.15940121773525529</v>
      </c>
      <c r="J31" s="9">
        <v>5</v>
      </c>
      <c r="K31" s="11">
        <v>669.01</v>
      </c>
    </row>
    <row r="32" spans="2:11" ht="15.75" customHeight="1" x14ac:dyDescent="0.3">
      <c r="B32" s="9">
        <v>77</v>
      </c>
      <c r="C32" s="9">
        <v>0</v>
      </c>
      <c r="D32" s="9">
        <v>0</v>
      </c>
      <c r="E32" s="9">
        <v>0</v>
      </c>
      <c r="F32" s="10" t="s">
        <v>18</v>
      </c>
      <c r="G32" s="9">
        <v>0</v>
      </c>
      <c r="H32" s="9">
        <v>0</v>
      </c>
      <c r="I32" s="10">
        <v>0.15499168409566463</v>
      </c>
      <c r="J32" s="9">
        <v>6</v>
      </c>
      <c r="K32" s="11">
        <v>904.01</v>
      </c>
    </row>
    <row r="33" spans="2:11" ht="15.75" customHeight="1" x14ac:dyDescent="0.3">
      <c r="B33" s="9">
        <v>78</v>
      </c>
      <c r="C33" s="9">
        <v>0</v>
      </c>
      <c r="D33" s="9">
        <v>0</v>
      </c>
      <c r="E33" s="9">
        <v>0</v>
      </c>
      <c r="F33" s="10" t="s">
        <v>18</v>
      </c>
      <c r="G33" s="9">
        <v>0</v>
      </c>
      <c r="H33" s="9">
        <v>0</v>
      </c>
      <c r="I33" s="10">
        <v>0.24559900084291508</v>
      </c>
      <c r="J33" s="9">
        <v>4</v>
      </c>
      <c r="K33" s="11">
        <v>606.01</v>
      </c>
    </row>
    <row r="34" spans="2:11" ht="15.75" customHeight="1" x14ac:dyDescent="0.3">
      <c r="B34" s="9">
        <v>86</v>
      </c>
      <c r="C34" s="9">
        <v>0</v>
      </c>
      <c r="D34" s="9">
        <v>0</v>
      </c>
      <c r="E34" s="9">
        <v>0</v>
      </c>
      <c r="F34" s="10" t="s">
        <v>18</v>
      </c>
      <c r="G34" s="9">
        <v>0</v>
      </c>
      <c r="H34" s="9">
        <v>0</v>
      </c>
      <c r="I34" s="10">
        <v>0.22209014525946669</v>
      </c>
      <c r="J34" s="9">
        <v>10</v>
      </c>
      <c r="K34" s="11">
        <v>721.01</v>
      </c>
    </row>
    <row r="35" spans="2:11" ht="15.75" customHeight="1" x14ac:dyDescent="0.3">
      <c r="B35" s="9">
        <v>89</v>
      </c>
      <c r="C35" s="9">
        <v>0</v>
      </c>
      <c r="D35" s="9">
        <v>0</v>
      </c>
      <c r="E35" s="9">
        <v>0</v>
      </c>
      <c r="F35" s="10" t="s">
        <v>18</v>
      </c>
      <c r="G35" s="9">
        <v>0</v>
      </c>
      <c r="H35" s="9">
        <v>0</v>
      </c>
      <c r="I35" s="10">
        <v>0.1721330799439057</v>
      </c>
      <c r="J35" s="9">
        <v>9</v>
      </c>
      <c r="K35" s="11">
        <v>623</v>
      </c>
    </row>
    <row r="36" spans="2:11" ht="15.75" customHeight="1" x14ac:dyDescent="0.3">
      <c r="B36" s="9">
        <v>91</v>
      </c>
      <c r="C36" s="9">
        <v>0</v>
      </c>
      <c r="D36" s="9">
        <v>0</v>
      </c>
      <c r="E36" s="9">
        <v>0</v>
      </c>
      <c r="F36" s="10" t="s">
        <v>18</v>
      </c>
      <c r="G36" s="9">
        <v>0</v>
      </c>
      <c r="H36" s="9">
        <v>0</v>
      </c>
      <c r="I36" s="10">
        <v>0.15627407905563973</v>
      </c>
      <c r="J36" s="9">
        <v>10</v>
      </c>
      <c r="K36" s="11">
        <v>810</v>
      </c>
    </row>
    <row r="37" spans="2:11" ht="15.75" customHeight="1" x14ac:dyDescent="0.3">
      <c r="B37" s="9">
        <v>93</v>
      </c>
      <c r="C37" s="9">
        <v>0</v>
      </c>
      <c r="D37" s="9">
        <v>0</v>
      </c>
      <c r="E37" s="9">
        <v>0</v>
      </c>
      <c r="F37" s="10" t="s">
        <v>18</v>
      </c>
      <c r="G37" s="9">
        <v>0</v>
      </c>
      <c r="H37" s="9">
        <v>0</v>
      </c>
      <c r="I37" s="10">
        <v>0.2105071456036991</v>
      </c>
      <c r="J37" s="9">
        <v>8</v>
      </c>
      <c r="K37" s="11">
        <v>723</v>
      </c>
    </row>
    <row r="38" spans="2:11" ht="15.75" customHeight="1" x14ac:dyDescent="0.3">
      <c r="B38" s="9">
        <v>96</v>
      </c>
      <c r="C38" s="9">
        <v>0</v>
      </c>
      <c r="D38" s="9">
        <v>0</v>
      </c>
      <c r="E38" s="9">
        <v>0</v>
      </c>
      <c r="F38" s="10" t="s">
        <v>18</v>
      </c>
      <c r="G38" s="9">
        <v>0</v>
      </c>
      <c r="H38" s="9">
        <v>0</v>
      </c>
      <c r="I38" s="10">
        <v>0.23409124784028928</v>
      </c>
      <c r="J38" s="9">
        <v>11</v>
      </c>
      <c r="K38" s="11">
        <v>886</v>
      </c>
    </row>
    <row r="39" spans="2:11" ht="15.75" customHeight="1" x14ac:dyDescent="0.3">
      <c r="B39" s="9">
        <v>100</v>
      </c>
      <c r="C39" s="9">
        <v>0</v>
      </c>
      <c r="D39" s="9">
        <v>0</v>
      </c>
      <c r="E39" s="9">
        <v>0</v>
      </c>
      <c r="F39" s="10" t="s">
        <v>18</v>
      </c>
      <c r="G39" s="9">
        <v>0</v>
      </c>
      <c r="H39" s="9">
        <v>0</v>
      </c>
      <c r="I39" s="10">
        <v>0.15201039307167119</v>
      </c>
      <c r="J39" s="9">
        <v>10</v>
      </c>
      <c r="K39" s="11">
        <v>859</v>
      </c>
    </row>
    <row r="40" spans="2:11" ht="15.75" customHeight="1" x14ac:dyDescent="0.3">
      <c r="B40" s="9">
        <v>101</v>
      </c>
      <c r="C40" s="9">
        <v>0</v>
      </c>
      <c r="D40" s="9">
        <v>0</v>
      </c>
      <c r="E40" s="9">
        <v>0</v>
      </c>
      <c r="F40" s="10" t="s">
        <v>18</v>
      </c>
      <c r="G40" s="9">
        <v>0</v>
      </c>
      <c r="H40" s="9">
        <v>0</v>
      </c>
      <c r="I40" s="10">
        <v>0.18033151616359291</v>
      </c>
      <c r="J40" s="9">
        <v>10</v>
      </c>
      <c r="K40" s="11">
        <v>870.01</v>
      </c>
    </row>
    <row r="41" spans="2:11" ht="15.75" customHeight="1" x14ac:dyDescent="0.3">
      <c r="B41" s="9">
        <v>103</v>
      </c>
      <c r="C41" s="9">
        <v>0</v>
      </c>
      <c r="D41" s="9">
        <v>0</v>
      </c>
      <c r="E41" s="9">
        <v>0</v>
      </c>
      <c r="F41" s="10" t="s">
        <v>18</v>
      </c>
      <c r="G41" s="9">
        <v>0</v>
      </c>
      <c r="H41" s="9">
        <v>0</v>
      </c>
      <c r="I41" s="10">
        <v>0.17381680816535422</v>
      </c>
      <c r="J41" s="9">
        <v>8</v>
      </c>
      <c r="K41" s="11">
        <v>714.01</v>
      </c>
    </row>
    <row r="42" spans="2:11" ht="15.75" customHeight="1" x14ac:dyDescent="0.3">
      <c r="B42" s="9">
        <v>105</v>
      </c>
      <c r="C42" s="9">
        <v>0</v>
      </c>
      <c r="D42" s="9">
        <v>0</v>
      </c>
      <c r="E42" s="9">
        <v>0</v>
      </c>
      <c r="F42" s="10" t="s">
        <v>18</v>
      </c>
      <c r="G42" s="9">
        <v>0</v>
      </c>
      <c r="H42" s="9">
        <v>0</v>
      </c>
      <c r="I42" s="10">
        <v>0.16819646043215439</v>
      </c>
      <c r="J42" s="9">
        <v>8</v>
      </c>
      <c r="K42" s="11">
        <v>653.01</v>
      </c>
    </row>
    <row r="43" spans="2:11" ht="15.75" customHeight="1" x14ac:dyDescent="0.3">
      <c r="B43" s="9">
        <v>110</v>
      </c>
      <c r="C43" s="9">
        <v>0</v>
      </c>
      <c r="D43" s="9">
        <v>0</v>
      </c>
      <c r="E43" s="9">
        <v>0</v>
      </c>
      <c r="F43" s="10" t="s">
        <v>18</v>
      </c>
      <c r="G43" s="9">
        <v>0</v>
      </c>
      <c r="H43" s="9">
        <v>0</v>
      </c>
      <c r="I43" s="10">
        <v>0.17215608667014387</v>
      </c>
      <c r="J43" s="9">
        <v>9</v>
      </c>
      <c r="K43" s="11">
        <v>748.01</v>
      </c>
    </row>
    <row r="44" spans="2:11" ht="15.75" customHeight="1" x14ac:dyDescent="0.3">
      <c r="B44" s="9">
        <v>113</v>
      </c>
      <c r="C44" s="9">
        <v>0</v>
      </c>
      <c r="D44" s="9">
        <v>0</v>
      </c>
      <c r="E44" s="9">
        <v>0</v>
      </c>
      <c r="F44" s="10" t="s">
        <v>18</v>
      </c>
      <c r="G44" s="9">
        <v>0</v>
      </c>
      <c r="H44" s="9">
        <v>0</v>
      </c>
      <c r="I44" s="10">
        <v>0.19311119171442159</v>
      </c>
      <c r="J44" s="9">
        <v>12</v>
      </c>
      <c r="K44" s="11">
        <v>657</v>
      </c>
    </row>
    <row r="45" spans="2:11" ht="15.75" customHeight="1" x14ac:dyDescent="0.3">
      <c r="B45" s="9">
        <v>115</v>
      </c>
      <c r="C45" s="9">
        <v>0</v>
      </c>
      <c r="D45" s="9">
        <v>0</v>
      </c>
      <c r="E45" s="9">
        <v>0</v>
      </c>
      <c r="F45" s="10" t="s">
        <v>18</v>
      </c>
      <c r="G45" s="9">
        <v>0</v>
      </c>
      <c r="H45" s="9">
        <v>0</v>
      </c>
      <c r="I45" s="10">
        <v>0.20124472333157783</v>
      </c>
      <c r="J45" s="9">
        <v>12</v>
      </c>
      <c r="K45" s="11">
        <v>609</v>
      </c>
    </row>
    <row r="46" spans="2:11" ht="15.75" customHeight="1" x14ac:dyDescent="0.3">
      <c r="B46" s="9">
        <v>116</v>
      </c>
      <c r="C46" s="9">
        <v>0</v>
      </c>
      <c r="D46" s="9">
        <v>0</v>
      </c>
      <c r="E46" s="9">
        <v>0</v>
      </c>
      <c r="F46" s="10" t="s">
        <v>18</v>
      </c>
      <c r="G46" s="9">
        <v>0</v>
      </c>
      <c r="H46" s="9">
        <v>0</v>
      </c>
      <c r="I46" s="10">
        <v>0.21598379693368944</v>
      </c>
      <c r="J46" s="9">
        <v>4</v>
      </c>
      <c r="K46" s="11">
        <v>882.01</v>
      </c>
    </row>
    <row r="47" spans="2:11" ht="15.75" customHeight="1" x14ac:dyDescent="0.3">
      <c r="B47" s="9">
        <v>122</v>
      </c>
      <c r="C47" s="9">
        <v>0</v>
      </c>
      <c r="D47" s="9">
        <v>0</v>
      </c>
      <c r="E47" s="9">
        <v>0</v>
      </c>
      <c r="F47" s="10" t="s">
        <v>18</v>
      </c>
      <c r="G47" s="9">
        <v>0</v>
      </c>
      <c r="H47" s="9">
        <v>0</v>
      </c>
      <c r="I47" s="10">
        <v>0.20252546142016517</v>
      </c>
      <c r="J47" s="9">
        <v>10</v>
      </c>
      <c r="K47" s="11">
        <v>853.01</v>
      </c>
    </row>
    <row r="48" spans="2:11" ht="15.75" customHeight="1" x14ac:dyDescent="0.3">
      <c r="B48" s="9">
        <v>124</v>
      </c>
      <c r="C48" s="9">
        <v>0</v>
      </c>
      <c r="D48" s="9">
        <v>0</v>
      </c>
      <c r="E48" s="9">
        <v>0</v>
      </c>
      <c r="F48" s="10" t="s">
        <v>18</v>
      </c>
      <c r="G48" s="9">
        <v>0</v>
      </c>
      <c r="H48" s="9">
        <v>0</v>
      </c>
      <c r="I48" s="10">
        <v>0.24600361190409922</v>
      </c>
      <c r="J48" s="9">
        <v>7</v>
      </c>
      <c r="K48" s="11">
        <v>725</v>
      </c>
    </row>
    <row r="49" spans="2:11" ht="15.75" customHeight="1" x14ac:dyDescent="0.3">
      <c r="B49" s="9">
        <v>128</v>
      </c>
      <c r="C49" s="9">
        <v>0</v>
      </c>
      <c r="D49" s="9">
        <v>0</v>
      </c>
      <c r="E49" s="9">
        <v>0</v>
      </c>
      <c r="F49" s="10" t="s">
        <v>18</v>
      </c>
      <c r="G49" s="9">
        <v>0</v>
      </c>
      <c r="H49" s="9">
        <v>0</v>
      </c>
      <c r="I49" s="10">
        <v>0.21774170303957813</v>
      </c>
      <c r="J49" s="9">
        <v>4</v>
      </c>
      <c r="K49" s="11">
        <v>940.01</v>
      </c>
    </row>
    <row r="50" spans="2:11" ht="15.75" customHeight="1" x14ac:dyDescent="0.3">
      <c r="B50" s="9">
        <v>130</v>
      </c>
      <c r="C50" s="9">
        <v>0</v>
      </c>
      <c r="D50" s="9">
        <v>0</v>
      </c>
      <c r="E50" s="9">
        <v>0</v>
      </c>
      <c r="F50" s="10" t="s">
        <v>18</v>
      </c>
      <c r="G50" s="9">
        <v>0</v>
      </c>
      <c r="H50" s="9">
        <v>0</v>
      </c>
      <c r="I50" s="10">
        <v>0.21961055709222249</v>
      </c>
      <c r="J50" s="9">
        <v>9</v>
      </c>
      <c r="K50" s="11">
        <v>919</v>
      </c>
    </row>
    <row r="51" spans="2:11" ht="15.75" customHeight="1" x14ac:dyDescent="0.3">
      <c r="B51" s="9">
        <v>134</v>
      </c>
      <c r="C51" s="9">
        <v>0</v>
      </c>
      <c r="D51" s="9">
        <v>0</v>
      </c>
      <c r="E51" s="9">
        <v>0</v>
      </c>
      <c r="F51" s="10" t="s">
        <v>18</v>
      </c>
      <c r="G51" s="9">
        <v>0</v>
      </c>
      <c r="H51" s="9">
        <v>0</v>
      </c>
      <c r="I51" s="10">
        <v>0.2344000777282354</v>
      </c>
      <c r="J51" s="9">
        <v>5</v>
      </c>
      <c r="K51" s="11">
        <v>675.01</v>
      </c>
    </row>
    <row r="52" spans="2:11" ht="15.75" customHeight="1" x14ac:dyDescent="0.3">
      <c r="B52" s="9">
        <v>135</v>
      </c>
      <c r="C52" s="9">
        <v>0</v>
      </c>
      <c r="D52" s="9">
        <v>0</v>
      </c>
      <c r="E52" s="9">
        <v>0</v>
      </c>
      <c r="F52" s="10" t="s">
        <v>18</v>
      </c>
      <c r="G52" s="9">
        <v>0</v>
      </c>
      <c r="H52" s="9">
        <v>0</v>
      </c>
      <c r="I52" s="10">
        <v>0.20481248278841924</v>
      </c>
      <c r="J52" s="9">
        <v>8</v>
      </c>
      <c r="K52" s="11">
        <v>696.01</v>
      </c>
    </row>
    <row r="53" spans="2:11" ht="15.75" customHeight="1" x14ac:dyDescent="0.3">
      <c r="B53" s="9">
        <v>137</v>
      </c>
      <c r="C53" s="9">
        <v>0</v>
      </c>
      <c r="D53" s="9">
        <v>0</v>
      </c>
      <c r="E53" s="9">
        <v>0</v>
      </c>
      <c r="F53" s="10" t="s">
        <v>18</v>
      </c>
      <c r="G53" s="9">
        <v>0</v>
      </c>
      <c r="H53" s="9">
        <v>0</v>
      </c>
      <c r="I53" s="10">
        <v>0.24807675183544636</v>
      </c>
      <c r="J53" s="9">
        <v>8</v>
      </c>
      <c r="K53" s="11">
        <v>805.01</v>
      </c>
    </row>
    <row r="54" spans="2:11" ht="15.75" customHeight="1" x14ac:dyDescent="0.3">
      <c r="B54" s="9">
        <v>141</v>
      </c>
      <c r="C54" s="9">
        <v>0</v>
      </c>
      <c r="D54" s="9">
        <v>0</v>
      </c>
      <c r="E54" s="9">
        <v>0</v>
      </c>
      <c r="F54" s="10" t="s">
        <v>18</v>
      </c>
      <c r="G54" s="9">
        <v>0</v>
      </c>
      <c r="H54" s="9">
        <v>0</v>
      </c>
      <c r="I54" s="10">
        <v>0.17391987755735375</v>
      </c>
      <c r="J54" s="9">
        <v>12</v>
      </c>
      <c r="K54" s="11">
        <v>745.01</v>
      </c>
    </row>
    <row r="55" spans="2:11" ht="15.75" customHeight="1" x14ac:dyDescent="0.3">
      <c r="B55" s="9">
        <v>142</v>
      </c>
      <c r="C55" s="9">
        <v>0</v>
      </c>
      <c r="D55" s="9">
        <v>0</v>
      </c>
      <c r="E55" s="9">
        <v>0</v>
      </c>
      <c r="F55" s="10" t="s">
        <v>18</v>
      </c>
      <c r="G55" s="9">
        <v>0</v>
      </c>
      <c r="H55" s="9">
        <v>0</v>
      </c>
      <c r="I55" s="10">
        <v>0.19256404995427034</v>
      </c>
      <c r="J55" s="9">
        <v>5</v>
      </c>
      <c r="K55" s="11">
        <v>737</v>
      </c>
    </row>
    <row r="56" spans="2:11" ht="15.75" customHeight="1" x14ac:dyDescent="0.3">
      <c r="B56" s="9">
        <v>144</v>
      </c>
      <c r="C56" s="9">
        <v>0</v>
      </c>
      <c r="D56" s="9">
        <v>0</v>
      </c>
      <c r="E56" s="9">
        <v>0</v>
      </c>
      <c r="F56" s="10" t="s">
        <v>18</v>
      </c>
      <c r="G56" s="9">
        <v>0</v>
      </c>
      <c r="H56" s="9">
        <v>0</v>
      </c>
      <c r="I56" s="10">
        <v>0.17991196677515031</v>
      </c>
      <c r="J56" s="9">
        <v>8</v>
      </c>
      <c r="K56" s="11">
        <v>841.01</v>
      </c>
    </row>
    <row r="57" spans="2:11" ht="15.75" customHeight="1" x14ac:dyDescent="0.3">
      <c r="B57" s="9">
        <v>146</v>
      </c>
      <c r="C57" s="9">
        <v>0</v>
      </c>
      <c r="D57" s="9">
        <v>0</v>
      </c>
      <c r="E57" s="9">
        <v>0</v>
      </c>
      <c r="F57" s="10" t="s">
        <v>18</v>
      </c>
      <c r="G57" s="9">
        <v>0</v>
      </c>
      <c r="H57" s="9">
        <v>0</v>
      </c>
      <c r="I57" s="10">
        <v>0.24197178304963424</v>
      </c>
      <c r="J57" s="9">
        <v>9</v>
      </c>
      <c r="K57" s="11">
        <v>876.01</v>
      </c>
    </row>
    <row r="58" spans="2:11" ht="15.75" customHeight="1" x14ac:dyDescent="0.3">
      <c r="B58" s="9">
        <v>148</v>
      </c>
      <c r="C58" s="9">
        <v>0</v>
      </c>
      <c r="D58" s="9">
        <v>0</v>
      </c>
      <c r="E58" s="9">
        <v>0</v>
      </c>
      <c r="F58" s="10" t="s">
        <v>18</v>
      </c>
      <c r="G58" s="9">
        <v>0</v>
      </c>
      <c r="H58" s="9">
        <v>0</v>
      </c>
      <c r="I58" s="10">
        <v>0.24495506923779697</v>
      </c>
      <c r="J58" s="9">
        <v>4</v>
      </c>
      <c r="K58" s="11">
        <v>809</v>
      </c>
    </row>
    <row r="59" spans="2:11" ht="15.75" customHeight="1" x14ac:dyDescent="0.3">
      <c r="B59" s="9">
        <v>150</v>
      </c>
      <c r="C59" s="9">
        <v>0</v>
      </c>
      <c r="D59" s="9">
        <v>0</v>
      </c>
      <c r="E59" s="9">
        <v>0</v>
      </c>
      <c r="F59" s="10" t="s">
        <v>18</v>
      </c>
      <c r="G59" s="9">
        <v>0</v>
      </c>
      <c r="H59" s="9">
        <v>0</v>
      </c>
      <c r="I59" s="10">
        <v>0.18154120669866258</v>
      </c>
      <c r="J59" s="9">
        <v>6</v>
      </c>
      <c r="K59" s="11">
        <v>926</v>
      </c>
    </row>
    <row r="60" spans="2:11" ht="15.75" customHeight="1" x14ac:dyDescent="0.3">
      <c r="B60" s="9">
        <v>149</v>
      </c>
      <c r="C60" s="9">
        <v>3144</v>
      </c>
      <c r="D60" s="9">
        <v>9432</v>
      </c>
      <c r="E60" s="9">
        <v>2</v>
      </c>
      <c r="F60" s="10">
        <v>0.38953680836192239</v>
      </c>
      <c r="G60" s="9">
        <v>5</v>
      </c>
      <c r="H60" s="9">
        <v>2188</v>
      </c>
      <c r="I60" s="10">
        <v>0.19359343877436858</v>
      </c>
      <c r="J60" s="9">
        <v>7</v>
      </c>
      <c r="K60" s="11">
        <v>1247.1599999999999</v>
      </c>
    </row>
    <row r="61" spans="2:11" ht="15.75" customHeight="1" x14ac:dyDescent="0.3">
      <c r="B61" s="9">
        <v>143</v>
      </c>
      <c r="C61" s="9">
        <v>2708</v>
      </c>
      <c r="D61" s="9">
        <v>8124</v>
      </c>
      <c r="E61" s="9">
        <v>3</v>
      </c>
      <c r="F61" s="10">
        <v>0.38700162153828388</v>
      </c>
      <c r="G61" s="9">
        <v>4</v>
      </c>
      <c r="H61" s="9">
        <v>1569</v>
      </c>
      <c r="I61" s="10">
        <v>0.16484140936613045</v>
      </c>
      <c r="J61" s="9">
        <v>8</v>
      </c>
      <c r="K61" s="11">
        <v>1192.44</v>
      </c>
    </row>
    <row r="62" spans="2:11" ht="15.75" customHeight="1" x14ac:dyDescent="0.3">
      <c r="B62" s="9">
        <v>102</v>
      </c>
      <c r="C62" s="9">
        <v>2117</v>
      </c>
      <c r="D62" s="9">
        <v>6351</v>
      </c>
      <c r="E62" s="9">
        <v>3</v>
      </c>
      <c r="F62" s="10">
        <v>0.38688754551578741</v>
      </c>
      <c r="G62" s="9">
        <v>4</v>
      </c>
      <c r="H62" s="9">
        <v>1400</v>
      </c>
      <c r="I62" s="10">
        <v>0.20099474800205552</v>
      </c>
      <c r="J62" s="9">
        <v>8</v>
      </c>
      <c r="K62" s="11">
        <v>840</v>
      </c>
    </row>
    <row r="63" spans="2:11" ht="15.75" customHeight="1" x14ac:dyDescent="0.3">
      <c r="B63" s="9">
        <v>85</v>
      </c>
      <c r="C63" s="9">
        <v>2115</v>
      </c>
      <c r="D63" s="9">
        <v>6345</v>
      </c>
      <c r="E63" s="9">
        <v>3</v>
      </c>
      <c r="F63" s="10">
        <v>0.38646416105342202</v>
      </c>
      <c r="G63" s="9">
        <v>3</v>
      </c>
      <c r="H63" s="9">
        <v>1516</v>
      </c>
      <c r="I63" s="10">
        <v>0.17740503796216039</v>
      </c>
      <c r="J63" s="9">
        <v>8</v>
      </c>
      <c r="K63" s="11">
        <v>712.52</v>
      </c>
    </row>
    <row r="64" spans="2:11" ht="15.75" customHeight="1" x14ac:dyDescent="0.3">
      <c r="B64" s="9">
        <v>9</v>
      </c>
      <c r="C64" s="9">
        <v>2649</v>
      </c>
      <c r="D64" s="9">
        <v>7947</v>
      </c>
      <c r="E64" s="9">
        <v>3</v>
      </c>
      <c r="F64" s="10">
        <v>0.38608461403181926</v>
      </c>
      <c r="G64" s="9">
        <v>4</v>
      </c>
      <c r="H64" s="9">
        <v>1843</v>
      </c>
      <c r="I64" s="10">
        <v>0.1693221989150413</v>
      </c>
      <c r="J64" s="9">
        <v>8</v>
      </c>
      <c r="K64" s="11">
        <v>1308.53</v>
      </c>
    </row>
    <row r="65" spans="2:11" ht="15.75" customHeight="1" x14ac:dyDescent="0.3">
      <c r="B65" s="9">
        <v>129</v>
      </c>
      <c r="C65" s="9">
        <v>1556</v>
      </c>
      <c r="D65" s="9">
        <v>4668</v>
      </c>
      <c r="E65" s="9">
        <v>3</v>
      </c>
      <c r="F65" s="10">
        <v>0.38433051173707389</v>
      </c>
      <c r="G65" s="9">
        <v>2</v>
      </c>
      <c r="H65" s="9">
        <v>912</v>
      </c>
      <c r="I65" s="10">
        <v>0.16212828262685883</v>
      </c>
      <c r="J65" s="9">
        <v>10</v>
      </c>
      <c r="K65" s="11">
        <v>738.72</v>
      </c>
    </row>
    <row r="66" spans="2:11" ht="15.75" customHeight="1" x14ac:dyDescent="0.3">
      <c r="B66" s="9">
        <v>117</v>
      </c>
      <c r="C66" s="9">
        <v>3881</v>
      </c>
      <c r="D66" s="9">
        <v>11643</v>
      </c>
      <c r="E66" s="9">
        <v>4</v>
      </c>
      <c r="F66" s="10">
        <v>0.38428245960848229</v>
      </c>
      <c r="G66" s="9">
        <v>8</v>
      </c>
      <c r="H66" s="9">
        <v>1395</v>
      </c>
      <c r="I66" s="10">
        <v>0.23210788557664708</v>
      </c>
      <c r="J66" s="9">
        <v>5</v>
      </c>
      <c r="K66" s="11">
        <v>878.85</v>
      </c>
    </row>
    <row r="67" spans="2:11" ht="15.75" customHeight="1" x14ac:dyDescent="0.3">
      <c r="B67" s="9">
        <v>97</v>
      </c>
      <c r="C67" s="9">
        <v>3366</v>
      </c>
      <c r="D67" s="9">
        <v>10098</v>
      </c>
      <c r="E67" s="9">
        <v>4</v>
      </c>
      <c r="F67" s="10">
        <v>0.38377647969471507</v>
      </c>
      <c r="G67" s="9">
        <v>5</v>
      </c>
      <c r="H67" s="9">
        <v>2500</v>
      </c>
      <c r="I67" s="10">
        <v>0.189463856881255</v>
      </c>
      <c r="J67" s="9">
        <v>6</v>
      </c>
      <c r="K67" s="11">
        <v>1275</v>
      </c>
    </row>
    <row r="68" spans="2:11" ht="15.75" customHeight="1" x14ac:dyDescent="0.3">
      <c r="B68" s="9">
        <v>6</v>
      </c>
      <c r="C68" s="9">
        <v>4066</v>
      </c>
      <c r="D68" s="9">
        <v>12198</v>
      </c>
      <c r="E68" s="9">
        <v>4</v>
      </c>
      <c r="F68" s="10">
        <v>0.38176335309569698</v>
      </c>
      <c r="G68" s="9">
        <v>10</v>
      </c>
      <c r="H68" s="9">
        <v>2285</v>
      </c>
      <c r="I68" s="10">
        <v>0.17808657308716749</v>
      </c>
      <c r="J68" s="9">
        <v>5</v>
      </c>
      <c r="K68" s="11">
        <v>1142.5</v>
      </c>
    </row>
    <row r="69" spans="2:11" ht="15.75" customHeight="1" x14ac:dyDescent="0.3">
      <c r="B69" s="9">
        <v>125</v>
      </c>
      <c r="C69" s="9">
        <v>3594</v>
      </c>
      <c r="D69" s="9">
        <v>10782</v>
      </c>
      <c r="E69" s="9">
        <v>4</v>
      </c>
      <c r="F69" s="10">
        <v>0.381481271261355</v>
      </c>
      <c r="G69" s="9">
        <v>7</v>
      </c>
      <c r="H69" s="9">
        <v>1344</v>
      </c>
      <c r="I69" s="10">
        <v>0.15067116415188</v>
      </c>
      <c r="J69" s="9">
        <v>5</v>
      </c>
      <c r="K69" s="11">
        <v>833.28</v>
      </c>
    </row>
    <row r="70" spans="2:11" ht="15.75" customHeight="1" x14ac:dyDescent="0.3">
      <c r="B70" s="9">
        <v>68</v>
      </c>
      <c r="C70" s="9">
        <v>3651</v>
      </c>
      <c r="D70" s="9">
        <v>10953</v>
      </c>
      <c r="E70" s="9">
        <v>6</v>
      </c>
      <c r="F70" s="10">
        <v>0.38143846781102042</v>
      </c>
      <c r="G70" s="9">
        <v>8</v>
      </c>
      <c r="H70" s="9">
        <v>1423</v>
      </c>
      <c r="I70" s="10">
        <v>0.17172524220976726</v>
      </c>
      <c r="J70" s="9">
        <v>5</v>
      </c>
      <c r="K70" s="11">
        <v>825.33999999999992</v>
      </c>
    </row>
    <row r="71" spans="2:11" ht="15.75" customHeight="1" x14ac:dyDescent="0.3">
      <c r="B71" s="9">
        <v>29</v>
      </c>
      <c r="C71" s="9">
        <v>3511</v>
      </c>
      <c r="D71" s="9">
        <v>10533</v>
      </c>
      <c r="E71" s="9">
        <v>3</v>
      </c>
      <c r="F71" s="10">
        <v>0.38113426838618597</v>
      </c>
      <c r="G71" s="9">
        <v>6</v>
      </c>
      <c r="H71" s="9">
        <v>1420</v>
      </c>
      <c r="I71" s="10">
        <v>0.15627224844059648</v>
      </c>
      <c r="J71" s="9">
        <v>5</v>
      </c>
      <c r="K71" s="11">
        <v>1008.1999999999999</v>
      </c>
    </row>
    <row r="72" spans="2:11" ht="15.75" customHeight="1" x14ac:dyDescent="0.3">
      <c r="B72" s="9">
        <v>106</v>
      </c>
      <c r="C72" s="9">
        <v>3030</v>
      </c>
      <c r="D72" s="9">
        <v>9090</v>
      </c>
      <c r="E72" s="9">
        <v>1</v>
      </c>
      <c r="F72" s="10">
        <v>0.38094011702005787</v>
      </c>
      <c r="G72" s="9">
        <v>5</v>
      </c>
      <c r="H72" s="9">
        <v>1533</v>
      </c>
      <c r="I72" s="10">
        <v>0.17829689194351861</v>
      </c>
      <c r="J72" s="9">
        <v>7</v>
      </c>
      <c r="K72" s="11">
        <v>950.46</v>
      </c>
    </row>
    <row r="73" spans="2:11" ht="15.75" customHeight="1" x14ac:dyDescent="0.3">
      <c r="B73" s="9">
        <v>132</v>
      </c>
      <c r="C73" s="9">
        <v>3371</v>
      </c>
      <c r="D73" s="9">
        <v>10113</v>
      </c>
      <c r="E73" s="9">
        <v>3</v>
      </c>
      <c r="F73" s="10">
        <v>0.37900404211046373</v>
      </c>
      <c r="G73" s="9">
        <v>6</v>
      </c>
      <c r="H73" s="9">
        <v>2026</v>
      </c>
      <c r="I73" s="10">
        <v>0.20722792746926771</v>
      </c>
      <c r="J73" s="9">
        <v>6</v>
      </c>
      <c r="K73" s="11">
        <v>1134.5600000000002</v>
      </c>
    </row>
    <row r="74" spans="2:11" ht="15.75" customHeight="1" x14ac:dyDescent="0.3">
      <c r="B74" s="9">
        <v>24</v>
      </c>
      <c r="C74" s="9">
        <v>3949</v>
      </c>
      <c r="D74" s="9">
        <v>11847</v>
      </c>
      <c r="E74" s="9">
        <v>2</v>
      </c>
      <c r="F74" s="10">
        <v>0.37772102911643157</v>
      </c>
      <c r="G74" s="9">
        <v>10</v>
      </c>
      <c r="H74" s="9">
        <v>1964</v>
      </c>
      <c r="I74" s="10">
        <v>0.16710070122927034</v>
      </c>
      <c r="J74" s="9">
        <v>5</v>
      </c>
      <c r="K74" s="11">
        <v>1099.8400000000001</v>
      </c>
    </row>
    <row r="75" spans="2:11" ht="15.75" customHeight="1" x14ac:dyDescent="0.3">
      <c r="B75" s="9">
        <v>90</v>
      </c>
      <c r="C75" s="9">
        <v>1937</v>
      </c>
      <c r="D75" s="9">
        <v>5811</v>
      </c>
      <c r="E75" s="9">
        <v>1</v>
      </c>
      <c r="F75" s="10">
        <v>0.37665460505659448</v>
      </c>
      <c r="G75" s="9">
        <v>3</v>
      </c>
      <c r="H75" s="9">
        <v>1184</v>
      </c>
      <c r="I75" s="10">
        <v>0.17889109425475683</v>
      </c>
      <c r="J75" s="9">
        <v>8</v>
      </c>
      <c r="K75" s="11">
        <v>888</v>
      </c>
    </row>
    <row r="76" spans="2:11" ht="15.75" customHeight="1" x14ac:dyDescent="0.3">
      <c r="B76" s="9">
        <v>18</v>
      </c>
      <c r="C76" s="9">
        <v>2590</v>
      </c>
      <c r="D76" s="9">
        <v>7770</v>
      </c>
      <c r="E76" s="9">
        <v>3</v>
      </c>
      <c r="F76" s="10">
        <v>0.37618842969690225</v>
      </c>
      <c r="G76" s="9">
        <v>4</v>
      </c>
      <c r="H76" s="9">
        <v>922</v>
      </c>
      <c r="I76" s="10">
        <v>0.15861493743629759</v>
      </c>
      <c r="J76" s="9">
        <v>8</v>
      </c>
      <c r="K76" s="11">
        <v>571.64</v>
      </c>
    </row>
    <row r="77" spans="2:11" ht="15.75" customHeight="1" x14ac:dyDescent="0.3">
      <c r="B77" s="9">
        <v>58</v>
      </c>
      <c r="C77" s="9">
        <v>1650</v>
      </c>
      <c r="D77" s="9">
        <v>4950</v>
      </c>
      <c r="E77" s="9">
        <v>3</v>
      </c>
      <c r="F77" s="10">
        <v>0.37495171073282879</v>
      </c>
      <c r="G77" s="9">
        <v>2</v>
      </c>
      <c r="H77" s="9">
        <v>1176</v>
      </c>
      <c r="I77" s="10">
        <v>0.15868996355219955</v>
      </c>
      <c r="J77" s="9">
        <v>9</v>
      </c>
      <c r="K77" s="11">
        <v>823.19999999999993</v>
      </c>
    </row>
    <row r="78" spans="2:11" ht="15.75" customHeight="1" x14ac:dyDescent="0.3">
      <c r="B78" s="9">
        <v>41</v>
      </c>
      <c r="C78" s="9">
        <v>3637</v>
      </c>
      <c r="D78" s="9">
        <v>10911</v>
      </c>
      <c r="E78" s="9">
        <v>3</v>
      </c>
      <c r="F78" s="10">
        <v>0.37494805105158374</v>
      </c>
      <c r="G78" s="9">
        <v>7</v>
      </c>
      <c r="H78" s="9">
        <v>1331</v>
      </c>
      <c r="I78" s="10">
        <v>0.24140467794932752</v>
      </c>
      <c r="J78" s="9">
        <v>5</v>
      </c>
      <c r="K78" s="11">
        <v>718.74</v>
      </c>
    </row>
    <row r="79" spans="2:11" ht="15.75" customHeight="1" x14ac:dyDescent="0.3">
      <c r="B79" s="9">
        <v>108</v>
      </c>
      <c r="C79" s="9">
        <v>1835</v>
      </c>
      <c r="D79" s="9">
        <v>5505</v>
      </c>
      <c r="E79" s="9">
        <v>4</v>
      </c>
      <c r="F79" s="10">
        <v>0.3748746596510974</v>
      </c>
      <c r="G79" s="9">
        <v>3</v>
      </c>
      <c r="H79" s="9">
        <v>819</v>
      </c>
      <c r="I79" s="10">
        <v>0.19941445420433995</v>
      </c>
      <c r="J79" s="9">
        <v>8</v>
      </c>
      <c r="K79" s="11">
        <v>540.54000000000008</v>
      </c>
    </row>
    <row r="80" spans="2:11" ht="15.75" customHeight="1" x14ac:dyDescent="0.3">
      <c r="B80" s="9">
        <v>26</v>
      </c>
      <c r="C80" s="9">
        <v>2711</v>
      </c>
      <c r="D80" s="9">
        <v>8133</v>
      </c>
      <c r="E80" s="9">
        <v>5</v>
      </c>
      <c r="F80" s="10">
        <v>0.37445061386011674</v>
      </c>
      <c r="G80" s="9">
        <v>4</v>
      </c>
      <c r="H80" s="9">
        <v>1789</v>
      </c>
      <c r="I80" s="10">
        <v>0.22211644902323491</v>
      </c>
      <c r="J80" s="9">
        <v>7</v>
      </c>
      <c r="K80" s="11">
        <v>894.5</v>
      </c>
    </row>
    <row r="81" spans="2:11" ht="15.75" customHeight="1" x14ac:dyDescent="0.3">
      <c r="B81" s="9">
        <v>75</v>
      </c>
      <c r="C81" s="9">
        <v>2319</v>
      </c>
      <c r="D81" s="9">
        <v>6957</v>
      </c>
      <c r="E81" s="9">
        <v>6</v>
      </c>
      <c r="F81" s="10">
        <v>0.37371457689434318</v>
      </c>
      <c r="G81" s="9">
        <v>4</v>
      </c>
      <c r="H81" s="9">
        <v>955</v>
      </c>
      <c r="I81" s="10">
        <v>0.18472444436419566</v>
      </c>
      <c r="J81" s="9">
        <v>8</v>
      </c>
      <c r="K81" s="11">
        <v>792.65</v>
      </c>
    </row>
    <row r="82" spans="2:11" ht="15.75" customHeight="1" x14ac:dyDescent="0.3">
      <c r="B82" s="9">
        <v>94</v>
      </c>
      <c r="C82" s="9">
        <v>2229</v>
      </c>
      <c r="D82" s="9">
        <v>6687</v>
      </c>
      <c r="E82" s="9">
        <v>3</v>
      </c>
      <c r="F82" s="10">
        <v>0.37300830650429767</v>
      </c>
      <c r="G82" s="9">
        <v>4</v>
      </c>
      <c r="H82" s="9">
        <v>853</v>
      </c>
      <c r="I82" s="10">
        <v>0.16019421221114691</v>
      </c>
      <c r="J82" s="9">
        <v>8</v>
      </c>
      <c r="K82" s="11">
        <v>537.39</v>
      </c>
    </row>
    <row r="83" spans="2:11" ht="15.75" customHeight="1" x14ac:dyDescent="0.3">
      <c r="B83" s="9">
        <v>87</v>
      </c>
      <c r="C83" s="9">
        <v>1625</v>
      </c>
      <c r="D83" s="9">
        <v>4875</v>
      </c>
      <c r="E83" s="9">
        <v>1</v>
      </c>
      <c r="F83" s="10">
        <v>0.37237770055821251</v>
      </c>
      <c r="G83" s="9">
        <v>2</v>
      </c>
      <c r="H83" s="9">
        <v>728</v>
      </c>
      <c r="I83" s="10">
        <v>0.18507062983900141</v>
      </c>
      <c r="J83" s="9">
        <v>9</v>
      </c>
      <c r="K83" s="11">
        <v>553.28</v>
      </c>
    </row>
    <row r="84" spans="2:11" ht="15.75" customHeight="1" x14ac:dyDescent="0.3">
      <c r="B84" s="9">
        <v>25</v>
      </c>
      <c r="C84" s="9">
        <v>3977</v>
      </c>
      <c r="D84" s="9">
        <v>11931</v>
      </c>
      <c r="E84" s="9">
        <v>5</v>
      </c>
      <c r="F84" s="10">
        <v>0.37212146270542223</v>
      </c>
      <c r="G84" s="9">
        <v>10</v>
      </c>
      <c r="H84" s="9">
        <v>2435</v>
      </c>
      <c r="I84" s="10">
        <v>0.17910798141434903</v>
      </c>
      <c r="J84" s="9">
        <v>5</v>
      </c>
      <c r="K84" s="11">
        <v>1339.25</v>
      </c>
    </row>
    <row r="85" spans="2:11" ht="15.75" customHeight="1" x14ac:dyDescent="0.3">
      <c r="B85" s="9">
        <v>52</v>
      </c>
      <c r="C85" s="9">
        <v>3990</v>
      </c>
      <c r="D85" s="9">
        <v>11970</v>
      </c>
      <c r="E85" s="9">
        <v>3</v>
      </c>
      <c r="F85" s="10">
        <v>0.37183524930450002</v>
      </c>
      <c r="G85" s="9">
        <v>10</v>
      </c>
      <c r="H85" s="9">
        <v>1551</v>
      </c>
      <c r="I85" s="10">
        <v>0.21136624885631211</v>
      </c>
      <c r="J85" s="9">
        <v>5</v>
      </c>
      <c r="K85" s="11">
        <v>791.01</v>
      </c>
    </row>
    <row r="86" spans="2:11" ht="15.75" customHeight="1" x14ac:dyDescent="0.3">
      <c r="B86" s="9">
        <v>2</v>
      </c>
      <c r="C86" s="9">
        <v>3948</v>
      </c>
      <c r="D86" s="9">
        <v>11844</v>
      </c>
      <c r="E86" s="9">
        <v>3</v>
      </c>
      <c r="F86" s="10">
        <v>0.36862470291120863</v>
      </c>
      <c r="G86" s="9">
        <v>8</v>
      </c>
      <c r="H86" s="9">
        <v>2540</v>
      </c>
      <c r="I86" s="10">
        <v>0.21025664607614331</v>
      </c>
      <c r="J86" s="9">
        <v>5</v>
      </c>
      <c r="K86" s="11">
        <v>1346.2</v>
      </c>
    </row>
    <row r="87" spans="2:11" ht="15.75" customHeight="1" x14ac:dyDescent="0.3">
      <c r="B87" s="9">
        <v>80</v>
      </c>
      <c r="C87" s="9">
        <v>1712</v>
      </c>
      <c r="D87" s="9">
        <v>5136</v>
      </c>
      <c r="E87" s="9">
        <v>1</v>
      </c>
      <c r="F87" s="10">
        <v>0.3663894950095426</v>
      </c>
      <c r="G87" s="9">
        <v>3</v>
      </c>
      <c r="H87" s="9">
        <v>1043</v>
      </c>
      <c r="I87" s="10">
        <v>0.22474129639808466</v>
      </c>
      <c r="J87" s="9">
        <v>9</v>
      </c>
      <c r="K87" s="11">
        <v>479.78000000000003</v>
      </c>
    </row>
    <row r="88" spans="2:11" ht="15.75" customHeight="1" x14ac:dyDescent="0.3">
      <c r="B88" s="9">
        <v>95</v>
      </c>
      <c r="C88" s="9">
        <v>3520</v>
      </c>
      <c r="D88" s="9">
        <v>10560</v>
      </c>
      <c r="E88" s="9">
        <v>3</v>
      </c>
      <c r="F88" s="10">
        <v>0.36591869173008112</v>
      </c>
      <c r="G88" s="9">
        <v>6</v>
      </c>
      <c r="H88" s="9">
        <v>2158</v>
      </c>
      <c r="I88" s="10">
        <v>0.17008756935385774</v>
      </c>
      <c r="J88" s="9">
        <v>5</v>
      </c>
      <c r="K88" s="11">
        <v>1186.9000000000001</v>
      </c>
    </row>
    <row r="89" spans="2:11" ht="15.75" customHeight="1" x14ac:dyDescent="0.3">
      <c r="B89" s="9">
        <v>46</v>
      </c>
      <c r="C89" s="9">
        <v>1657</v>
      </c>
      <c r="D89" s="9">
        <v>4971</v>
      </c>
      <c r="E89" s="9">
        <v>1</v>
      </c>
      <c r="F89" s="10">
        <v>0.36539784521816632</v>
      </c>
      <c r="G89" s="9">
        <v>2</v>
      </c>
      <c r="H89" s="9">
        <v>607</v>
      </c>
      <c r="I89" s="10">
        <v>0.23575813914787591</v>
      </c>
      <c r="J89" s="9">
        <v>9</v>
      </c>
      <c r="K89" s="11">
        <v>382.41</v>
      </c>
    </row>
    <row r="90" spans="2:11" ht="15.75" customHeight="1" x14ac:dyDescent="0.3">
      <c r="B90" s="9">
        <v>111</v>
      </c>
      <c r="C90" s="9">
        <v>2818</v>
      </c>
      <c r="D90" s="9">
        <v>8454</v>
      </c>
      <c r="E90" s="9">
        <v>6</v>
      </c>
      <c r="F90" s="10">
        <v>0.36356853922395777</v>
      </c>
      <c r="G90" s="9">
        <v>4</v>
      </c>
      <c r="H90" s="9">
        <v>1387</v>
      </c>
      <c r="I90" s="10">
        <v>0.16211842482945499</v>
      </c>
      <c r="J90" s="9">
        <v>7</v>
      </c>
      <c r="K90" s="11">
        <v>1095.73</v>
      </c>
    </row>
    <row r="91" spans="2:11" ht="15.75" customHeight="1" x14ac:dyDescent="0.3">
      <c r="B91" s="9">
        <v>92</v>
      </c>
      <c r="C91" s="9">
        <v>3553</v>
      </c>
      <c r="D91" s="9">
        <v>10659</v>
      </c>
      <c r="E91" s="9">
        <v>3</v>
      </c>
      <c r="F91" s="10">
        <v>0.3632370628940082</v>
      </c>
      <c r="G91" s="9">
        <v>6</v>
      </c>
      <c r="H91" s="9">
        <v>2597</v>
      </c>
      <c r="I91" s="10">
        <v>0.20256431101066974</v>
      </c>
      <c r="J91" s="9">
        <v>5</v>
      </c>
      <c r="K91" s="11">
        <v>1662.08</v>
      </c>
    </row>
    <row r="92" spans="2:11" ht="15.75" customHeight="1" x14ac:dyDescent="0.3">
      <c r="B92" s="9">
        <v>139</v>
      </c>
      <c r="C92" s="9">
        <v>4007</v>
      </c>
      <c r="D92" s="9">
        <v>12021</v>
      </c>
      <c r="E92" s="9">
        <v>1</v>
      </c>
      <c r="F92" s="10">
        <v>0.36205880626764708</v>
      </c>
      <c r="G92" s="9">
        <v>10</v>
      </c>
      <c r="H92" s="9">
        <v>1688</v>
      </c>
      <c r="I92" s="10">
        <v>0.22186753065059245</v>
      </c>
      <c r="J92" s="9">
        <v>5</v>
      </c>
      <c r="K92" s="11">
        <v>1097.2</v>
      </c>
    </row>
    <row r="93" spans="2:11" ht="15.75" customHeight="1" x14ac:dyDescent="0.3">
      <c r="B93" s="9">
        <v>40</v>
      </c>
      <c r="C93" s="9">
        <v>2326</v>
      </c>
      <c r="D93" s="9">
        <v>6978</v>
      </c>
      <c r="E93" s="9">
        <v>4</v>
      </c>
      <c r="F93" s="10">
        <v>0.36082950771095679</v>
      </c>
      <c r="G93" s="9">
        <v>4</v>
      </c>
      <c r="H93" s="9">
        <v>1680</v>
      </c>
      <c r="I93" s="10">
        <v>0.18642148380126947</v>
      </c>
      <c r="J93" s="9">
        <v>8</v>
      </c>
      <c r="K93" s="11">
        <v>1176</v>
      </c>
    </row>
    <row r="94" spans="2:11" ht="15.75" customHeight="1" x14ac:dyDescent="0.3">
      <c r="B94" s="9">
        <v>104</v>
      </c>
      <c r="C94" s="9">
        <v>2846</v>
      </c>
      <c r="D94" s="9">
        <v>8538</v>
      </c>
      <c r="E94" s="9">
        <v>4</v>
      </c>
      <c r="F94" s="10">
        <v>0.36033069316422106</v>
      </c>
      <c r="G94" s="9">
        <v>5</v>
      </c>
      <c r="H94" s="9">
        <v>1836</v>
      </c>
      <c r="I94" s="10">
        <v>0.1817317947463723</v>
      </c>
      <c r="J94" s="9">
        <v>7</v>
      </c>
      <c r="K94" s="11">
        <v>954.72</v>
      </c>
    </row>
    <row r="95" spans="2:11" ht="15.75" customHeight="1" x14ac:dyDescent="0.3">
      <c r="B95" s="9">
        <v>61</v>
      </c>
      <c r="C95" s="9">
        <v>3306</v>
      </c>
      <c r="D95" s="9">
        <v>9918</v>
      </c>
      <c r="E95" s="9">
        <v>1</v>
      </c>
      <c r="F95" s="10">
        <v>0.36019514204761316</v>
      </c>
      <c r="G95" s="9">
        <v>5</v>
      </c>
      <c r="H95" s="9">
        <v>2066</v>
      </c>
      <c r="I95" s="10">
        <v>0.18652870816843226</v>
      </c>
      <c r="J95" s="9">
        <v>7</v>
      </c>
      <c r="K95" s="11">
        <v>1301.58</v>
      </c>
    </row>
    <row r="96" spans="2:11" ht="15.75" customHeight="1" x14ac:dyDescent="0.3">
      <c r="B96" s="9">
        <v>121</v>
      </c>
      <c r="C96" s="9">
        <v>3369</v>
      </c>
      <c r="D96" s="9">
        <v>10107</v>
      </c>
      <c r="E96" s="9">
        <v>1</v>
      </c>
      <c r="F96" s="10">
        <v>0.35957451685937558</v>
      </c>
      <c r="G96" s="9">
        <v>6</v>
      </c>
      <c r="H96" s="9">
        <v>1197</v>
      </c>
      <c r="I96" s="10">
        <v>0.16021729454301356</v>
      </c>
      <c r="J96" s="9">
        <v>6</v>
      </c>
      <c r="K96" s="11">
        <v>598.5</v>
      </c>
    </row>
    <row r="97" spans="2:11" ht="15.75" customHeight="1" x14ac:dyDescent="0.3">
      <c r="B97" s="9">
        <v>67</v>
      </c>
      <c r="C97" s="9">
        <v>3856</v>
      </c>
      <c r="D97" s="9">
        <v>11568</v>
      </c>
      <c r="E97" s="9">
        <v>2</v>
      </c>
      <c r="F97" s="10">
        <v>0.35858767595022745</v>
      </c>
      <c r="G97" s="9">
        <v>8</v>
      </c>
      <c r="H97" s="9">
        <v>2208</v>
      </c>
      <c r="I97" s="10">
        <v>0.22951196760604253</v>
      </c>
      <c r="J97" s="9">
        <v>5</v>
      </c>
      <c r="K97" s="11">
        <v>1170.24</v>
      </c>
    </row>
    <row r="98" spans="2:11" ht="15.75" customHeight="1" x14ac:dyDescent="0.3">
      <c r="B98" s="9">
        <v>126</v>
      </c>
      <c r="C98" s="9">
        <v>1193</v>
      </c>
      <c r="D98" s="9">
        <v>3579</v>
      </c>
      <c r="E98" s="9">
        <v>4</v>
      </c>
      <c r="F98" s="10">
        <v>0.35842838184077364</v>
      </c>
      <c r="G98" s="9">
        <v>0</v>
      </c>
      <c r="H98" s="9">
        <v>0</v>
      </c>
      <c r="I98" s="10">
        <v>0.17112223934424553</v>
      </c>
      <c r="J98" s="9">
        <v>10</v>
      </c>
      <c r="K98" s="11">
        <v>737</v>
      </c>
    </row>
    <row r="99" spans="2:11" ht="15.75" customHeight="1" x14ac:dyDescent="0.3">
      <c r="B99" s="9">
        <v>50</v>
      </c>
      <c r="C99" s="9">
        <v>1464</v>
      </c>
      <c r="D99" s="9">
        <v>4392</v>
      </c>
      <c r="E99" s="9">
        <v>6</v>
      </c>
      <c r="F99" s="10">
        <v>0.35574420711469701</v>
      </c>
      <c r="G99" s="9">
        <v>1</v>
      </c>
      <c r="H99" s="9">
        <v>1050</v>
      </c>
      <c r="I99" s="10">
        <v>0.23662316329092295</v>
      </c>
      <c r="J99" s="9">
        <v>10</v>
      </c>
      <c r="K99" s="11">
        <v>630</v>
      </c>
    </row>
    <row r="100" spans="2:11" ht="15.75" customHeight="1" x14ac:dyDescent="0.3">
      <c r="B100" s="9">
        <v>60</v>
      </c>
      <c r="C100" s="9">
        <v>1755</v>
      </c>
      <c r="D100" s="9">
        <v>5265</v>
      </c>
      <c r="E100" s="9">
        <v>1</v>
      </c>
      <c r="F100" s="10">
        <v>0.35532524609049759</v>
      </c>
      <c r="G100" s="9">
        <v>3</v>
      </c>
      <c r="H100" s="9">
        <v>1258</v>
      </c>
      <c r="I100" s="10">
        <v>0.20275188314336093</v>
      </c>
      <c r="J100" s="9">
        <v>8</v>
      </c>
      <c r="K100" s="11">
        <v>679.32</v>
      </c>
    </row>
    <row r="101" spans="2:11" ht="15.75" customHeight="1" x14ac:dyDescent="0.3">
      <c r="B101" s="9">
        <v>62</v>
      </c>
      <c r="C101" s="9">
        <v>1581</v>
      </c>
      <c r="D101" s="9">
        <v>4743</v>
      </c>
      <c r="E101" s="9">
        <v>3</v>
      </c>
      <c r="F101" s="10">
        <v>0.35499037160325897</v>
      </c>
      <c r="G101" s="9">
        <v>2</v>
      </c>
      <c r="H101" s="9">
        <v>1064</v>
      </c>
      <c r="I101" s="10">
        <v>0.23044645149591519</v>
      </c>
      <c r="J101" s="9">
        <v>9</v>
      </c>
      <c r="K101" s="11">
        <v>798</v>
      </c>
    </row>
    <row r="102" spans="2:11" ht="15.75" customHeight="1" x14ac:dyDescent="0.3">
      <c r="B102" s="9">
        <v>54</v>
      </c>
      <c r="C102" s="9">
        <v>1097</v>
      </c>
      <c r="D102" s="9">
        <v>3291</v>
      </c>
      <c r="E102" s="9">
        <v>4</v>
      </c>
      <c r="F102" s="10">
        <v>0.3540412134208929</v>
      </c>
      <c r="G102" s="9">
        <v>0</v>
      </c>
      <c r="H102" s="9">
        <v>0</v>
      </c>
      <c r="I102" s="10">
        <v>0.17504130170451879</v>
      </c>
      <c r="J102" s="9">
        <v>10</v>
      </c>
      <c r="K102" s="11">
        <v>692.01</v>
      </c>
    </row>
    <row r="103" spans="2:11" ht="15.75" customHeight="1" x14ac:dyDescent="0.3">
      <c r="B103" s="9">
        <v>17</v>
      </c>
      <c r="C103" s="9">
        <v>1525</v>
      </c>
      <c r="D103" s="9">
        <v>4575</v>
      </c>
      <c r="E103" s="9">
        <v>2</v>
      </c>
      <c r="F103" s="10">
        <v>0.35400065099971401</v>
      </c>
      <c r="G103" s="9">
        <v>2</v>
      </c>
      <c r="H103" s="9">
        <v>707</v>
      </c>
      <c r="I103" s="10">
        <v>0.20156850852369187</v>
      </c>
      <c r="J103" s="9">
        <v>10</v>
      </c>
      <c r="K103" s="11">
        <v>558.53</v>
      </c>
    </row>
    <row r="104" spans="2:11" ht="15.75" customHeight="1" x14ac:dyDescent="0.3">
      <c r="B104" s="9">
        <v>123</v>
      </c>
      <c r="C104" s="9">
        <v>1050</v>
      </c>
      <c r="D104" s="9">
        <v>3150</v>
      </c>
      <c r="E104" s="9">
        <v>5</v>
      </c>
      <c r="F104" s="10">
        <v>0.35385077820635091</v>
      </c>
      <c r="G104" s="9">
        <v>0</v>
      </c>
      <c r="H104" s="9">
        <v>0</v>
      </c>
      <c r="I104" s="10">
        <v>0.23573091205062752</v>
      </c>
      <c r="J104" s="9">
        <v>10</v>
      </c>
      <c r="K104" s="11">
        <v>942.01</v>
      </c>
    </row>
    <row r="105" spans="2:11" ht="15.75" customHeight="1" x14ac:dyDescent="0.3">
      <c r="B105" s="9">
        <v>63</v>
      </c>
      <c r="C105" s="9">
        <v>1438</v>
      </c>
      <c r="D105" s="9">
        <v>4314</v>
      </c>
      <c r="E105" s="9">
        <v>4</v>
      </c>
      <c r="F105" s="10">
        <v>0.35369815768466606</v>
      </c>
      <c r="G105" s="9">
        <v>1</v>
      </c>
      <c r="H105" s="9">
        <v>772</v>
      </c>
      <c r="I105" s="10">
        <v>0.20441337612004659</v>
      </c>
      <c r="J105" s="9">
        <v>10</v>
      </c>
      <c r="K105" s="11">
        <v>594.44000000000005</v>
      </c>
    </row>
    <row r="106" spans="2:11" ht="15.75" customHeight="1" x14ac:dyDescent="0.3">
      <c r="B106" s="9">
        <v>131</v>
      </c>
      <c r="C106" s="9">
        <v>1493</v>
      </c>
      <c r="D106" s="9">
        <v>4479</v>
      </c>
      <c r="E106" s="9">
        <v>1</v>
      </c>
      <c r="F106" s="10">
        <v>0.35237963911437781</v>
      </c>
      <c r="G106" s="9">
        <v>1</v>
      </c>
      <c r="H106" s="9">
        <v>658</v>
      </c>
      <c r="I106" s="10">
        <v>0.23904341750147623</v>
      </c>
      <c r="J106" s="9">
        <v>10</v>
      </c>
      <c r="K106" s="11">
        <v>500.08</v>
      </c>
    </row>
    <row r="107" spans="2:11" ht="15.75" customHeight="1" x14ac:dyDescent="0.3">
      <c r="B107" s="9">
        <v>88</v>
      </c>
      <c r="C107" s="9">
        <v>1257</v>
      </c>
      <c r="D107" s="9">
        <v>3771</v>
      </c>
      <c r="E107" s="9">
        <v>2</v>
      </c>
      <c r="F107" s="10">
        <v>0.35149725569496426</v>
      </c>
      <c r="G107" s="9">
        <v>0</v>
      </c>
      <c r="H107" s="9">
        <v>0</v>
      </c>
      <c r="I107" s="10">
        <v>0.16315760725614201</v>
      </c>
      <c r="J107" s="9">
        <v>10</v>
      </c>
      <c r="K107" s="11">
        <v>626</v>
      </c>
    </row>
    <row r="108" spans="2:11" ht="15.75" customHeight="1" x14ac:dyDescent="0.3">
      <c r="B108" s="9">
        <v>119</v>
      </c>
      <c r="C108" s="9">
        <v>1583</v>
      </c>
      <c r="D108" s="9">
        <v>4749</v>
      </c>
      <c r="E108" s="9">
        <v>4</v>
      </c>
      <c r="F108" s="10">
        <v>0.35127134593105014</v>
      </c>
      <c r="G108" s="9">
        <v>2</v>
      </c>
      <c r="H108" s="9">
        <v>813</v>
      </c>
      <c r="I108" s="10">
        <v>0.23995216104508532</v>
      </c>
      <c r="J108" s="9">
        <v>9</v>
      </c>
      <c r="K108" s="11">
        <v>577.23</v>
      </c>
    </row>
    <row r="109" spans="2:11" ht="15.75" customHeight="1" x14ac:dyDescent="0.3">
      <c r="B109" s="9">
        <v>109</v>
      </c>
      <c r="C109" s="9">
        <v>1062</v>
      </c>
      <c r="D109" s="9">
        <v>3186</v>
      </c>
      <c r="E109" s="9">
        <v>2</v>
      </c>
      <c r="F109" s="10">
        <v>0.35057880040962541</v>
      </c>
      <c r="G109" s="9">
        <v>0</v>
      </c>
      <c r="H109" s="9">
        <v>0</v>
      </c>
      <c r="I109" s="10">
        <v>0.1692733669848816</v>
      </c>
      <c r="J109" s="9">
        <v>10</v>
      </c>
      <c r="K109" s="11">
        <v>848.01</v>
      </c>
    </row>
    <row r="110" spans="2:11" ht="15.75" customHeight="1" x14ac:dyDescent="0.3">
      <c r="B110" s="9">
        <v>76</v>
      </c>
      <c r="C110" s="9">
        <v>1746</v>
      </c>
      <c r="D110" s="9">
        <v>5238</v>
      </c>
      <c r="E110" s="9">
        <v>6</v>
      </c>
      <c r="F110" s="10">
        <v>0.35043739782652183</v>
      </c>
      <c r="G110" s="9">
        <v>3</v>
      </c>
      <c r="H110" s="9">
        <v>782</v>
      </c>
      <c r="I110" s="10">
        <v>0.24192694318691824</v>
      </c>
      <c r="J110" s="9">
        <v>9</v>
      </c>
      <c r="K110" s="11">
        <v>484.84</v>
      </c>
    </row>
    <row r="111" spans="2:11" ht="15.75" customHeight="1" x14ac:dyDescent="0.3">
      <c r="B111" s="9">
        <v>59</v>
      </c>
      <c r="C111" s="9">
        <v>1522</v>
      </c>
      <c r="D111" s="9">
        <v>4566</v>
      </c>
      <c r="E111" s="9">
        <v>1</v>
      </c>
      <c r="F111" s="10">
        <v>0.3478738648022795</v>
      </c>
      <c r="G111" s="9">
        <v>1</v>
      </c>
      <c r="H111" s="9">
        <v>922</v>
      </c>
      <c r="I111" s="10">
        <v>0.24096242607952409</v>
      </c>
      <c r="J111" s="9">
        <v>10</v>
      </c>
      <c r="K111" s="11">
        <v>765.26</v>
      </c>
    </row>
    <row r="112" spans="2:11" ht="15.75" customHeight="1" x14ac:dyDescent="0.3">
      <c r="B112" s="9">
        <v>7</v>
      </c>
      <c r="C112" s="9">
        <v>1440</v>
      </c>
      <c r="D112" s="9">
        <v>4320</v>
      </c>
      <c r="E112" s="9">
        <v>1</v>
      </c>
      <c r="F112" s="10">
        <v>0.34758834276506456</v>
      </c>
      <c r="G112" s="9">
        <v>1</v>
      </c>
      <c r="H112" s="9">
        <v>707</v>
      </c>
      <c r="I112" s="10">
        <v>0.24984104166700796</v>
      </c>
      <c r="J112" s="9">
        <v>10</v>
      </c>
      <c r="K112" s="11">
        <v>452.48</v>
      </c>
    </row>
    <row r="113" spans="2:11" ht="15.75" customHeight="1" x14ac:dyDescent="0.3">
      <c r="B113" s="9">
        <v>72</v>
      </c>
      <c r="C113" s="9">
        <v>1217</v>
      </c>
      <c r="D113" s="9">
        <v>3651</v>
      </c>
      <c r="E113" s="9">
        <v>4</v>
      </c>
      <c r="F113" s="10">
        <v>0.34631539753025109</v>
      </c>
      <c r="G113" s="9">
        <v>0</v>
      </c>
      <c r="H113" s="9">
        <v>0</v>
      </c>
      <c r="I113" s="10">
        <v>0.19879836712663868</v>
      </c>
      <c r="J113" s="9">
        <v>10</v>
      </c>
      <c r="K113" s="11">
        <v>747</v>
      </c>
    </row>
    <row r="114" spans="2:11" ht="15.75" customHeight="1" x14ac:dyDescent="0.3">
      <c r="B114" s="9">
        <v>81</v>
      </c>
      <c r="C114" s="9">
        <v>1717</v>
      </c>
      <c r="D114" s="9">
        <v>5151</v>
      </c>
      <c r="E114" s="9">
        <v>5</v>
      </c>
      <c r="F114" s="10">
        <v>0.34581299256975595</v>
      </c>
      <c r="G114" s="9">
        <v>3</v>
      </c>
      <c r="H114" s="9">
        <v>1191</v>
      </c>
      <c r="I114" s="10">
        <v>0.227078948399078</v>
      </c>
      <c r="J114" s="9">
        <v>9</v>
      </c>
      <c r="K114" s="11">
        <v>774.15</v>
      </c>
    </row>
    <row r="115" spans="2:11" ht="15.75" customHeight="1" x14ac:dyDescent="0.3">
      <c r="B115" s="9">
        <v>34</v>
      </c>
      <c r="C115" s="9">
        <v>1577</v>
      </c>
      <c r="D115" s="9">
        <v>4731</v>
      </c>
      <c r="E115" s="9">
        <v>5</v>
      </c>
      <c r="F115" s="10">
        <v>0.34329480296861375</v>
      </c>
      <c r="G115" s="9">
        <v>2</v>
      </c>
      <c r="H115" s="9">
        <v>988</v>
      </c>
      <c r="I115" s="10">
        <v>0.23418223942827449</v>
      </c>
      <c r="J115" s="9">
        <v>9</v>
      </c>
      <c r="K115" s="11">
        <v>553.28000000000009</v>
      </c>
    </row>
    <row r="116" spans="2:11" ht="15.75" customHeight="1" x14ac:dyDescent="0.3">
      <c r="B116" s="9">
        <v>14</v>
      </c>
      <c r="C116" s="9">
        <v>1712</v>
      </c>
      <c r="D116" s="9">
        <v>5136</v>
      </c>
      <c r="E116" s="9">
        <v>2</v>
      </c>
      <c r="F116" s="10">
        <v>0.34305323218308709</v>
      </c>
      <c r="G116" s="9">
        <v>2</v>
      </c>
      <c r="H116" s="9">
        <v>986</v>
      </c>
      <c r="I116" s="10">
        <v>0.20686660773762275</v>
      </c>
      <c r="J116" s="9">
        <v>9</v>
      </c>
      <c r="K116" s="11">
        <v>680.33999999999992</v>
      </c>
    </row>
    <row r="117" spans="2:11" ht="15.75" customHeight="1" x14ac:dyDescent="0.3">
      <c r="B117" s="9">
        <v>11</v>
      </c>
      <c r="C117" s="9">
        <v>1022</v>
      </c>
      <c r="D117" s="9">
        <v>3066</v>
      </c>
      <c r="E117" s="9">
        <v>2</v>
      </c>
      <c r="F117" s="10">
        <v>0.34250745126711307</v>
      </c>
      <c r="G117" s="9">
        <v>0</v>
      </c>
      <c r="H117" s="9">
        <v>0</v>
      </c>
      <c r="I117" s="10">
        <v>0.24438496191293241</v>
      </c>
      <c r="J117" s="9">
        <v>10</v>
      </c>
      <c r="K117" s="11">
        <v>681</v>
      </c>
    </row>
    <row r="118" spans="2:11" ht="15.75" customHeight="1" x14ac:dyDescent="0.3">
      <c r="B118" s="9">
        <v>99</v>
      </c>
      <c r="C118" s="9">
        <v>1388</v>
      </c>
      <c r="D118" s="9">
        <v>4164</v>
      </c>
      <c r="E118" s="9">
        <v>4</v>
      </c>
      <c r="F118" s="10">
        <v>0.34230010954273554</v>
      </c>
      <c r="G118" s="9">
        <v>0</v>
      </c>
      <c r="H118" s="9">
        <v>0</v>
      </c>
      <c r="I118" s="10">
        <v>0.23474152946143487</v>
      </c>
      <c r="J118" s="9">
        <v>10</v>
      </c>
      <c r="K118" s="11">
        <v>696</v>
      </c>
    </row>
    <row r="119" spans="2:11" ht="15.75" customHeight="1" x14ac:dyDescent="0.3">
      <c r="B119" s="9">
        <v>127</v>
      </c>
      <c r="C119" s="9">
        <v>1811</v>
      </c>
      <c r="D119" s="9">
        <v>5433</v>
      </c>
      <c r="E119" s="9">
        <v>2</v>
      </c>
      <c r="F119" s="10">
        <v>0.34169113651987565</v>
      </c>
      <c r="G119" s="9">
        <v>3</v>
      </c>
      <c r="H119" s="9">
        <v>975</v>
      </c>
      <c r="I119" s="10">
        <v>0.15568555286490807</v>
      </c>
      <c r="J119" s="9">
        <v>8</v>
      </c>
      <c r="K119" s="11">
        <v>477.75</v>
      </c>
    </row>
    <row r="120" spans="2:11" ht="15.75" customHeight="1" x14ac:dyDescent="0.3">
      <c r="B120" s="9">
        <v>70</v>
      </c>
      <c r="C120" s="9">
        <v>1446</v>
      </c>
      <c r="D120" s="9">
        <v>4338</v>
      </c>
      <c r="E120" s="9">
        <v>5</v>
      </c>
      <c r="F120" s="10">
        <v>0.33987291153186067</v>
      </c>
      <c r="G120" s="9">
        <v>1</v>
      </c>
      <c r="H120" s="9">
        <v>865</v>
      </c>
      <c r="I120" s="10">
        <v>0.23538649541822043</v>
      </c>
      <c r="J120" s="9">
        <v>10</v>
      </c>
      <c r="K120" s="11">
        <v>527.65</v>
      </c>
    </row>
    <row r="121" spans="2:11" ht="15.75" customHeight="1" x14ac:dyDescent="0.3">
      <c r="B121" s="9">
        <v>36</v>
      </c>
      <c r="C121" s="9">
        <v>1089</v>
      </c>
      <c r="D121" s="9">
        <v>3267</v>
      </c>
      <c r="E121" s="9">
        <v>5</v>
      </c>
      <c r="F121" s="10">
        <v>0.33981599823074204</v>
      </c>
      <c r="G121" s="9">
        <v>0</v>
      </c>
      <c r="H121" s="9">
        <v>0</v>
      </c>
      <c r="I121" s="10">
        <v>0.16426948860870966</v>
      </c>
      <c r="J121" s="9">
        <v>10</v>
      </c>
      <c r="K121" s="11">
        <v>790.01</v>
      </c>
    </row>
    <row r="122" spans="2:11" ht="15.75" customHeight="1" x14ac:dyDescent="0.3">
      <c r="B122" s="9">
        <v>51</v>
      </c>
      <c r="C122" s="9">
        <v>1264</v>
      </c>
      <c r="D122" s="9">
        <v>3792</v>
      </c>
      <c r="E122" s="9">
        <v>6</v>
      </c>
      <c r="F122" s="10">
        <v>0.33971652051647844</v>
      </c>
      <c r="G122" s="9">
        <v>0</v>
      </c>
      <c r="H122" s="9">
        <v>0</v>
      </c>
      <c r="I122" s="10">
        <v>0.2216526960026608</v>
      </c>
      <c r="J122" s="9">
        <v>10</v>
      </c>
      <c r="K122" s="11">
        <v>809.01</v>
      </c>
    </row>
    <row r="123" spans="2:11" ht="15.75" customHeight="1" x14ac:dyDescent="0.3">
      <c r="B123" s="9">
        <v>112</v>
      </c>
      <c r="C123" s="9">
        <v>996</v>
      </c>
      <c r="D123" s="9">
        <v>2988</v>
      </c>
      <c r="E123" s="9">
        <v>6</v>
      </c>
      <c r="F123" s="10">
        <v>0.33776188350964348</v>
      </c>
      <c r="G123" s="9">
        <v>0</v>
      </c>
      <c r="H123" s="9">
        <v>0</v>
      </c>
      <c r="I123" s="10">
        <v>0.19673413186631455</v>
      </c>
      <c r="J123" s="9">
        <v>10</v>
      </c>
      <c r="K123" s="11">
        <v>814</v>
      </c>
    </row>
    <row r="124" spans="2:11" ht="15.75" customHeight="1" x14ac:dyDescent="0.3">
      <c r="B124" s="9">
        <v>84</v>
      </c>
      <c r="C124" s="9">
        <v>913</v>
      </c>
      <c r="D124" s="9">
        <v>2739</v>
      </c>
      <c r="E124" s="9">
        <v>5</v>
      </c>
      <c r="F124" s="10">
        <v>0.33756275085823362</v>
      </c>
      <c r="G124" s="9">
        <v>0</v>
      </c>
      <c r="H124" s="9">
        <v>0</v>
      </c>
      <c r="I124" s="10">
        <v>0.23875829496006024</v>
      </c>
      <c r="J124" s="9">
        <v>12</v>
      </c>
      <c r="K124" s="11">
        <v>929</v>
      </c>
    </row>
    <row r="125" spans="2:11" ht="15.75" customHeight="1" x14ac:dyDescent="0.3">
      <c r="B125" s="9">
        <v>145</v>
      </c>
      <c r="C125" s="9">
        <v>923</v>
      </c>
      <c r="D125" s="9">
        <v>2769</v>
      </c>
      <c r="E125" s="9">
        <v>3</v>
      </c>
      <c r="F125" s="10">
        <v>0.33709682862878565</v>
      </c>
      <c r="G125" s="9">
        <v>0</v>
      </c>
      <c r="H125" s="9">
        <v>0</v>
      </c>
      <c r="I125" s="10">
        <v>0.1643901550770645</v>
      </c>
      <c r="J125" s="9">
        <v>12</v>
      </c>
      <c r="K125" s="11">
        <v>847.01</v>
      </c>
    </row>
    <row r="126" spans="2:11" ht="15.75" customHeight="1" x14ac:dyDescent="0.3">
      <c r="B126" s="9">
        <v>138</v>
      </c>
      <c r="C126" s="9">
        <v>1576</v>
      </c>
      <c r="D126" s="9">
        <v>4728</v>
      </c>
      <c r="E126" s="9">
        <v>5</v>
      </c>
      <c r="F126" s="10">
        <v>0.33453607291464682</v>
      </c>
      <c r="G126" s="9">
        <v>2</v>
      </c>
      <c r="H126" s="9">
        <v>1059</v>
      </c>
      <c r="I126" s="10">
        <v>0.19506204407122169</v>
      </c>
      <c r="J126" s="9">
        <v>10</v>
      </c>
      <c r="K126" s="11">
        <v>518.91</v>
      </c>
    </row>
    <row r="127" spans="2:11" ht="15.75" customHeight="1" x14ac:dyDescent="0.3">
      <c r="B127" s="9">
        <v>79</v>
      </c>
      <c r="C127" s="9">
        <v>1747</v>
      </c>
      <c r="D127" s="9">
        <v>5241</v>
      </c>
      <c r="E127" s="9">
        <v>2</v>
      </c>
      <c r="F127" s="10">
        <v>0.33345307099900745</v>
      </c>
      <c r="G127" s="9">
        <v>3</v>
      </c>
      <c r="H127" s="9">
        <v>1129</v>
      </c>
      <c r="I127" s="10">
        <v>0.16954765536152938</v>
      </c>
      <c r="J127" s="9">
        <v>8</v>
      </c>
      <c r="K127" s="11">
        <v>699.98</v>
      </c>
    </row>
    <row r="128" spans="2:11" ht="15.75" customHeight="1" x14ac:dyDescent="0.3">
      <c r="B128" s="9">
        <v>71</v>
      </c>
      <c r="C128" s="9">
        <v>1168</v>
      </c>
      <c r="D128" s="9">
        <v>3504</v>
      </c>
      <c r="E128" s="9">
        <v>2</v>
      </c>
      <c r="F128" s="10">
        <v>0.33099548063397105</v>
      </c>
      <c r="G128" s="9">
        <v>0</v>
      </c>
      <c r="H128" s="9">
        <v>0</v>
      </c>
      <c r="I128" s="10">
        <v>0.21707060644815196</v>
      </c>
      <c r="J128" s="9">
        <v>10</v>
      </c>
      <c r="K128" s="11">
        <v>635.01</v>
      </c>
    </row>
    <row r="129" spans="2:11" ht="15.75" customHeight="1" x14ac:dyDescent="0.3">
      <c r="B129" s="9">
        <v>48</v>
      </c>
      <c r="C129" s="9">
        <v>1570</v>
      </c>
      <c r="D129" s="9">
        <v>4710</v>
      </c>
      <c r="E129" s="9">
        <v>4</v>
      </c>
      <c r="F129" s="10">
        <v>0.33084510148564195</v>
      </c>
      <c r="G129" s="9">
        <v>2</v>
      </c>
      <c r="H129" s="9">
        <v>915</v>
      </c>
      <c r="I129" s="10">
        <v>0.1984705552179255</v>
      </c>
      <c r="J129" s="9">
        <v>10</v>
      </c>
      <c r="K129" s="11">
        <v>466.65000000000003</v>
      </c>
    </row>
    <row r="130" spans="2:11" ht="15.75" customHeight="1" x14ac:dyDescent="0.3">
      <c r="B130" s="9">
        <v>57</v>
      </c>
      <c r="C130" s="9">
        <v>1097</v>
      </c>
      <c r="D130" s="9">
        <v>3291</v>
      </c>
      <c r="E130" s="9">
        <v>4</v>
      </c>
      <c r="F130" s="10">
        <v>0.33049779499980403</v>
      </c>
      <c r="G130" s="9">
        <v>0</v>
      </c>
      <c r="H130" s="9">
        <v>0</v>
      </c>
      <c r="I130" s="10">
        <v>0.23979146707483673</v>
      </c>
      <c r="J130" s="9">
        <v>10</v>
      </c>
      <c r="K130" s="11">
        <v>918</v>
      </c>
    </row>
    <row r="131" spans="2:11" ht="15.75" customHeight="1" x14ac:dyDescent="0.3">
      <c r="B131" s="9">
        <v>114</v>
      </c>
      <c r="C131" s="9">
        <v>1078</v>
      </c>
      <c r="D131" s="9">
        <v>3234</v>
      </c>
      <c r="E131" s="9">
        <v>2</v>
      </c>
      <c r="F131" s="10">
        <v>0.33044955006197629</v>
      </c>
      <c r="G131" s="9">
        <v>0</v>
      </c>
      <c r="H131" s="9">
        <v>0</v>
      </c>
      <c r="I131" s="10">
        <v>0.20261044180569709</v>
      </c>
      <c r="J131" s="9">
        <v>10</v>
      </c>
      <c r="K131" s="11">
        <v>936</v>
      </c>
    </row>
    <row r="132" spans="2:11" ht="15.75" customHeight="1" x14ac:dyDescent="0.3">
      <c r="B132" s="9">
        <v>120</v>
      </c>
      <c r="C132" s="9">
        <v>1034</v>
      </c>
      <c r="D132" s="9">
        <v>3102</v>
      </c>
      <c r="E132" s="9">
        <v>6</v>
      </c>
      <c r="F132" s="10">
        <v>0.32905427409907473</v>
      </c>
      <c r="G132" s="9">
        <v>0</v>
      </c>
      <c r="H132" s="9">
        <v>0</v>
      </c>
      <c r="I132" s="10">
        <v>0.21329683099331498</v>
      </c>
      <c r="J132" s="9">
        <v>10</v>
      </c>
      <c r="K132" s="11">
        <v>936</v>
      </c>
    </row>
    <row r="133" spans="2:11" ht="15.75" customHeight="1" x14ac:dyDescent="0.3">
      <c r="B133" s="9">
        <v>133</v>
      </c>
      <c r="C133" s="9">
        <v>1474</v>
      </c>
      <c r="D133" s="9">
        <v>4422</v>
      </c>
      <c r="E133" s="9">
        <v>2</v>
      </c>
      <c r="F133" s="10">
        <v>0.32791747613832251</v>
      </c>
      <c r="G133" s="9">
        <v>1</v>
      </c>
      <c r="H133" s="9">
        <v>992</v>
      </c>
      <c r="I133" s="10">
        <v>0.21471276482585816</v>
      </c>
      <c r="J133" s="9">
        <v>10</v>
      </c>
      <c r="K133" s="11">
        <v>843.19999999999993</v>
      </c>
    </row>
    <row r="134" spans="2:11" ht="15.75" customHeight="1" x14ac:dyDescent="0.3">
      <c r="B134" s="9">
        <v>69</v>
      </c>
      <c r="C134" s="9">
        <v>1384</v>
      </c>
      <c r="D134" s="9">
        <v>4152</v>
      </c>
      <c r="E134" s="9">
        <v>2</v>
      </c>
      <c r="F134" s="10">
        <v>0.32740804872725521</v>
      </c>
      <c r="G134" s="9">
        <v>0</v>
      </c>
      <c r="H134" s="9">
        <v>0</v>
      </c>
      <c r="I134" s="10">
        <v>0.20579288726714029</v>
      </c>
      <c r="J134" s="9">
        <v>10</v>
      </c>
      <c r="K134" s="11">
        <v>760.01</v>
      </c>
    </row>
    <row r="135" spans="2:11" ht="15.75" customHeight="1" x14ac:dyDescent="0.3">
      <c r="B135" s="9">
        <v>66</v>
      </c>
      <c r="C135" s="9">
        <v>1130</v>
      </c>
      <c r="D135" s="9">
        <v>3390</v>
      </c>
      <c r="E135" s="9">
        <v>6</v>
      </c>
      <c r="F135" s="10">
        <v>0.32467025296819318</v>
      </c>
      <c r="G135" s="9">
        <v>0</v>
      </c>
      <c r="H135" s="9">
        <v>0</v>
      </c>
      <c r="I135" s="10">
        <v>0.19380239978000335</v>
      </c>
      <c r="J135" s="9">
        <v>10</v>
      </c>
      <c r="K135" s="11">
        <v>700</v>
      </c>
    </row>
    <row r="136" spans="2:11" ht="15.75" customHeight="1" x14ac:dyDescent="0.3">
      <c r="B136" s="9">
        <v>31</v>
      </c>
      <c r="C136" s="9">
        <v>1107</v>
      </c>
      <c r="D136" s="9">
        <v>3321</v>
      </c>
      <c r="E136" s="9">
        <v>1</v>
      </c>
      <c r="F136" s="10">
        <v>0.32431342755644277</v>
      </c>
      <c r="G136" s="9">
        <v>0</v>
      </c>
      <c r="H136" s="9">
        <v>0</v>
      </c>
      <c r="I136" s="10">
        <v>0.1552126416661295</v>
      </c>
      <c r="J136" s="9">
        <v>10</v>
      </c>
      <c r="K136" s="11">
        <v>705.01</v>
      </c>
    </row>
    <row r="137" spans="2:11" ht="15.75" customHeight="1" x14ac:dyDescent="0.3">
      <c r="B137" s="9">
        <v>147</v>
      </c>
      <c r="C137" s="9">
        <v>1562</v>
      </c>
      <c r="D137" s="9">
        <v>4686</v>
      </c>
      <c r="E137" s="9">
        <v>4</v>
      </c>
      <c r="F137" s="10">
        <v>0.32389541365935004</v>
      </c>
      <c r="G137" s="9">
        <v>2</v>
      </c>
      <c r="H137" s="9">
        <v>1117</v>
      </c>
      <c r="I137" s="10">
        <v>0.24585052959812037</v>
      </c>
      <c r="J137" s="9">
        <v>10</v>
      </c>
      <c r="K137" s="11">
        <v>726.05000000000007</v>
      </c>
    </row>
    <row r="138" spans="2:11" ht="15.75" customHeight="1" x14ac:dyDescent="0.3">
      <c r="B138" s="9">
        <v>83</v>
      </c>
      <c r="C138" s="9">
        <v>1229</v>
      </c>
      <c r="D138" s="9">
        <v>3687</v>
      </c>
      <c r="E138" s="9">
        <v>2</v>
      </c>
      <c r="F138" s="10">
        <v>0.32365919902267826</v>
      </c>
      <c r="G138" s="9">
        <v>0</v>
      </c>
      <c r="H138" s="9">
        <v>0</v>
      </c>
      <c r="I138" s="10">
        <v>0.15199245505382369</v>
      </c>
      <c r="J138" s="9">
        <v>10</v>
      </c>
      <c r="K138" s="11">
        <v>619</v>
      </c>
    </row>
    <row r="139" spans="2:11" ht="15.75" customHeight="1" x14ac:dyDescent="0.3">
      <c r="B139" s="9">
        <v>65</v>
      </c>
      <c r="C139" s="9">
        <v>1353</v>
      </c>
      <c r="D139" s="9">
        <v>4059</v>
      </c>
      <c r="E139" s="9">
        <v>1</v>
      </c>
      <c r="F139" s="10">
        <v>0.32174858975387272</v>
      </c>
      <c r="G139" s="9">
        <v>0</v>
      </c>
      <c r="H139" s="9">
        <v>0</v>
      </c>
      <c r="I139" s="10">
        <v>0.21236214018204741</v>
      </c>
      <c r="J139" s="9">
        <v>10</v>
      </c>
      <c r="K139" s="11">
        <v>841.01</v>
      </c>
    </row>
    <row r="140" spans="2:11" ht="15.75" customHeight="1" x14ac:dyDescent="0.3">
      <c r="B140" s="9">
        <v>98</v>
      </c>
      <c r="C140" s="9">
        <v>1433</v>
      </c>
      <c r="D140" s="9">
        <v>4299</v>
      </c>
      <c r="E140" s="9">
        <v>4</v>
      </c>
      <c r="F140" s="10">
        <v>0.32174696758001425</v>
      </c>
      <c r="G140" s="9">
        <v>1</v>
      </c>
      <c r="H140" s="9">
        <v>879</v>
      </c>
      <c r="I140" s="10">
        <v>0.20363686285485877</v>
      </c>
      <c r="J140" s="9">
        <v>10</v>
      </c>
      <c r="K140" s="11">
        <v>659.25</v>
      </c>
    </row>
    <row r="141" spans="2:11" ht="15.75" customHeight="1" x14ac:dyDescent="0.3">
      <c r="B141" s="9">
        <v>47</v>
      </c>
      <c r="C141" s="9">
        <v>985</v>
      </c>
      <c r="D141" s="9">
        <v>2955</v>
      </c>
      <c r="E141" s="9">
        <v>5</v>
      </c>
      <c r="F141" s="10">
        <v>0.32119403624435727</v>
      </c>
      <c r="G141" s="9">
        <v>0</v>
      </c>
      <c r="H141" s="9">
        <v>0</v>
      </c>
      <c r="I141" s="10">
        <v>0.23768073574317161</v>
      </c>
      <c r="J141" s="9">
        <v>10</v>
      </c>
      <c r="K141" s="11">
        <v>933</v>
      </c>
    </row>
    <row r="142" spans="2:11" ht="15.75" customHeight="1" x14ac:dyDescent="0.3">
      <c r="B142" s="9">
        <v>32</v>
      </c>
      <c r="C142" s="9">
        <v>876</v>
      </c>
      <c r="D142" s="9">
        <v>2628</v>
      </c>
      <c r="E142" s="9">
        <v>6</v>
      </c>
      <c r="F142" s="10">
        <v>0.32099155330049406</v>
      </c>
      <c r="G142" s="9">
        <v>0</v>
      </c>
      <c r="H142" s="9">
        <v>0</v>
      </c>
      <c r="I142" s="10">
        <v>0.16360357341519446</v>
      </c>
      <c r="J142" s="9">
        <v>12</v>
      </c>
      <c r="K142" s="11">
        <v>671.01</v>
      </c>
    </row>
    <row r="143" spans="2:11" ht="15.75" customHeight="1" x14ac:dyDescent="0.3">
      <c r="B143" s="9">
        <v>118</v>
      </c>
      <c r="C143" s="9">
        <v>611</v>
      </c>
      <c r="D143" s="9">
        <v>1833</v>
      </c>
      <c r="E143" s="9">
        <v>3</v>
      </c>
      <c r="F143" s="10">
        <v>0.31974850598973142</v>
      </c>
      <c r="G143" s="9">
        <v>0</v>
      </c>
      <c r="H143" s="9">
        <v>0</v>
      </c>
      <c r="I143" s="10">
        <v>0.15455474562065813</v>
      </c>
      <c r="J143" s="9">
        <v>12</v>
      </c>
      <c r="K143" s="11">
        <v>808</v>
      </c>
    </row>
    <row r="144" spans="2:11" ht="15.75" customHeight="1" x14ac:dyDescent="0.3">
      <c r="B144" s="9">
        <v>44</v>
      </c>
      <c r="C144" s="9">
        <v>460</v>
      </c>
      <c r="D144" s="9">
        <v>1380</v>
      </c>
      <c r="E144" s="9">
        <v>1</v>
      </c>
      <c r="F144" s="10">
        <v>0.31747861637120894</v>
      </c>
      <c r="G144" s="9">
        <v>0</v>
      </c>
      <c r="H144" s="9">
        <v>0</v>
      </c>
      <c r="I144" s="10">
        <v>0.16899896410485485</v>
      </c>
      <c r="J144" s="9">
        <v>12</v>
      </c>
      <c r="K144" s="11">
        <v>689.01</v>
      </c>
    </row>
    <row r="145" spans="2:11" ht="15.75" customHeight="1" x14ac:dyDescent="0.3">
      <c r="B145" s="9">
        <v>4</v>
      </c>
      <c r="C145" s="9">
        <v>1010</v>
      </c>
      <c r="D145" s="9">
        <v>3030</v>
      </c>
      <c r="E145" s="9">
        <v>3</v>
      </c>
      <c r="F145" s="10">
        <v>0.31702161101498633</v>
      </c>
      <c r="G145" s="9">
        <v>0</v>
      </c>
      <c r="H145" s="9">
        <v>0</v>
      </c>
      <c r="I145" s="10">
        <v>0.21894016176205855</v>
      </c>
      <c r="J145" s="9">
        <v>10</v>
      </c>
      <c r="K145" s="11">
        <v>868.01</v>
      </c>
    </row>
    <row r="146" spans="2:11" ht="15.75" customHeight="1" x14ac:dyDescent="0.3">
      <c r="B146" s="9">
        <v>107</v>
      </c>
      <c r="C146" s="9">
        <v>888</v>
      </c>
      <c r="D146" s="9">
        <v>2664</v>
      </c>
      <c r="E146" s="9">
        <v>4</v>
      </c>
      <c r="F146" s="10">
        <v>0.31696875355298004</v>
      </c>
      <c r="G146" s="9">
        <v>0</v>
      </c>
      <c r="H146" s="9">
        <v>0</v>
      </c>
      <c r="I146" s="10">
        <v>0.24358210845835954</v>
      </c>
      <c r="J146" s="9">
        <v>12</v>
      </c>
      <c r="K146" s="11">
        <v>906</v>
      </c>
    </row>
    <row r="147" spans="2:11" ht="15.75" customHeight="1" x14ac:dyDescent="0.3">
      <c r="B147" s="9">
        <v>136</v>
      </c>
      <c r="C147" s="9">
        <v>620</v>
      </c>
      <c r="D147" s="9">
        <v>1860</v>
      </c>
      <c r="E147" s="9">
        <v>6</v>
      </c>
      <c r="F147" s="10">
        <v>0.31694718676288247</v>
      </c>
      <c r="G147" s="9">
        <v>0</v>
      </c>
      <c r="H147" s="9">
        <v>0</v>
      </c>
      <c r="I147" s="10">
        <v>0.23625940054992128</v>
      </c>
      <c r="J147" s="9">
        <v>12</v>
      </c>
      <c r="K147" s="11">
        <v>648</v>
      </c>
    </row>
    <row r="148" spans="2:11" ht="15.75" customHeight="1" x14ac:dyDescent="0.3">
      <c r="B148" s="9">
        <v>20</v>
      </c>
      <c r="C148" s="9">
        <v>786</v>
      </c>
      <c r="D148" s="9">
        <v>2358</v>
      </c>
      <c r="E148" s="9">
        <v>1</v>
      </c>
      <c r="F148" s="10">
        <v>0.31661025388155523</v>
      </c>
      <c r="G148" s="9">
        <v>0</v>
      </c>
      <c r="H148" s="9">
        <v>0</v>
      </c>
      <c r="I148" s="10">
        <v>0.21866739050255307</v>
      </c>
      <c r="J148" s="9">
        <v>12</v>
      </c>
      <c r="K148" s="11">
        <v>733.01</v>
      </c>
    </row>
    <row r="149" spans="2:11" ht="15.75" customHeight="1" x14ac:dyDescent="0.3">
      <c r="B149" s="9">
        <v>19</v>
      </c>
      <c r="C149" s="9">
        <v>863</v>
      </c>
      <c r="D149" s="9">
        <v>2589</v>
      </c>
      <c r="E149" s="9">
        <v>6</v>
      </c>
      <c r="F149" s="10">
        <v>0.31526235204502706</v>
      </c>
      <c r="G149" s="9">
        <v>0</v>
      </c>
      <c r="H149" s="9">
        <v>0</v>
      </c>
      <c r="I149" s="10">
        <v>0.1527946990795038</v>
      </c>
      <c r="J149" s="9">
        <v>12</v>
      </c>
      <c r="K149" s="11">
        <v>723.01</v>
      </c>
    </row>
    <row r="150" spans="2:11" ht="15.75" customHeight="1" x14ac:dyDescent="0.3">
      <c r="B150" s="9">
        <v>10</v>
      </c>
      <c r="C150" s="9">
        <v>853</v>
      </c>
      <c r="D150" s="9">
        <v>2559</v>
      </c>
      <c r="E150" s="9">
        <v>5</v>
      </c>
      <c r="F150" s="10">
        <v>0.31429361650938037</v>
      </c>
      <c r="G150" s="9">
        <v>0</v>
      </c>
      <c r="H150" s="9">
        <v>0</v>
      </c>
      <c r="I150" s="10">
        <v>0.16750997267773213</v>
      </c>
      <c r="J150" s="9">
        <v>12</v>
      </c>
      <c r="K150" s="11">
        <v>630</v>
      </c>
    </row>
    <row r="151" spans="2:11" ht="15.75" customHeight="1" x14ac:dyDescent="0.3">
      <c r="B151" s="9">
        <v>1</v>
      </c>
      <c r="C151" s="9">
        <v>898</v>
      </c>
      <c r="D151" s="9">
        <v>2694</v>
      </c>
      <c r="E151" s="9">
        <v>2</v>
      </c>
      <c r="F151" s="10">
        <v>0.31357137393980045</v>
      </c>
      <c r="G151" s="9">
        <v>0</v>
      </c>
      <c r="H151" s="9">
        <v>0</v>
      </c>
      <c r="I151" s="10">
        <v>0.23451871258973084</v>
      </c>
      <c r="J151" s="9">
        <v>12</v>
      </c>
      <c r="K151" s="11">
        <v>787</v>
      </c>
    </row>
    <row r="152" spans="2:11" ht="15.75" customHeight="1" x14ac:dyDescent="0.3">
      <c r="B152" s="9">
        <v>73</v>
      </c>
      <c r="C152" s="9">
        <v>893</v>
      </c>
      <c r="D152" s="9">
        <v>2679</v>
      </c>
      <c r="E152" s="9">
        <v>2</v>
      </c>
      <c r="F152" s="10">
        <v>0.31312210036944166</v>
      </c>
      <c r="G152" s="9">
        <v>0</v>
      </c>
      <c r="H152" s="9">
        <v>0</v>
      </c>
      <c r="I152" s="10">
        <v>0.2447110737535324</v>
      </c>
      <c r="J152" s="9">
        <v>12</v>
      </c>
      <c r="K152" s="11">
        <v>675</v>
      </c>
    </row>
    <row r="153" spans="2:11" ht="15.75" customHeight="1" x14ac:dyDescent="0.3">
      <c r="B153" s="9">
        <v>39</v>
      </c>
      <c r="C153" s="9">
        <v>798</v>
      </c>
      <c r="D153" s="9">
        <v>2394</v>
      </c>
      <c r="E153" s="9">
        <v>3</v>
      </c>
      <c r="F153" s="10">
        <v>0.31296133827160588</v>
      </c>
      <c r="G153" s="9">
        <v>0</v>
      </c>
      <c r="H153" s="9">
        <v>0</v>
      </c>
      <c r="I153" s="10">
        <v>0.17812967824129791</v>
      </c>
      <c r="J153" s="9">
        <v>12</v>
      </c>
      <c r="K153" s="11">
        <v>636</v>
      </c>
    </row>
    <row r="154" spans="2:11" ht="15.75" customHeight="1" x14ac:dyDescent="0.3">
      <c r="B154" s="9">
        <v>21</v>
      </c>
      <c r="C154" s="9">
        <v>1039</v>
      </c>
      <c r="D154" s="9">
        <v>3117</v>
      </c>
      <c r="E154" s="9">
        <v>4</v>
      </c>
      <c r="F154" s="10">
        <v>0.31097109694418817</v>
      </c>
      <c r="G154" s="9">
        <v>0</v>
      </c>
      <c r="H154" s="9">
        <v>0</v>
      </c>
      <c r="I154" s="10">
        <v>0.22641139444244351</v>
      </c>
      <c r="J154" s="9">
        <v>10</v>
      </c>
      <c r="K154" s="11">
        <v>697.01</v>
      </c>
    </row>
    <row r="155" spans="2:11" ht="15.75" customHeight="1" x14ac:dyDescent="0.3">
      <c r="B155" s="9">
        <v>140</v>
      </c>
      <c r="C155" s="9">
        <v>762</v>
      </c>
      <c r="D155" s="9">
        <v>2286</v>
      </c>
      <c r="E155" s="9">
        <v>1</v>
      </c>
      <c r="F155" s="10">
        <v>0.31062137466556633</v>
      </c>
      <c r="G155" s="9">
        <v>0</v>
      </c>
      <c r="H155" s="9">
        <v>0</v>
      </c>
      <c r="I155" s="10">
        <v>0.24708360373650601</v>
      </c>
      <c r="J155" s="9">
        <v>12</v>
      </c>
      <c r="K155" s="11">
        <v>668</v>
      </c>
    </row>
    <row r="156" spans="2:11" ht="15.75" customHeight="1" x14ac:dyDescent="0.3">
      <c r="B156" s="9">
        <v>82</v>
      </c>
      <c r="C156" s="9">
        <v>1050</v>
      </c>
      <c r="D156" s="9">
        <v>3150</v>
      </c>
      <c r="E156" s="9">
        <v>2</v>
      </c>
      <c r="F156" s="10">
        <v>0.31049095574745306</v>
      </c>
      <c r="G156" s="9">
        <v>0</v>
      </c>
      <c r="H156" s="9">
        <v>0</v>
      </c>
      <c r="I156" s="10">
        <v>0.23450193041574335</v>
      </c>
      <c r="J156" s="9">
        <v>10</v>
      </c>
      <c r="K156" s="11">
        <v>739.01</v>
      </c>
    </row>
    <row r="157" spans="2:11" ht="15.75" customHeight="1" x14ac:dyDescent="0.3"/>
    <row r="158" spans="2:11" ht="15.75" customHeight="1" x14ac:dyDescent="0.3"/>
    <row r="159" spans="2:11" ht="15.75" customHeight="1" x14ac:dyDescent="0.3"/>
    <row r="160" spans="2:11"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autoFilter ref="B6:K156" xr:uid="{00000000-0009-0000-0000-000001000000}">
    <sortState ref="B6:K156">
      <sortCondition descending="1" ref="F6:F156"/>
    </sortState>
  </autoFilter>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00"/>
  <sheetViews>
    <sheetView showGridLines="0" workbookViewId="0">
      <selection activeCell="C55" sqref="C55"/>
    </sheetView>
  </sheetViews>
  <sheetFormatPr defaultColWidth="11.19921875" defaultRowHeight="15" customHeight="1" x14ac:dyDescent="0.3"/>
  <cols>
    <col min="1" max="1" width="5" customWidth="1"/>
    <col min="2" max="2" width="95" bestFit="1" customWidth="1"/>
    <col min="3" max="3" width="41.796875" customWidth="1"/>
    <col min="4" max="5" width="9.69921875" customWidth="1"/>
    <col min="6" max="6" width="10.69921875" customWidth="1"/>
    <col min="7" max="26" width="10.59765625" customWidth="1"/>
  </cols>
  <sheetData>
    <row r="1" spans="2:6" ht="15.75" customHeight="1" x14ac:dyDescent="0.3"/>
    <row r="2" spans="2:6" ht="33.6" x14ac:dyDescent="0.65">
      <c r="B2" s="1" t="s">
        <v>19</v>
      </c>
    </row>
    <row r="3" spans="2:6" ht="43.5" customHeight="1" x14ac:dyDescent="0.3">
      <c r="B3" s="43" t="s">
        <v>20</v>
      </c>
      <c r="C3" s="44"/>
      <c r="D3" s="44"/>
      <c r="E3" s="44"/>
      <c r="F3" s="44"/>
    </row>
    <row r="4" spans="2:6" ht="15.6" x14ac:dyDescent="0.3"/>
    <row r="5" spans="2:6" ht="25.8" x14ac:dyDescent="0.5">
      <c r="B5" s="12" t="s">
        <v>21</v>
      </c>
    </row>
    <row r="6" spans="2:6" ht="15.75" customHeight="1" x14ac:dyDescent="0.3">
      <c r="B6" s="20" t="s">
        <v>13</v>
      </c>
      <c r="C6" s="21" t="s">
        <v>22</v>
      </c>
    </row>
    <row r="7" spans="2:6" ht="15.75" customHeight="1" x14ac:dyDescent="0.3">
      <c r="B7" s="22">
        <v>0</v>
      </c>
      <c r="C7" s="23">
        <v>1267.3516483516485</v>
      </c>
    </row>
    <row r="8" spans="2:6" ht="15.75" customHeight="1" x14ac:dyDescent="0.3">
      <c r="B8" s="24">
        <v>1</v>
      </c>
      <c r="C8" s="25">
        <v>4391.25</v>
      </c>
    </row>
    <row r="9" spans="2:6" ht="15.75" customHeight="1" x14ac:dyDescent="0.3">
      <c r="B9" s="24">
        <v>2</v>
      </c>
      <c r="C9" s="25">
        <v>4793.5</v>
      </c>
    </row>
    <row r="10" spans="2:6" ht="15.75" customHeight="1" x14ac:dyDescent="0.3">
      <c r="B10" s="24">
        <v>3</v>
      </c>
      <c r="C10" s="25">
        <v>5458.333333333333</v>
      </c>
    </row>
    <row r="11" spans="2:6" ht="15.75" customHeight="1" x14ac:dyDescent="0.3">
      <c r="B11" s="24">
        <v>4</v>
      </c>
      <c r="C11" s="25">
        <v>7489</v>
      </c>
    </row>
    <row r="12" spans="2:6" ht="15.75" customHeight="1" x14ac:dyDescent="0.3">
      <c r="B12" s="24">
        <v>5</v>
      </c>
      <c r="C12" s="25">
        <v>9415.2000000000007</v>
      </c>
    </row>
    <row r="13" spans="2:6" ht="15.75" customHeight="1" x14ac:dyDescent="0.3">
      <c r="B13" s="24">
        <v>6</v>
      </c>
      <c r="C13" s="25">
        <v>10394.4</v>
      </c>
    </row>
    <row r="14" spans="2:6" ht="15.75" customHeight="1" x14ac:dyDescent="0.3">
      <c r="B14" s="24">
        <v>7</v>
      </c>
      <c r="C14" s="25">
        <v>10846.5</v>
      </c>
    </row>
    <row r="15" spans="2:6" ht="15.75" customHeight="1" x14ac:dyDescent="0.3">
      <c r="B15" s="24">
        <v>8</v>
      </c>
      <c r="C15" s="25">
        <v>11502</v>
      </c>
    </row>
    <row r="16" spans="2:6" ht="15.75" customHeight="1" x14ac:dyDescent="0.3">
      <c r="B16" s="24">
        <v>10</v>
      </c>
      <c r="C16" s="25">
        <v>11993.4</v>
      </c>
    </row>
    <row r="17" spans="2:3" ht="15.75" customHeight="1" x14ac:dyDescent="0.3">
      <c r="B17" s="26" t="s">
        <v>23</v>
      </c>
      <c r="C17" s="27">
        <v>3674.82</v>
      </c>
    </row>
    <row r="18" spans="2:3" ht="15.75" customHeight="1" x14ac:dyDescent="0.3"/>
    <row r="19" spans="2:3" ht="15.75" customHeight="1" x14ac:dyDescent="0.3"/>
    <row r="20" spans="2:3" ht="25.8" x14ac:dyDescent="0.5">
      <c r="B20" s="12" t="s">
        <v>24</v>
      </c>
    </row>
    <row r="21" spans="2:3" ht="15.75" customHeight="1" x14ac:dyDescent="0.3">
      <c r="B21" s="20" t="s">
        <v>13</v>
      </c>
      <c r="C21" s="21" t="s">
        <v>25</v>
      </c>
    </row>
    <row r="22" spans="2:3" ht="15.75" customHeight="1" x14ac:dyDescent="0.3">
      <c r="B22" s="22">
        <v>1</v>
      </c>
      <c r="C22" s="23">
        <v>855.625</v>
      </c>
    </row>
    <row r="23" spans="2:3" ht="15.75" customHeight="1" x14ac:dyDescent="0.3">
      <c r="B23" s="24">
        <v>2</v>
      </c>
      <c r="C23" s="25">
        <v>922.66666666666663</v>
      </c>
    </row>
    <row r="24" spans="2:3" ht="15.75" customHeight="1" x14ac:dyDescent="0.3">
      <c r="B24" s="24">
        <v>3</v>
      </c>
      <c r="C24" s="25">
        <v>1099.6666666666667</v>
      </c>
    </row>
    <row r="25" spans="2:3" ht="15.75" customHeight="1" x14ac:dyDescent="0.3">
      <c r="B25" s="24">
        <v>4</v>
      </c>
      <c r="C25" s="25">
        <v>1377.5555555555557</v>
      </c>
    </row>
    <row r="26" spans="2:3" ht="15.75" customHeight="1" x14ac:dyDescent="0.3">
      <c r="B26" s="24">
        <v>5</v>
      </c>
      <c r="C26" s="25">
        <v>2024.6</v>
      </c>
    </row>
    <row r="27" spans="2:3" ht="15.75" customHeight="1" x14ac:dyDescent="0.3">
      <c r="B27" s="24">
        <v>6</v>
      </c>
      <c r="C27" s="25">
        <v>1879.6</v>
      </c>
    </row>
    <row r="28" spans="2:3" ht="15.75" customHeight="1" x14ac:dyDescent="0.3">
      <c r="B28" s="24">
        <v>7</v>
      </c>
      <c r="C28" s="25">
        <v>1337.5</v>
      </c>
    </row>
    <row r="29" spans="2:3" ht="15.75" customHeight="1" x14ac:dyDescent="0.3">
      <c r="B29" s="24">
        <v>8</v>
      </c>
      <c r="C29" s="25">
        <v>1891.5</v>
      </c>
    </row>
    <row r="30" spans="2:3" ht="15.75" customHeight="1" x14ac:dyDescent="0.3">
      <c r="B30" s="24">
        <v>10</v>
      </c>
      <c r="C30" s="25">
        <v>1984.6</v>
      </c>
    </row>
    <row r="31" spans="2:3" ht="15.75" customHeight="1" x14ac:dyDescent="0.3">
      <c r="B31" s="26" t="s">
        <v>23</v>
      </c>
      <c r="C31" s="27">
        <v>1354.1864406779662</v>
      </c>
    </row>
    <row r="32" spans="2:3" ht="15.75" customHeight="1" x14ac:dyDescent="0.3"/>
    <row r="33" spans="2:3" ht="15.75" customHeight="1" x14ac:dyDescent="0.3"/>
    <row r="34" spans="2:3" ht="15.75" customHeight="1" x14ac:dyDescent="0.5">
      <c r="B34" s="12" t="s">
        <v>26</v>
      </c>
    </row>
    <row r="35" spans="2:3" ht="15.75" customHeight="1" x14ac:dyDescent="0.3">
      <c r="B35" s="20" t="s">
        <v>16</v>
      </c>
      <c r="C35" s="21" t="s">
        <v>27</v>
      </c>
    </row>
    <row r="36" spans="2:3" ht="15.75" customHeight="1" x14ac:dyDescent="0.3">
      <c r="B36" s="22">
        <v>4</v>
      </c>
      <c r="C36" s="23">
        <v>790.58</v>
      </c>
    </row>
    <row r="37" spans="2:3" ht="15.75" customHeight="1" x14ac:dyDescent="0.3">
      <c r="B37" s="24">
        <v>5</v>
      </c>
      <c r="C37" s="25">
        <v>954.71136363636401</v>
      </c>
    </row>
    <row r="38" spans="2:3" ht="15.75" customHeight="1" x14ac:dyDescent="0.3">
      <c r="B38" s="24">
        <v>6</v>
      </c>
      <c r="C38" s="25">
        <v>919.76250000000005</v>
      </c>
    </row>
    <row r="39" spans="2:3" ht="15.75" customHeight="1" x14ac:dyDescent="0.3">
      <c r="B39" s="24">
        <v>7</v>
      </c>
      <c r="C39" s="25">
        <v>952.68333333333351</v>
      </c>
    </row>
    <row r="40" spans="2:3" ht="15.75" customHeight="1" x14ac:dyDescent="0.3">
      <c r="B40" s="24">
        <v>8</v>
      </c>
      <c r="C40" s="25">
        <v>780.36833333333334</v>
      </c>
    </row>
    <row r="41" spans="2:3" ht="15.75" customHeight="1" x14ac:dyDescent="0.3">
      <c r="B41" s="24">
        <v>9</v>
      </c>
      <c r="C41" s="25">
        <v>658.50200000000007</v>
      </c>
    </row>
    <row r="42" spans="2:3" ht="15.75" customHeight="1" x14ac:dyDescent="0.3">
      <c r="B42" s="24">
        <v>10</v>
      </c>
      <c r="C42" s="25">
        <v>729.5899999999998</v>
      </c>
    </row>
    <row r="43" spans="2:3" ht="15.75" customHeight="1" x14ac:dyDescent="0.3">
      <c r="B43" s="24">
        <v>11</v>
      </c>
      <c r="C43" s="25">
        <v>834.3366666666667</v>
      </c>
    </row>
    <row r="44" spans="2:3" ht="15.75" customHeight="1" x14ac:dyDescent="0.3">
      <c r="B44" s="24">
        <v>12</v>
      </c>
      <c r="C44" s="25">
        <v>729.74052631578957</v>
      </c>
    </row>
    <row r="45" spans="2:3" ht="15.75" customHeight="1" x14ac:dyDescent="0.3">
      <c r="B45" s="26" t="s">
        <v>23</v>
      </c>
      <c r="C45" s="27">
        <v>792.11186666666583</v>
      </c>
    </row>
    <row r="46" spans="2:3" ht="15.75" customHeight="1" x14ac:dyDescent="0.3"/>
    <row r="47" spans="2:3" ht="15.75" customHeight="1" x14ac:dyDescent="0.3"/>
    <row r="48" spans="2:3" ht="25.8" x14ac:dyDescent="0.5">
      <c r="B48" s="12" t="s">
        <v>28</v>
      </c>
    </row>
    <row r="49" spans="2:3" ht="15.75" customHeight="1" x14ac:dyDescent="0.3">
      <c r="B49" s="20" t="s">
        <v>46</v>
      </c>
      <c r="C49" s="28"/>
    </row>
    <row r="50" spans="2:3" ht="15.75" customHeight="1" x14ac:dyDescent="0.3">
      <c r="B50" s="22" t="s">
        <v>29</v>
      </c>
      <c r="C50" s="29" t="s">
        <v>30</v>
      </c>
    </row>
    <row r="51" spans="2:3" ht="15.75" customHeight="1" x14ac:dyDescent="0.3">
      <c r="B51" s="30">
        <v>0.34962513310225202</v>
      </c>
      <c r="C51" s="31">
        <v>0.19947961083805771</v>
      </c>
    </row>
    <row r="52" spans="2:3" ht="15.75" customHeight="1" x14ac:dyDescent="0.3"/>
    <row r="53" spans="2:3" ht="15.75" customHeight="1" x14ac:dyDescent="0.5">
      <c r="B53" s="12" t="s">
        <v>31</v>
      </c>
    </row>
    <row r="54" spans="2:3" ht="15.75" customHeight="1" x14ac:dyDescent="0.3">
      <c r="B54" s="20" t="s">
        <v>11</v>
      </c>
      <c r="C54" s="21" t="s">
        <v>22</v>
      </c>
    </row>
    <row r="55" spans="2:3" ht="15.75" customHeight="1" x14ac:dyDescent="0.3">
      <c r="B55" s="22">
        <v>0</v>
      </c>
      <c r="C55" s="23">
        <v>0</v>
      </c>
    </row>
    <row r="56" spans="2:3" ht="15.75" customHeight="1" x14ac:dyDescent="0.3">
      <c r="B56" s="24">
        <v>1</v>
      </c>
      <c r="C56" s="25">
        <v>5527.2352941176468</v>
      </c>
    </row>
    <row r="57" spans="2:3" ht="15.75" customHeight="1" x14ac:dyDescent="0.3">
      <c r="B57" s="24">
        <v>2</v>
      </c>
      <c r="C57" s="25">
        <v>5043.166666666667</v>
      </c>
    </row>
    <row r="58" spans="2:3" ht="15.75" customHeight="1" x14ac:dyDescent="0.3">
      <c r="B58" s="24">
        <v>3</v>
      </c>
      <c r="C58" s="25">
        <v>7210.05</v>
      </c>
    </row>
    <row r="59" spans="2:3" ht="15.75" customHeight="1" x14ac:dyDescent="0.3">
      <c r="B59" s="24">
        <v>4</v>
      </c>
      <c r="C59" s="25">
        <v>5908.2631578947367</v>
      </c>
    </row>
    <row r="60" spans="2:3" ht="15.75" customHeight="1" x14ac:dyDescent="0.3">
      <c r="B60" s="24">
        <v>5</v>
      </c>
      <c r="C60" s="25">
        <v>4880.181818181818</v>
      </c>
    </row>
    <row r="61" spans="2:3" ht="15.75" customHeight="1" x14ac:dyDescent="0.3">
      <c r="B61" s="24">
        <v>6</v>
      </c>
      <c r="C61" s="25">
        <v>4695.25</v>
      </c>
    </row>
    <row r="62" spans="2:3" ht="15.75" customHeight="1" x14ac:dyDescent="0.3">
      <c r="B62" s="26" t="s">
        <v>23</v>
      </c>
      <c r="C62" s="27">
        <v>3674.82</v>
      </c>
    </row>
    <row r="63" spans="2:3" ht="15.75" customHeight="1" x14ac:dyDescent="0.3"/>
    <row r="64" spans="2:3" ht="15.75" customHeight="1" x14ac:dyDescent="0.3"/>
    <row r="65" spans="2:2" ht="15.75" customHeight="1" x14ac:dyDescent="0.3"/>
    <row r="66" spans="2:2" ht="15.75" customHeight="1" x14ac:dyDescent="0.5">
      <c r="B66" s="12" t="s">
        <v>32</v>
      </c>
    </row>
    <row r="67" spans="2:2" ht="15.75" customHeight="1" x14ac:dyDescent="0.3"/>
    <row r="68" spans="2:2" ht="15.75" customHeight="1" x14ac:dyDescent="0.3"/>
    <row r="69" spans="2:2" ht="15.75" customHeight="1" x14ac:dyDescent="0.3"/>
    <row r="70" spans="2:2" ht="15.75" customHeight="1" x14ac:dyDescent="0.3"/>
    <row r="71" spans="2:2" ht="15.75" customHeight="1" x14ac:dyDescent="0.3"/>
    <row r="72" spans="2:2" ht="15.75" customHeight="1" x14ac:dyDescent="0.3"/>
    <row r="73" spans="2:2" ht="15.75" customHeight="1" x14ac:dyDescent="0.3"/>
    <row r="74" spans="2:2" ht="15.75" customHeight="1" x14ac:dyDescent="0.3"/>
    <row r="75" spans="2:2" ht="15.75" customHeight="1" x14ac:dyDescent="0.3"/>
    <row r="76" spans="2:2" ht="15.75" customHeight="1" x14ac:dyDescent="0.3"/>
    <row r="77" spans="2:2" ht="15.75" customHeight="1" x14ac:dyDescent="0.3"/>
    <row r="78" spans="2:2" ht="15.75" customHeight="1" x14ac:dyDescent="0.3"/>
    <row r="79" spans="2:2" ht="15.75" customHeight="1" x14ac:dyDescent="0.3"/>
    <row r="80" spans="2:2"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B3:F3"/>
  </mergeCells>
  <pageMargins left="0.7" right="0.7" top="0.75" bottom="0.75" header="0" footer="0"/>
  <pageSetup orientation="landscape"/>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F1000"/>
  <sheetViews>
    <sheetView showGridLines="0" tabSelected="1" topLeftCell="A50" workbookViewId="0">
      <selection activeCell="M47" sqref="M47"/>
    </sheetView>
  </sheetViews>
  <sheetFormatPr defaultColWidth="11.19921875" defaultRowHeight="15" customHeight="1" x14ac:dyDescent="0.3"/>
  <cols>
    <col min="1" max="1" width="5" customWidth="1"/>
    <col min="2" max="2" width="17.296875" customWidth="1"/>
    <col min="3" max="3" width="41.796875" customWidth="1"/>
    <col min="4" max="5" width="9.69921875" customWidth="1"/>
    <col min="6" max="6" width="10.69921875" customWidth="1"/>
    <col min="7" max="26" width="10.59765625" customWidth="1"/>
  </cols>
  <sheetData>
    <row r="1" spans="2:6" ht="15.75" customHeight="1" x14ac:dyDescent="0.3"/>
    <row r="2" spans="2:6" ht="33.6" x14ac:dyDescent="0.65">
      <c r="B2" s="1" t="s">
        <v>19</v>
      </c>
    </row>
    <row r="3" spans="2:6" ht="43.5" customHeight="1" x14ac:dyDescent="0.3">
      <c r="B3" s="43" t="s">
        <v>20</v>
      </c>
      <c r="C3" s="44"/>
      <c r="D3" s="44"/>
      <c r="E3" s="44"/>
      <c r="F3" s="44"/>
    </row>
    <row r="4" spans="2:6" ht="15.75" customHeight="1" x14ac:dyDescent="0.3"/>
    <row r="5" spans="2:6" ht="25.8" x14ac:dyDescent="0.5">
      <c r="B5" s="12" t="s">
        <v>21</v>
      </c>
    </row>
    <row r="6" spans="2:6" ht="15.75" customHeight="1" x14ac:dyDescent="0.3">
      <c r="B6" s="45" t="s">
        <v>33</v>
      </c>
      <c r="C6" s="44"/>
      <c r="D6" s="44"/>
      <c r="E6" s="44"/>
      <c r="F6" s="44"/>
    </row>
    <row r="7" spans="2:6" ht="15.75" customHeight="1" x14ac:dyDescent="0.3">
      <c r="B7" s="13" t="s">
        <v>34</v>
      </c>
      <c r="C7" s="13" t="s">
        <v>35</v>
      </c>
    </row>
    <row r="8" spans="2:6" ht="15.75" customHeight="1" x14ac:dyDescent="0.3">
      <c r="B8" s="14">
        <v>0</v>
      </c>
      <c r="C8" s="15">
        <v>1267.3516483516485</v>
      </c>
    </row>
    <row r="9" spans="2:6" ht="15.75" customHeight="1" x14ac:dyDescent="0.3">
      <c r="B9" s="14">
        <v>1</v>
      </c>
      <c r="C9" s="15">
        <v>4391.25</v>
      </c>
    </row>
    <row r="10" spans="2:6" ht="15.75" customHeight="1" x14ac:dyDescent="0.3">
      <c r="B10" s="14">
        <v>2</v>
      </c>
      <c r="C10" s="15">
        <v>4793.5</v>
      </c>
    </row>
    <row r="11" spans="2:6" ht="15.75" customHeight="1" x14ac:dyDescent="0.3">
      <c r="B11" s="14">
        <v>3</v>
      </c>
      <c r="C11" s="15">
        <v>5458.333333333333</v>
      </c>
    </row>
    <row r="12" spans="2:6" ht="15.75" customHeight="1" x14ac:dyDescent="0.3">
      <c r="B12" s="14">
        <v>4</v>
      </c>
      <c r="C12" s="15">
        <v>7489</v>
      </c>
    </row>
    <row r="13" spans="2:6" ht="15.75" customHeight="1" x14ac:dyDescent="0.3">
      <c r="B13" s="14">
        <v>5</v>
      </c>
      <c r="C13" s="15">
        <v>9415.2000000000007</v>
      </c>
    </row>
    <row r="14" spans="2:6" ht="15.75" customHeight="1" x14ac:dyDescent="0.3">
      <c r="B14" s="14">
        <v>6</v>
      </c>
      <c r="C14" s="15">
        <v>10394.4</v>
      </c>
    </row>
    <row r="15" spans="2:6" ht="15.75" customHeight="1" x14ac:dyDescent="0.3">
      <c r="B15" s="14">
        <v>7</v>
      </c>
      <c r="C15" s="15">
        <v>10846.5</v>
      </c>
    </row>
    <row r="16" spans="2:6" ht="15.75" customHeight="1" x14ac:dyDescent="0.3">
      <c r="B16" s="14">
        <v>8</v>
      </c>
      <c r="C16" s="15">
        <v>11502</v>
      </c>
    </row>
    <row r="17" spans="2:6" ht="15.75" customHeight="1" x14ac:dyDescent="0.3">
      <c r="B17" s="14">
        <v>10</v>
      </c>
      <c r="C17" s="15">
        <v>11993.4</v>
      </c>
    </row>
    <row r="18" spans="2:6" ht="15.75" customHeight="1" x14ac:dyDescent="0.3">
      <c r="B18" s="16" t="s">
        <v>36</v>
      </c>
      <c r="C18" s="17">
        <v>3674.82</v>
      </c>
    </row>
    <row r="19" spans="2:6" ht="15.75" customHeight="1" x14ac:dyDescent="0.3"/>
    <row r="20" spans="2:6" ht="10.8" customHeight="1" x14ac:dyDescent="0.3"/>
    <row r="21" spans="2:6" ht="28.2" customHeight="1" x14ac:dyDescent="0.5">
      <c r="B21" s="12" t="s">
        <v>24</v>
      </c>
    </row>
    <row r="22" spans="2:6" ht="31.5" customHeight="1" x14ac:dyDescent="0.3">
      <c r="B22" s="46" t="s">
        <v>37</v>
      </c>
      <c r="C22" s="44"/>
      <c r="D22" s="44"/>
      <c r="E22" s="44"/>
      <c r="F22" s="44"/>
    </row>
    <row r="23" spans="2:6" ht="15.75" customHeight="1" x14ac:dyDescent="0.3">
      <c r="B23" s="13" t="s">
        <v>34</v>
      </c>
      <c r="C23" s="13" t="s">
        <v>25</v>
      </c>
    </row>
    <row r="24" spans="2:6" ht="15.75" customHeight="1" x14ac:dyDescent="0.3">
      <c r="B24" s="14">
        <v>1</v>
      </c>
      <c r="C24" s="15">
        <v>855.625</v>
      </c>
    </row>
    <row r="25" spans="2:6" ht="15.75" customHeight="1" x14ac:dyDescent="0.3">
      <c r="B25" s="14">
        <v>2</v>
      </c>
      <c r="C25" s="15">
        <v>922.66666666666663</v>
      </c>
    </row>
    <row r="26" spans="2:6" ht="15.75" customHeight="1" x14ac:dyDescent="0.3">
      <c r="B26" s="14">
        <v>3</v>
      </c>
      <c r="C26" s="15">
        <v>1099.6666666666667</v>
      </c>
    </row>
    <row r="27" spans="2:6" ht="15.75" customHeight="1" x14ac:dyDescent="0.3">
      <c r="B27" s="14">
        <v>4</v>
      </c>
      <c r="C27" s="15">
        <v>1377.5555555555557</v>
      </c>
    </row>
    <row r="28" spans="2:6" ht="15.75" customHeight="1" x14ac:dyDescent="0.3">
      <c r="B28" s="14">
        <v>5</v>
      </c>
      <c r="C28" s="15">
        <v>2024.6</v>
      </c>
    </row>
    <row r="29" spans="2:6" ht="15.75" customHeight="1" x14ac:dyDescent="0.3">
      <c r="B29" s="14">
        <v>6</v>
      </c>
      <c r="C29" s="15">
        <v>1879.6</v>
      </c>
    </row>
    <row r="30" spans="2:6" ht="15.75" customHeight="1" x14ac:dyDescent="0.3">
      <c r="B30" s="14">
        <v>7</v>
      </c>
      <c r="C30" s="15">
        <v>1337.5</v>
      </c>
    </row>
    <row r="31" spans="2:6" ht="15.75" customHeight="1" x14ac:dyDescent="0.3">
      <c r="B31" s="14">
        <v>8</v>
      </c>
      <c r="C31" s="15">
        <v>1891.5</v>
      </c>
    </row>
    <row r="32" spans="2:6" ht="15.75" customHeight="1" x14ac:dyDescent="0.3">
      <c r="B32" s="14">
        <v>10</v>
      </c>
      <c r="C32" s="15">
        <v>1984.6</v>
      </c>
    </row>
    <row r="33" spans="2:6" ht="15.75" customHeight="1" x14ac:dyDescent="0.3">
      <c r="B33" s="16" t="s">
        <v>36</v>
      </c>
      <c r="C33" s="17">
        <v>1354.1864406779662</v>
      </c>
    </row>
    <row r="34" spans="2:6" ht="15.75" customHeight="1" x14ac:dyDescent="0.3"/>
    <row r="35" spans="2:6" ht="18.600000000000001" customHeight="1" x14ac:dyDescent="0.3"/>
    <row r="36" spans="2:6" ht="21.6" customHeight="1" x14ac:dyDescent="0.5">
      <c r="B36" s="12" t="s">
        <v>26</v>
      </c>
    </row>
    <row r="37" spans="2:6" ht="31.5" customHeight="1" x14ac:dyDescent="0.3">
      <c r="B37" s="46" t="s">
        <v>38</v>
      </c>
      <c r="C37" s="44"/>
      <c r="D37" s="44"/>
      <c r="E37" s="44"/>
      <c r="F37" s="44"/>
    </row>
    <row r="38" spans="2:6" ht="15.75" customHeight="1" x14ac:dyDescent="0.3">
      <c r="B38" s="13" t="s">
        <v>39</v>
      </c>
      <c r="C38" s="13" t="s">
        <v>27</v>
      </c>
    </row>
    <row r="39" spans="2:6" ht="15.75" customHeight="1" x14ac:dyDescent="0.3">
      <c r="B39" s="14">
        <v>4</v>
      </c>
      <c r="C39" s="15">
        <v>790.58</v>
      </c>
    </row>
    <row r="40" spans="2:6" ht="15.75" customHeight="1" x14ac:dyDescent="0.3">
      <c r="B40" s="14">
        <v>5</v>
      </c>
      <c r="C40" s="15">
        <v>954.71136363636367</v>
      </c>
    </row>
    <row r="41" spans="2:6" ht="15.75" customHeight="1" x14ac:dyDescent="0.3">
      <c r="B41" s="14">
        <v>6</v>
      </c>
      <c r="C41" s="15">
        <v>919.76250000000005</v>
      </c>
    </row>
    <row r="42" spans="2:6" ht="15.75" customHeight="1" x14ac:dyDescent="0.3">
      <c r="B42" s="14">
        <v>7</v>
      </c>
      <c r="C42" s="15">
        <v>952.68333333333328</v>
      </c>
    </row>
    <row r="43" spans="2:6" ht="15.75" customHeight="1" x14ac:dyDescent="0.3">
      <c r="B43" s="14">
        <v>8</v>
      </c>
      <c r="C43" s="15">
        <v>780.36833333333334</v>
      </c>
    </row>
    <row r="44" spans="2:6" ht="15.75" customHeight="1" x14ac:dyDescent="0.3">
      <c r="B44" s="14">
        <v>9</v>
      </c>
      <c r="C44" s="15">
        <v>658.50200000000007</v>
      </c>
    </row>
    <row r="45" spans="2:6" ht="15.75" customHeight="1" x14ac:dyDescent="0.3">
      <c r="B45" s="14">
        <v>10</v>
      </c>
      <c r="C45" s="15">
        <v>729.58999999999992</v>
      </c>
    </row>
    <row r="46" spans="2:6" ht="15.75" customHeight="1" x14ac:dyDescent="0.3">
      <c r="B46" s="14">
        <v>11</v>
      </c>
      <c r="C46" s="15">
        <v>834.3366666666667</v>
      </c>
    </row>
    <row r="47" spans="2:6" ht="15.75" customHeight="1" x14ac:dyDescent="0.3">
      <c r="B47" s="14">
        <v>12</v>
      </c>
      <c r="C47" s="15">
        <v>729.74052631578957</v>
      </c>
    </row>
    <row r="48" spans="2:6" ht="15.75" customHeight="1" x14ac:dyDescent="0.3">
      <c r="B48" s="16" t="s">
        <v>36</v>
      </c>
      <c r="C48" s="17">
        <v>792.11186666666583</v>
      </c>
    </row>
    <row r="49" spans="2:6" ht="15.75" customHeight="1" x14ac:dyDescent="0.3"/>
    <row r="50" spans="2:6" ht="10.199999999999999" customHeight="1" x14ac:dyDescent="0.3"/>
    <row r="51" spans="2:6" ht="24.6" customHeight="1" x14ac:dyDescent="0.5">
      <c r="B51" s="12" t="s">
        <v>28</v>
      </c>
    </row>
    <row r="52" spans="2:6" ht="15.75" customHeight="1" x14ac:dyDescent="0.3">
      <c r="B52" s="45" t="s">
        <v>40</v>
      </c>
      <c r="C52" s="44"/>
      <c r="D52" s="44"/>
      <c r="E52" s="44"/>
      <c r="F52" s="44"/>
    </row>
    <row r="53" spans="2:6" ht="15.75" customHeight="1" x14ac:dyDescent="0.3">
      <c r="B53" s="13" t="s">
        <v>41</v>
      </c>
      <c r="C53" s="13" t="s">
        <v>42</v>
      </c>
    </row>
    <row r="54" spans="2:6" ht="15.75" customHeight="1" x14ac:dyDescent="0.3">
      <c r="B54" s="18">
        <v>0.34962513310225202</v>
      </c>
      <c r="C54" s="18">
        <v>0.19947961083805765</v>
      </c>
    </row>
    <row r="55" spans="2:6" ht="15.75" customHeight="1" x14ac:dyDescent="0.3"/>
    <row r="56" spans="2:6" ht="15.75" customHeight="1" x14ac:dyDescent="0.3"/>
    <row r="57" spans="2:6" ht="15.75" customHeight="1" x14ac:dyDescent="0.5">
      <c r="B57" s="12" t="s">
        <v>31</v>
      </c>
    </row>
    <row r="58" spans="2:6" ht="15.75" customHeight="1" x14ac:dyDescent="0.3">
      <c r="B58" s="45" t="s">
        <v>43</v>
      </c>
      <c r="C58" s="44"/>
      <c r="D58" s="44"/>
      <c r="E58" s="44"/>
      <c r="F58" s="44"/>
    </row>
    <row r="59" spans="2:6" ht="15.75" customHeight="1" x14ac:dyDescent="0.3">
      <c r="B59" s="13" t="s">
        <v>44</v>
      </c>
      <c r="C59" s="13" t="s">
        <v>35</v>
      </c>
    </row>
    <row r="60" spans="2:6" ht="15.75" customHeight="1" x14ac:dyDescent="0.3">
      <c r="B60" s="14">
        <v>0</v>
      </c>
      <c r="C60" s="15">
        <v>0</v>
      </c>
    </row>
    <row r="61" spans="2:6" ht="15.75" customHeight="1" x14ac:dyDescent="0.3">
      <c r="B61" s="14">
        <v>1</v>
      </c>
      <c r="C61" s="15">
        <v>5527.2352941176468</v>
      </c>
    </row>
    <row r="62" spans="2:6" ht="15.75" customHeight="1" x14ac:dyDescent="0.3">
      <c r="B62" s="14">
        <v>2</v>
      </c>
      <c r="C62" s="15">
        <v>5043.166666666667</v>
      </c>
    </row>
    <row r="63" spans="2:6" ht="15.75" customHeight="1" x14ac:dyDescent="0.3">
      <c r="B63" s="14">
        <v>3</v>
      </c>
      <c r="C63" s="15">
        <v>7210.05</v>
      </c>
    </row>
    <row r="64" spans="2:6" ht="15.75" customHeight="1" x14ac:dyDescent="0.3">
      <c r="B64" s="14">
        <v>4</v>
      </c>
      <c r="C64" s="15">
        <v>5908.2631578947367</v>
      </c>
    </row>
    <row r="65" spans="2:6" ht="15.75" customHeight="1" x14ac:dyDescent="0.3">
      <c r="B65" s="14">
        <v>5</v>
      </c>
      <c r="C65" s="15">
        <v>4880.181818181818</v>
      </c>
    </row>
    <row r="66" spans="2:6" ht="15.75" customHeight="1" x14ac:dyDescent="0.3">
      <c r="B66" s="14">
        <v>6</v>
      </c>
      <c r="C66" s="15">
        <v>4695.25</v>
      </c>
    </row>
    <row r="67" spans="2:6" ht="15.75" customHeight="1" x14ac:dyDescent="0.3">
      <c r="B67" s="16" t="s">
        <v>36</v>
      </c>
      <c r="C67" s="17">
        <v>3674.82</v>
      </c>
    </row>
    <row r="68" spans="2:6" ht="15.75" customHeight="1" x14ac:dyDescent="0.3"/>
    <row r="69" spans="2:6" ht="15.75" customHeight="1" x14ac:dyDescent="0.3"/>
    <row r="70" spans="2:6" ht="15.75" customHeight="1" x14ac:dyDescent="0.5">
      <c r="B70" s="12" t="s">
        <v>32</v>
      </c>
    </row>
    <row r="71" spans="2:6" ht="15.75" customHeight="1" x14ac:dyDescent="0.3">
      <c r="B71" s="45" t="s">
        <v>45</v>
      </c>
      <c r="C71" s="44"/>
      <c r="D71" s="44"/>
      <c r="E71" s="44"/>
      <c r="F71" s="44"/>
    </row>
    <row r="72" spans="2:6" ht="15.75" customHeight="1" x14ac:dyDescent="0.3"/>
    <row r="73" spans="2:6" ht="15.75" customHeight="1" x14ac:dyDescent="0.3"/>
    <row r="74" spans="2:6" ht="15.75" customHeight="1" x14ac:dyDescent="0.3"/>
    <row r="75" spans="2:6" ht="15.75" customHeight="1" x14ac:dyDescent="0.3"/>
    <row r="76" spans="2:6" ht="15.75" customHeight="1" x14ac:dyDescent="0.3"/>
    <row r="77" spans="2:6" ht="15.75" customHeight="1" x14ac:dyDescent="0.3"/>
    <row r="78" spans="2:6" ht="15.75" customHeight="1" x14ac:dyDescent="0.3"/>
    <row r="79" spans="2:6" ht="15.75" customHeight="1" x14ac:dyDescent="0.3"/>
    <row r="80" spans="2:6"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B58:F58"/>
    <mergeCell ref="B71:F71"/>
    <mergeCell ref="B3:F3"/>
    <mergeCell ref="B6:F6"/>
    <mergeCell ref="B22:F22"/>
    <mergeCell ref="B37:F37"/>
    <mergeCell ref="B52:F52"/>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Pivot Analyse</vt:lpstr>
      <vt:lpstr>Raw data</vt:lpstr>
      <vt:lpstr>Analyzed data</vt:lpstr>
      <vt:lpstr>Analyzed data - Static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Alastair Mckee</dc:creator>
  <cp:lastModifiedBy>Sethuraman B</cp:lastModifiedBy>
  <dcterms:created xsi:type="dcterms:W3CDTF">2023-02-06T02:31:12Z</dcterms:created>
  <dcterms:modified xsi:type="dcterms:W3CDTF">2023-07-09T13:33:32Z</dcterms:modified>
</cp:coreProperties>
</file>