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_ESF" sheetId="1" r:id="rId3"/>
  </sheets>
  <definedNames/>
  <calcPr/>
</workbook>
</file>

<file path=xl/sharedStrings.xml><?xml version="1.0" encoding="utf-8"?>
<sst xmlns="http://schemas.openxmlformats.org/spreadsheetml/2006/main" count="68" uniqueCount="66">
  <si>
    <t>Estado de Situación Financiera</t>
  </si>
  <si>
    <t>Al 30 de Septiembre de 2017 y 2016</t>
  </si>
  <si>
    <t>(Pesos)</t>
  </si>
  <si>
    <t>Ente Público:</t>
  </si>
  <si>
    <t xml:space="preserve">H. AYUNTAMIENTO DE SAN SEBASTIÁN DEL OESTE </t>
  </si>
  <si>
    <t>CONCEPTO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</si>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</sst>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_ ;\-0\ "/>
    <numFmt numFmtId="165" formatCode="#,##0_ ;\-#,##0\ "/>
    <numFmt numFmtId="166" formatCode="_-* #,##0.00_-;\-* #,##0.00_-;_-* &quot;-&quot;??_-;_-@"/>
  </numFmts>
  <fonts count="10">
    <font>
      <sz val="11.0"/>
      <color rgb="FF000000"/>
      <name val="Calibri"/>
    </font>
    <font>
      <sz val="9.0"/>
      <color rgb="FF000000"/>
      <name val="Arial"/>
    </font>
    <font>
      <b/>
      <sz val="9.0"/>
      <name val="Arial"/>
    </font>
    <font/>
    <font>
      <sz val="9.0"/>
      <color rgb="FFFFFFFF"/>
      <name val="Arial"/>
    </font>
    <font>
      <b/>
      <sz val="9.0"/>
      <color rgb="FFFFFFFF"/>
      <name val="Arial"/>
    </font>
    <font>
      <sz val="9.0"/>
      <name val="Arial"/>
    </font>
    <font>
      <b/>
      <i/>
      <sz val="9.0"/>
      <name val="Arial"/>
    </font>
    <font>
      <b/>
      <sz val="9.0"/>
      <color rgb="FF000000"/>
      <name val="Arial"/>
    </font>
    <font>
      <i/>
      <sz val="9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9966"/>
        <bgColor rgb="FF339966"/>
      </patternFill>
    </fill>
  </fills>
  <borders count="24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</border>
    <border>
      <right/>
      <top style="thin">
        <color rgb="FF000000"/>
      </top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/>
      <bottom/>
    </border>
    <border>
      <right/>
      <bottom/>
    </border>
    <border>
      <left/>
      <right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shrinkToFit="0" vertical="top" wrapText="0"/>
    </xf>
    <xf borderId="1" fillId="2" fontId="1" numFmtId="0" xfId="0" applyAlignment="1" applyBorder="1" applyFont="1">
      <alignment horizontal="right" shrinkToFit="0" vertical="top" wrapText="0"/>
    </xf>
    <xf borderId="1" fillId="2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shrinkToFit="0" vertical="center" wrapText="0"/>
    </xf>
    <xf borderId="2" fillId="2" fontId="2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right" shrinkToFit="0" vertical="bottom" wrapText="0"/>
    </xf>
    <xf borderId="5" fillId="2" fontId="2" numFmtId="0" xfId="0" applyAlignment="1" applyBorder="1" applyFont="1">
      <alignment horizontal="center" shrinkToFit="0" vertical="bottom" wrapText="0"/>
    </xf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horizontal="right" shrinkToFit="0" vertical="top" wrapText="0"/>
    </xf>
    <xf borderId="9" fillId="3" fontId="4" numFmtId="0" xfId="0" applyAlignment="1" applyBorder="1" applyFill="1" applyFont="1">
      <alignment horizontal="center" shrinkToFit="0" vertical="center" wrapText="0"/>
    </xf>
    <xf borderId="10" fillId="3" fontId="5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12" fillId="3" fontId="5" numFmtId="0" xfId="0" applyAlignment="1" applyBorder="1" applyFont="1">
      <alignment horizontal="center" shrinkToFit="0" vertical="bottom" wrapText="0"/>
    </xf>
    <xf borderId="13" fillId="0" fontId="3" numFmtId="0" xfId="0" applyBorder="1" applyFont="1"/>
    <xf borderId="14" fillId="3" fontId="5" numFmtId="0" xfId="0" applyAlignment="1" applyBorder="1" applyFont="1">
      <alignment horizontal="right" shrinkToFit="0" vertical="top" wrapText="0"/>
    </xf>
    <xf borderId="15" fillId="3" fontId="4" numFmtId="0" xfId="0" applyAlignment="1" applyBorder="1" applyFont="1">
      <alignment shrinkToFit="0" vertical="bottom" wrapText="0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" fillId="3" fontId="5" numFmtId="164" xfId="0" applyAlignment="1" applyBorder="1" applyFont="1" applyNumberFormat="1">
      <alignment horizontal="center" shrinkToFit="0" vertical="bottom" wrapText="0"/>
    </xf>
    <xf borderId="19" fillId="0" fontId="3" numFmtId="0" xfId="0" applyBorder="1" applyFont="1"/>
    <xf borderId="20" fillId="3" fontId="4" numFmtId="0" xfId="0" applyAlignment="1" applyBorder="1" applyFont="1">
      <alignment shrinkToFit="0" vertical="bottom" wrapText="0"/>
    </xf>
    <xf borderId="21" fillId="2" fontId="2" numFmtId="0" xfId="0" applyAlignment="1" applyBorder="1" applyFont="1">
      <alignment shrinkToFit="0" vertical="center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top" wrapText="0"/>
    </xf>
    <xf borderId="2" fillId="2" fontId="2" numFmtId="0" xfId="0" applyAlignment="1" applyBorder="1" applyFont="1">
      <alignment horizontal="left" shrinkToFit="0" vertical="top" wrapText="1"/>
    </xf>
    <xf borderId="1" fillId="2" fontId="6" numFmtId="165" xfId="0" applyAlignment="1" applyBorder="1" applyFont="1" applyNumberFormat="1">
      <alignment shrinkToFit="0" vertical="top" wrapText="0"/>
    </xf>
    <xf borderId="1" fillId="2" fontId="6" numFmtId="0" xfId="0" applyAlignment="1" applyBorder="1" applyFont="1">
      <alignment shrinkToFit="0" vertical="top" wrapText="0"/>
    </xf>
    <xf borderId="1" fillId="2" fontId="2" numFmtId="0" xfId="0" applyAlignment="1" applyBorder="1" applyFont="1">
      <alignment shrinkToFit="0" vertical="top" wrapText="0"/>
    </xf>
    <xf borderId="1" fillId="2" fontId="2" numFmtId="0" xfId="0" applyAlignment="1" applyBorder="1" applyFont="1">
      <alignment shrinkToFit="0" vertical="top" wrapText="1"/>
    </xf>
    <xf borderId="1" fillId="2" fontId="6" numFmtId="3" xfId="0" applyAlignment="1" applyBorder="1" applyFont="1" applyNumberFormat="1">
      <alignment shrinkToFit="0" vertical="top" wrapText="0"/>
    </xf>
    <xf borderId="1" fillId="2" fontId="2" numFmtId="3" xfId="0" applyAlignment="1" applyBorder="1" applyFont="1" applyNumberFormat="1">
      <alignment shrinkToFit="0" vertical="top" wrapText="0"/>
    </xf>
    <xf borderId="2" fillId="2" fontId="7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shrinkToFit="0" vertical="top" wrapText="1"/>
    </xf>
    <xf borderId="1" fillId="2" fontId="7" numFmtId="0" xfId="0" applyAlignment="1" applyBorder="1" applyFont="1">
      <alignment shrinkToFit="0" vertical="top" wrapText="0"/>
    </xf>
    <xf borderId="2" fillId="2" fontId="6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21" fillId="2" fontId="8" numFmtId="0" xfId="0" applyAlignment="1" applyBorder="1" applyFont="1">
      <alignment shrinkToFit="0" vertical="top" wrapText="0"/>
    </xf>
    <xf borderId="1" fillId="2" fontId="8" numFmtId="0" xfId="0" applyAlignment="1" applyBorder="1" applyFont="1">
      <alignment horizontal="right" shrinkToFit="0" vertical="top" wrapText="0"/>
    </xf>
    <xf borderId="1" fillId="2" fontId="2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shrinkToFit="0" vertical="top" wrapText="1"/>
    </xf>
    <xf borderId="1" fillId="2" fontId="2" numFmtId="0" xfId="0" applyAlignment="1" applyBorder="1" applyFont="1">
      <alignment horizontal="left" shrinkToFit="0" vertical="top" wrapText="0"/>
    </xf>
    <xf borderId="1" fillId="2" fontId="4" numFmtId="0" xfId="0" applyAlignment="1" applyBorder="1" applyFont="1">
      <alignment shrinkToFit="0" vertical="center" wrapText="1"/>
    </xf>
    <xf borderId="1" fillId="2" fontId="9" numFmtId="3" xfId="0" applyAlignment="1" applyBorder="1" applyFont="1" applyNumberFormat="1">
      <alignment shrinkToFit="0" vertical="top" wrapText="0"/>
    </xf>
    <xf borderId="1" fillId="2" fontId="6" numFmtId="0" xfId="0" applyAlignment="1" applyBorder="1" applyFont="1">
      <alignment horizontal="left" shrinkToFit="0" vertical="top" wrapText="0"/>
    </xf>
    <xf borderId="22" fillId="2" fontId="1" numFmtId="0" xfId="0" applyAlignment="1" applyBorder="1" applyFont="1">
      <alignment shrinkToFit="0" vertical="top" wrapText="0"/>
    </xf>
    <xf borderId="8" fillId="2" fontId="1" numFmtId="0" xfId="0" applyAlignment="1" applyBorder="1" applyFont="1">
      <alignment shrinkToFit="0" vertical="top" wrapText="0"/>
    </xf>
    <xf borderId="8" fillId="2" fontId="1" numFmtId="0" xfId="0" applyAlignment="1" applyBorder="1" applyFont="1">
      <alignment horizontal="right" shrinkToFit="0" vertical="top" wrapText="0"/>
    </xf>
    <xf borderId="23" fillId="2" fontId="1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2" fontId="6" numFmtId="166" xfId="0" applyAlignment="1" applyBorder="1" applyFont="1" applyNumberFormat="1">
      <alignment shrinkToFit="0" vertical="bottom" wrapText="0"/>
    </xf>
    <xf borderId="1" fillId="2" fontId="6" numFmtId="0" xfId="0" applyAlignment="1" applyBorder="1" applyFont="1">
      <alignment shrinkToFit="0" vertical="center" wrapText="0"/>
    </xf>
    <xf borderId="2" fillId="2" fontId="6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horizontal="center" shrinkToFit="0" vertical="bottom" wrapText="0"/>
    </xf>
    <xf borderId="1" fillId="2" fontId="6" numFmtId="0" xfId="0" applyAlignment="1" applyBorder="1" applyFont="1">
      <alignment horizontal="right" shrinkToFit="0" vertical="bottom" wrapText="0"/>
    </xf>
    <xf borderId="1" fillId="2" fontId="6" numFmtId="0" xfId="0" applyAlignment="1" applyBorder="1" applyFont="1">
      <alignment horizontal="center" shrinkToFit="0" vertical="top" wrapText="1"/>
    </xf>
    <xf borderId="1" fillId="2" fontId="6" numFmtId="166" xfId="0" applyAlignment="1" applyBorder="1" applyFont="1" applyNumberForma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2.71"/>
    <col customWidth="1" min="3" max="3" width="11.43"/>
    <col customWidth="1" min="4" max="4" width="39.43"/>
    <col customWidth="1" min="5" max="6" width="21.0"/>
    <col customWidth="1" min="7" max="7" width="4.14"/>
    <col customWidth="1" min="8" max="8" width="11.43"/>
    <col customWidth="1" min="9" max="9" width="53.43"/>
    <col customWidth="1" min="10" max="11" width="21.0"/>
    <col customWidth="1" min="12" max="12" width="2.14"/>
    <col customWidth="1" min="13" max="13" width="3.0"/>
    <col customWidth="1" min="14" max="26" width="10.0"/>
  </cols>
  <sheetData>
    <row r="1" ht="12.0" customHeight="1">
      <c r="A1" s="1"/>
      <c r="B1" s="2"/>
      <c r="C1" s="3"/>
      <c r="D1" s="2"/>
      <c r="E1" s="2"/>
      <c r="F1" s="2"/>
      <c r="G1" s="4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2"/>
      <c r="C2" s="5"/>
      <c r="D2" s="6"/>
      <c r="E2" s="7"/>
      <c r="F2" s="7"/>
      <c r="G2" s="7"/>
      <c r="H2" s="7"/>
      <c r="I2" s="7"/>
      <c r="J2" s="8"/>
      <c r="K2" s="5"/>
      <c r="L2" s="5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2"/>
      <c r="C3" s="5"/>
      <c r="D3" s="6" t="s">
        <v>0</v>
      </c>
      <c r="E3" s="7"/>
      <c r="F3" s="7"/>
      <c r="G3" s="7"/>
      <c r="H3" s="7"/>
      <c r="I3" s="7"/>
      <c r="J3" s="8"/>
      <c r="K3" s="5"/>
      <c r="L3" s="5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2"/>
      <c r="C4" s="5"/>
      <c r="D4" s="6" t="s">
        <v>1</v>
      </c>
      <c r="E4" s="7"/>
      <c r="F4" s="7"/>
      <c r="G4" s="7"/>
      <c r="H4" s="7"/>
      <c r="I4" s="7"/>
      <c r="J4" s="8"/>
      <c r="K4" s="5"/>
      <c r="L4" s="5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2"/>
      <c r="C5" s="9"/>
      <c r="D5" s="10" t="s">
        <v>2</v>
      </c>
      <c r="E5" s="7"/>
      <c r="F5" s="7"/>
      <c r="G5" s="7"/>
      <c r="H5" s="7"/>
      <c r="I5" s="7"/>
      <c r="J5" s="8"/>
      <c r="K5" s="9"/>
      <c r="L5" s="9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1"/>
      <c r="C6" s="12" t="s">
        <v>3</v>
      </c>
      <c r="D6" s="13" t="s">
        <v>4</v>
      </c>
      <c r="E6" s="14"/>
      <c r="F6" s="14"/>
      <c r="G6" s="14"/>
      <c r="H6" s="14"/>
      <c r="I6" s="14"/>
      <c r="J6" s="15"/>
      <c r="K6" s="16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9"/>
      <c r="C7" s="9"/>
      <c r="D7" s="9"/>
      <c r="E7" s="9"/>
      <c r="F7" s="9"/>
      <c r="G7" s="17"/>
      <c r="H7" s="9"/>
      <c r="I7" s="9"/>
      <c r="J7" s="9"/>
      <c r="K7" s="9"/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9"/>
      <c r="C8" s="9"/>
      <c r="D8" s="9"/>
      <c r="E8" s="9"/>
      <c r="F8" s="9"/>
      <c r="G8" s="17"/>
      <c r="H8" s="9"/>
      <c r="I8" s="9"/>
      <c r="J8" s="9"/>
      <c r="K8" s="9"/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8"/>
      <c r="C9" s="19" t="s">
        <v>5</v>
      </c>
      <c r="D9" s="20"/>
      <c r="E9" s="21" t="s">
        <v>6</v>
      </c>
      <c r="F9" s="22"/>
      <c r="G9" s="23"/>
      <c r="H9" s="19" t="s">
        <v>5</v>
      </c>
      <c r="I9" s="20"/>
      <c r="J9" s="21" t="s">
        <v>6</v>
      </c>
      <c r="K9" s="22"/>
      <c r="L9" s="24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25"/>
      <c r="C10" s="26"/>
      <c r="D10" s="27"/>
      <c r="E10" s="28">
        <v>2017.0</v>
      </c>
      <c r="F10" s="28">
        <v>2016.0</v>
      </c>
      <c r="G10" s="29"/>
      <c r="H10" s="26"/>
      <c r="I10" s="27"/>
      <c r="J10" s="28">
        <v>2017.0</v>
      </c>
      <c r="K10" s="28">
        <v>2016.0</v>
      </c>
      <c r="L10" s="30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31"/>
      <c r="C11" s="9"/>
      <c r="D11" s="9"/>
      <c r="E11" s="9"/>
      <c r="F11" s="9"/>
      <c r="G11" s="17"/>
      <c r="H11" s="9"/>
      <c r="I11" s="9"/>
      <c r="J11" s="9"/>
      <c r="K11" s="9"/>
      <c r="L11" s="32"/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31"/>
      <c r="C12" s="9"/>
      <c r="D12" s="9"/>
      <c r="E12" s="9"/>
      <c r="F12" s="9"/>
      <c r="G12" s="17"/>
      <c r="H12" s="9"/>
      <c r="I12" s="9"/>
      <c r="J12" s="9"/>
      <c r="K12" s="9"/>
      <c r="L12" s="32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33"/>
      <c r="C13" s="34" t="s">
        <v>7</v>
      </c>
      <c r="D13" s="8"/>
      <c r="E13" s="35"/>
      <c r="F13" s="36"/>
      <c r="G13" s="4"/>
      <c r="H13" s="34" t="s">
        <v>8</v>
      </c>
      <c r="I13" s="8"/>
      <c r="J13" s="37"/>
      <c r="K13" s="37"/>
      <c r="L13" s="32"/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33"/>
      <c r="C14" s="38"/>
      <c r="D14" s="37"/>
      <c r="E14" s="39"/>
      <c r="F14" s="39"/>
      <c r="G14" s="4"/>
      <c r="H14" s="38"/>
      <c r="I14" s="37"/>
      <c r="J14" s="40"/>
      <c r="K14" s="40"/>
      <c r="L14" s="32"/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33"/>
      <c r="C15" s="41" t="s">
        <v>9</v>
      </c>
      <c r="D15" s="8"/>
      <c r="E15" s="39"/>
      <c r="F15" s="39"/>
      <c r="G15" s="4"/>
      <c r="H15" s="41" t="s">
        <v>10</v>
      </c>
      <c r="I15" s="8"/>
      <c r="J15" s="39"/>
      <c r="K15" s="39"/>
      <c r="L15" s="32"/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33"/>
      <c r="C16" s="42"/>
      <c r="D16" s="43"/>
      <c r="E16" s="39"/>
      <c r="F16" s="39"/>
      <c r="G16" s="4"/>
      <c r="H16" s="42"/>
      <c r="I16" s="43"/>
      <c r="J16" s="39"/>
      <c r="K16" s="39"/>
      <c r="L16" s="32"/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33"/>
      <c r="C17" s="44" t="s">
        <v>11</v>
      </c>
      <c r="D17" s="8"/>
      <c r="E17" s="39">
        <v>6970393.19</v>
      </c>
      <c r="F17" s="39">
        <v>188512.46</v>
      </c>
      <c r="G17" s="4"/>
      <c r="H17" s="44" t="s">
        <v>12</v>
      </c>
      <c r="I17" s="8"/>
      <c r="J17" s="39">
        <v>590619.14</v>
      </c>
      <c r="K17" s="39">
        <v>737548.99</v>
      </c>
      <c r="L17" s="32"/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33"/>
      <c r="C18" s="44" t="s">
        <v>13</v>
      </c>
      <c r="D18" s="8"/>
      <c r="E18" s="39">
        <v>2505590.16</v>
      </c>
      <c r="F18" s="39">
        <v>1126177.1</v>
      </c>
      <c r="G18" s="4"/>
      <c r="H18" s="44" t="s">
        <v>14</v>
      </c>
      <c r="I18" s="8"/>
      <c r="J18" s="39">
        <v>95531.13</v>
      </c>
      <c r="K18" s="39">
        <v>95531.13</v>
      </c>
      <c r="L18" s="32"/>
      <c r="M18" s="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33"/>
      <c r="C19" s="44" t="s">
        <v>15</v>
      </c>
      <c r="D19" s="8"/>
      <c r="E19" s="39">
        <v>2499592.5</v>
      </c>
      <c r="F19" s="39">
        <v>338604.64</v>
      </c>
      <c r="G19" s="4"/>
      <c r="H19" s="44" t="s">
        <v>16</v>
      </c>
      <c r="I19" s="8"/>
      <c r="J19" s="39">
        <v>536628.68</v>
      </c>
      <c r="K19" s="39">
        <v>0.0</v>
      </c>
      <c r="L19" s="32"/>
      <c r="M19" s="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33"/>
      <c r="C20" s="44" t="s">
        <v>17</v>
      </c>
      <c r="D20" s="8"/>
      <c r="E20" s="39">
        <v>0.0</v>
      </c>
      <c r="F20" s="39">
        <v>0.0</v>
      </c>
      <c r="G20" s="4"/>
      <c r="H20" s="44" t="s">
        <v>18</v>
      </c>
      <c r="I20" s="8"/>
      <c r="J20" s="39">
        <v>0.0</v>
      </c>
      <c r="K20" s="39">
        <v>0.0</v>
      </c>
      <c r="L20" s="32"/>
      <c r="M20" s="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33"/>
      <c r="C21" s="44" t="s">
        <v>19</v>
      </c>
      <c r="D21" s="8"/>
      <c r="E21" s="39">
        <v>0.0</v>
      </c>
      <c r="F21" s="39">
        <v>0.0</v>
      </c>
      <c r="G21" s="4"/>
      <c r="H21" s="44" t="s">
        <v>20</v>
      </c>
      <c r="I21" s="8"/>
      <c r="J21" s="39">
        <v>0.0</v>
      </c>
      <c r="K21" s="39">
        <v>0.0</v>
      </c>
      <c r="L21" s="32"/>
      <c r="M21" s="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33"/>
      <c r="C22" s="44" t="s">
        <v>21</v>
      </c>
      <c r="D22" s="8"/>
      <c r="E22" s="39">
        <v>0.0</v>
      </c>
      <c r="F22" s="39">
        <v>0.0</v>
      </c>
      <c r="G22" s="4"/>
      <c r="H22" s="44" t="s">
        <v>22</v>
      </c>
      <c r="I22" s="8"/>
      <c r="J22" s="39">
        <v>0.0</v>
      </c>
      <c r="K22" s="39">
        <v>0.0</v>
      </c>
      <c r="L22" s="32"/>
      <c r="M22" s="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33"/>
      <c r="C23" s="44" t="s">
        <v>23</v>
      </c>
      <c r="D23" s="8"/>
      <c r="E23" s="39">
        <v>0.0</v>
      </c>
      <c r="F23" s="39">
        <v>0.0</v>
      </c>
      <c r="G23" s="4"/>
      <c r="H23" s="44" t="s">
        <v>24</v>
      </c>
      <c r="I23" s="8"/>
      <c r="J23" s="39">
        <v>0.0</v>
      </c>
      <c r="K23" s="39">
        <v>0.0</v>
      </c>
      <c r="L23" s="32"/>
      <c r="M23" s="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33"/>
      <c r="C24" s="45"/>
      <c r="D24" s="46"/>
      <c r="E24" s="39"/>
      <c r="F24" s="39"/>
      <c r="G24" s="4"/>
      <c r="H24" s="44" t="s">
        <v>25</v>
      </c>
      <c r="I24" s="8"/>
      <c r="J24" s="39">
        <v>0.0</v>
      </c>
      <c r="K24" s="39">
        <v>0.0</v>
      </c>
      <c r="L24" s="32"/>
      <c r="M24" s="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47"/>
      <c r="C25" s="41" t="s">
        <v>26</v>
      </c>
      <c r="D25" s="8"/>
      <c r="E25" s="40">
        <f t="shared" ref="E25:F25" si="1">SUM(E17:E24)</f>
        <v>11975575.85</v>
      </c>
      <c r="F25" s="40">
        <f t="shared" si="1"/>
        <v>1653294.2</v>
      </c>
      <c r="G25" s="48"/>
      <c r="H25" s="38"/>
      <c r="I25" s="37"/>
      <c r="J25" s="40"/>
      <c r="K25" s="40"/>
      <c r="L25" s="32"/>
      <c r="M25" s="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47"/>
      <c r="C26" s="38"/>
      <c r="D26" s="49"/>
      <c r="E26" s="40"/>
      <c r="F26" s="40"/>
      <c r="G26" s="48"/>
      <c r="H26" s="41" t="s">
        <v>27</v>
      </c>
      <c r="I26" s="8"/>
      <c r="J26" s="40">
        <f t="shared" ref="J26:K26" si="2">SUM(J17:J25)</f>
        <v>1222778.95</v>
      </c>
      <c r="K26" s="40">
        <f t="shared" si="2"/>
        <v>833080.12</v>
      </c>
      <c r="L26" s="32"/>
      <c r="M26" s="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33"/>
      <c r="C27" s="45"/>
      <c r="D27" s="45"/>
      <c r="E27" s="39"/>
      <c r="F27" s="39"/>
      <c r="G27" s="4"/>
      <c r="H27" s="50"/>
      <c r="I27" s="46"/>
      <c r="J27" s="39"/>
      <c r="K27" s="39"/>
      <c r="L27" s="32"/>
      <c r="M27" s="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33"/>
      <c r="C28" s="41" t="s">
        <v>28</v>
      </c>
      <c r="D28" s="8"/>
      <c r="E28" s="39"/>
      <c r="F28" s="39"/>
      <c r="G28" s="4"/>
      <c r="H28" s="41" t="s">
        <v>29</v>
      </c>
      <c r="I28" s="8"/>
      <c r="J28" s="39"/>
      <c r="K28" s="39"/>
      <c r="L28" s="32"/>
      <c r="M28" s="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33"/>
      <c r="C29" s="45"/>
      <c r="D29" s="45"/>
      <c r="E29" s="39"/>
      <c r="F29" s="39"/>
      <c r="G29" s="4"/>
      <c r="H29" s="45"/>
      <c r="I29" s="46"/>
      <c r="J29" s="39"/>
      <c r="K29" s="39"/>
      <c r="L29" s="32"/>
      <c r="M29" s="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33"/>
      <c r="C30" s="44" t="s">
        <v>30</v>
      </c>
      <c r="D30" s="8"/>
      <c r="E30" s="39">
        <v>0.0</v>
      </c>
      <c r="F30" s="39">
        <v>0.0</v>
      </c>
      <c r="G30" s="4"/>
      <c r="H30" s="44" t="s">
        <v>31</v>
      </c>
      <c r="I30" s="8"/>
      <c r="J30" s="39">
        <v>0.0</v>
      </c>
      <c r="K30" s="39">
        <v>0.0</v>
      </c>
      <c r="L30" s="32"/>
      <c r="M30" s="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33"/>
      <c r="C31" s="44" t="s">
        <v>32</v>
      </c>
      <c r="D31" s="8"/>
      <c r="E31" s="39">
        <v>50007.0</v>
      </c>
      <c r="F31" s="39">
        <v>50007.0</v>
      </c>
      <c r="G31" s="4"/>
      <c r="H31" s="44" t="s">
        <v>33</v>
      </c>
      <c r="I31" s="8"/>
      <c r="J31" s="39">
        <v>0.0</v>
      </c>
      <c r="K31" s="39">
        <v>0.0</v>
      </c>
      <c r="L31" s="32"/>
      <c r="M31" s="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33"/>
      <c r="C32" s="44" t="s">
        <v>34</v>
      </c>
      <c r="D32" s="8"/>
      <c r="E32" s="39">
        <v>9.137815331E7</v>
      </c>
      <c r="F32" s="39">
        <v>8.576919678E7</v>
      </c>
      <c r="G32" s="4"/>
      <c r="H32" s="44" t="s">
        <v>35</v>
      </c>
      <c r="I32" s="8"/>
      <c r="J32" s="39">
        <v>1.10281104E7</v>
      </c>
      <c r="K32" s="39">
        <v>1.317371072E7</v>
      </c>
      <c r="L32" s="32"/>
      <c r="M32" s="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33"/>
      <c r="C33" s="44" t="s">
        <v>36</v>
      </c>
      <c r="D33" s="8"/>
      <c r="E33" s="39">
        <v>1711741.66</v>
      </c>
      <c r="F33" s="39">
        <v>1613251.99</v>
      </c>
      <c r="G33" s="4"/>
      <c r="H33" s="44" t="s">
        <v>37</v>
      </c>
      <c r="I33" s="8"/>
      <c r="J33" s="39">
        <v>0.0</v>
      </c>
      <c r="K33" s="39">
        <v>0.0</v>
      </c>
      <c r="L33" s="32"/>
      <c r="M33" s="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33"/>
      <c r="C34" s="44" t="s">
        <v>38</v>
      </c>
      <c r="D34" s="8"/>
      <c r="E34" s="39">
        <v>120640.0</v>
      </c>
      <c r="F34" s="39">
        <v>120640.0</v>
      </c>
      <c r="G34" s="4"/>
      <c r="H34" s="44" t="s">
        <v>39</v>
      </c>
      <c r="I34" s="8"/>
      <c r="J34" s="39">
        <v>0.0</v>
      </c>
      <c r="K34" s="39">
        <v>0.0</v>
      </c>
      <c r="L34" s="32"/>
      <c r="M34" s="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33"/>
      <c r="C35" s="44" t="s">
        <v>40</v>
      </c>
      <c r="D35" s="8"/>
      <c r="E35" s="39">
        <v>0.0</v>
      </c>
      <c r="F35" s="39">
        <v>0.0</v>
      </c>
      <c r="G35" s="4"/>
      <c r="H35" s="44" t="s">
        <v>41</v>
      </c>
      <c r="I35" s="8"/>
      <c r="J35" s="39">
        <v>0.0</v>
      </c>
      <c r="K35" s="39">
        <v>0.0</v>
      </c>
      <c r="L35" s="32"/>
      <c r="M35" s="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33"/>
      <c r="C36" s="44" t="s">
        <v>42</v>
      </c>
      <c r="D36" s="8"/>
      <c r="E36" s="39">
        <v>230702.0</v>
      </c>
      <c r="F36" s="39">
        <v>230702.0</v>
      </c>
      <c r="G36" s="4"/>
      <c r="H36" s="45"/>
      <c r="I36" s="46"/>
      <c r="J36" s="39"/>
      <c r="K36" s="39"/>
      <c r="L36" s="32"/>
      <c r="M36" s="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33"/>
      <c r="C37" s="44" t="s">
        <v>43</v>
      </c>
      <c r="D37" s="8"/>
      <c r="E37" s="39">
        <v>0.0</v>
      </c>
      <c r="F37" s="39">
        <v>0.0</v>
      </c>
      <c r="G37" s="4"/>
      <c r="H37" s="41" t="s">
        <v>44</v>
      </c>
      <c r="I37" s="8"/>
      <c r="J37" s="40">
        <f t="shared" ref="J37:K37" si="3">SUM(J30:J36)</f>
        <v>11028110.4</v>
      </c>
      <c r="K37" s="40">
        <f t="shared" si="3"/>
        <v>13173710.72</v>
      </c>
      <c r="L37" s="32"/>
      <c r="M37" s="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33"/>
      <c r="C38" s="44" t="s">
        <v>45</v>
      </c>
      <c r="D38" s="8"/>
      <c r="E38" s="39">
        <v>0.0</v>
      </c>
      <c r="F38" s="39">
        <v>0.0</v>
      </c>
      <c r="G38" s="4"/>
      <c r="H38" s="38"/>
      <c r="I38" s="49"/>
      <c r="J38" s="40"/>
      <c r="K38" s="40"/>
      <c r="L38" s="32"/>
      <c r="M38" s="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33"/>
      <c r="C39" s="45"/>
      <c r="D39" s="46"/>
      <c r="E39" s="39"/>
      <c r="F39" s="39"/>
      <c r="G39" s="4"/>
      <c r="H39" s="41" t="s">
        <v>46</v>
      </c>
      <c r="I39" s="8"/>
      <c r="J39" s="40">
        <f t="shared" ref="J39:K39" si="4">J26+J37</f>
        <v>12250889.35</v>
      </c>
      <c r="K39" s="40">
        <f t="shared" si="4"/>
        <v>14006790.84</v>
      </c>
      <c r="L39" s="32"/>
      <c r="M39" s="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47"/>
      <c r="C40" s="41" t="s">
        <v>47</v>
      </c>
      <c r="D40" s="8"/>
      <c r="E40" s="40">
        <f t="shared" ref="E40:F40" si="5">SUM(E30:E39)</f>
        <v>93491243.97</v>
      </c>
      <c r="F40" s="40">
        <f t="shared" si="5"/>
        <v>87783797.77</v>
      </c>
      <c r="G40" s="48"/>
      <c r="H40" s="38"/>
      <c r="I40" s="51"/>
      <c r="J40" s="40"/>
      <c r="K40" s="40"/>
      <c r="L40" s="32"/>
      <c r="M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33"/>
      <c r="C41" s="45"/>
      <c r="D41" s="38"/>
      <c r="E41" s="39"/>
      <c r="F41" s="39"/>
      <c r="G41" s="4"/>
      <c r="H41" s="34" t="s">
        <v>48</v>
      </c>
      <c r="I41" s="8"/>
      <c r="J41" s="39"/>
      <c r="K41" s="39"/>
      <c r="L41" s="32"/>
      <c r="M41" s="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33"/>
      <c r="C42" s="41" t="s">
        <v>49</v>
      </c>
      <c r="D42" s="8"/>
      <c r="E42" s="40">
        <f t="shared" ref="E42:F42" si="6">E25+E40</f>
        <v>105466819.8</v>
      </c>
      <c r="F42" s="40">
        <f t="shared" si="6"/>
        <v>89437091.97</v>
      </c>
      <c r="G42" s="4"/>
      <c r="H42" s="38"/>
      <c r="I42" s="51"/>
      <c r="J42" s="39"/>
      <c r="K42" s="39"/>
      <c r="L42" s="32"/>
      <c r="M42" s="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33"/>
      <c r="C43" s="45"/>
      <c r="D43" s="45"/>
      <c r="E43" s="39"/>
      <c r="F43" s="39"/>
      <c r="G43" s="4"/>
      <c r="H43" s="41" t="s">
        <v>50</v>
      </c>
      <c r="I43" s="8"/>
      <c r="J43" s="40">
        <f t="shared" ref="J43:K43" si="7">SUM(J45:J47)</f>
        <v>0</v>
      </c>
      <c r="K43" s="40">
        <f t="shared" si="7"/>
        <v>0</v>
      </c>
      <c r="L43" s="32"/>
      <c r="M43" s="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33"/>
      <c r="C44" s="45"/>
      <c r="D44" s="45"/>
      <c r="E44" s="39"/>
      <c r="F44" s="39"/>
      <c r="G44" s="4"/>
      <c r="H44" s="45"/>
      <c r="I44" s="36"/>
      <c r="J44" s="39"/>
      <c r="K44" s="39"/>
      <c r="L44" s="32"/>
      <c r="M44" s="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33"/>
      <c r="C45" s="45"/>
      <c r="D45" s="45"/>
      <c r="E45" s="39"/>
      <c r="F45" s="39"/>
      <c r="G45" s="4"/>
      <c r="H45" s="44" t="s">
        <v>51</v>
      </c>
      <c r="I45" s="8"/>
      <c r="J45" s="39">
        <v>0.0</v>
      </c>
      <c r="K45" s="39">
        <v>0.0</v>
      </c>
      <c r="L45" s="32"/>
      <c r="M45" s="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33"/>
      <c r="C46" s="45"/>
      <c r="D46" s="52"/>
      <c r="E46" s="52"/>
      <c r="F46" s="39"/>
      <c r="G46" s="4"/>
      <c r="H46" s="44" t="s">
        <v>52</v>
      </c>
      <c r="I46" s="8"/>
      <c r="J46" s="39">
        <v>0.0</v>
      </c>
      <c r="K46" s="39">
        <v>0.0</v>
      </c>
      <c r="L46" s="32"/>
      <c r="M46" s="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33"/>
      <c r="C47" s="45"/>
      <c r="D47" s="52"/>
      <c r="E47" s="52"/>
      <c r="F47" s="39"/>
      <c r="G47" s="4"/>
      <c r="H47" s="44" t="s">
        <v>53</v>
      </c>
      <c r="I47" s="8"/>
      <c r="J47" s="39">
        <v>0.0</v>
      </c>
      <c r="K47" s="39">
        <v>0.0</v>
      </c>
      <c r="L47" s="32"/>
      <c r="M47" s="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33"/>
      <c r="C48" s="45"/>
      <c r="D48" s="52"/>
      <c r="E48" s="52"/>
      <c r="F48" s="39"/>
      <c r="G48" s="4"/>
      <c r="H48" s="45"/>
      <c r="I48" s="36"/>
      <c r="J48" s="39"/>
      <c r="K48" s="39"/>
      <c r="L48" s="32"/>
      <c r="M48" s="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33"/>
      <c r="C49" s="45"/>
      <c r="D49" s="52"/>
      <c r="E49" s="52"/>
      <c r="F49" s="39"/>
      <c r="G49" s="4"/>
      <c r="H49" s="41" t="s">
        <v>54</v>
      </c>
      <c r="I49" s="8"/>
      <c r="J49" s="40">
        <f t="shared" ref="J49:K49" si="8">SUM(J51:J55)</f>
        <v>93210370.47</v>
      </c>
      <c r="K49" s="40">
        <f t="shared" si="8"/>
        <v>75430301.13</v>
      </c>
      <c r="L49" s="32"/>
      <c r="M49" s="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33"/>
      <c r="C50" s="45"/>
      <c r="D50" s="52"/>
      <c r="E50" s="52"/>
      <c r="F50" s="39"/>
      <c r="G50" s="4"/>
      <c r="H50" s="38"/>
      <c r="I50" s="36"/>
      <c r="J50" s="53"/>
      <c r="K50" s="53"/>
      <c r="L50" s="32"/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33"/>
      <c r="C51" s="45"/>
      <c r="D51" s="52"/>
      <c r="E51" s="52"/>
      <c r="F51" s="39"/>
      <c r="G51" s="4"/>
      <c r="H51" s="44" t="s">
        <v>55</v>
      </c>
      <c r="I51" s="8"/>
      <c r="J51" s="39">
        <v>1.784317152E7</v>
      </c>
      <c r="K51" s="39">
        <v>0.0</v>
      </c>
      <c r="L51" s="32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33"/>
      <c r="C52" s="45"/>
      <c r="D52" s="52"/>
      <c r="E52" s="52"/>
      <c r="F52" s="39"/>
      <c r="G52" s="4"/>
      <c r="H52" s="44" t="s">
        <v>56</v>
      </c>
      <c r="I52" s="8"/>
      <c r="J52" s="39">
        <v>7.603157265E7</v>
      </c>
      <c r="K52" s="39">
        <v>7.603157265E7</v>
      </c>
      <c r="L52" s="32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33"/>
      <c r="C53" s="45"/>
      <c r="D53" s="52"/>
      <c r="E53" s="52"/>
      <c r="F53" s="39"/>
      <c r="G53" s="4"/>
      <c r="H53" s="44" t="s">
        <v>57</v>
      </c>
      <c r="I53" s="8"/>
      <c r="J53" s="39">
        <v>0.0</v>
      </c>
      <c r="K53" s="39">
        <v>0.0</v>
      </c>
      <c r="L53" s="32"/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33"/>
      <c r="C54" s="45"/>
      <c r="D54" s="45"/>
      <c r="E54" s="39"/>
      <c r="F54" s="39"/>
      <c r="G54" s="4"/>
      <c r="H54" s="44" t="s">
        <v>58</v>
      </c>
      <c r="I54" s="8"/>
      <c r="J54" s="39">
        <v>0.0</v>
      </c>
      <c r="K54" s="39">
        <v>0.0</v>
      </c>
      <c r="L54" s="32"/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33"/>
      <c r="C55" s="45"/>
      <c r="D55" s="45"/>
      <c r="E55" s="39"/>
      <c r="F55" s="39"/>
      <c r="G55" s="4"/>
      <c r="H55" s="44" t="s">
        <v>59</v>
      </c>
      <c r="I55" s="8"/>
      <c r="J55" s="39">
        <v>-664373.7</v>
      </c>
      <c r="K55" s="39">
        <v>-601271.52</v>
      </c>
      <c r="L55" s="32"/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33"/>
      <c r="C56" s="45"/>
      <c r="D56" s="45"/>
      <c r="E56" s="39"/>
      <c r="F56" s="39"/>
      <c r="G56" s="4"/>
      <c r="H56" s="45"/>
      <c r="I56" s="36"/>
      <c r="J56" s="39"/>
      <c r="K56" s="39"/>
      <c r="L56" s="32"/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33"/>
      <c r="C57" s="45"/>
      <c r="D57" s="45"/>
      <c r="E57" s="39"/>
      <c r="F57" s="39"/>
      <c r="G57" s="4"/>
      <c r="H57" s="41" t="s">
        <v>60</v>
      </c>
      <c r="I57" s="8"/>
      <c r="J57" s="40">
        <f t="shared" ref="J57:K57" si="9">SUM(J59:J60)</f>
        <v>0</v>
      </c>
      <c r="K57" s="40">
        <f t="shared" si="9"/>
        <v>0</v>
      </c>
      <c r="L57" s="32"/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33"/>
      <c r="C58" s="45"/>
      <c r="D58" s="45"/>
      <c r="E58" s="39"/>
      <c r="F58" s="39"/>
      <c r="G58" s="4"/>
      <c r="H58" s="45"/>
      <c r="I58" s="36"/>
      <c r="J58" s="39"/>
      <c r="K58" s="39"/>
      <c r="L58" s="32"/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33"/>
      <c r="C59" s="45"/>
      <c r="D59" s="45"/>
      <c r="E59" s="39"/>
      <c r="F59" s="39"/>
      <c r="G59" s="4"/>
      <c r="H59" s="44" t="s">
        <v>61</v>
      </c>
      <c r="I59" s="8"/>
      <c r="J59" s="39">
        <v>0.0</v>
      </c>
      <c r="K59" s="39">
        <v>0.0</v>
      </c>
      <c r="L59" s="32"/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33"/>
      <c r="C60" s="45"/>
      <c r="D60" s="45"/>
      <c r="E60" s="39"/>
      <c r="F60" s="39"/>
      <c r="G60" s="4"/>
      <c r="H60" s="44" t="s">
        <v>62</v>
      </c>
      <c r="I60" s="8"/>
      <c r="J60" s="39">
        <v>0.0</v>
      </c>
      <c r="K60" s="39">
        <v>0.0</v>
      </c>
      <c r="L60" s="32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33"/>
      <c r="C61" s="45"/>
      <c r="D61" s="45"/>
      <c r="E61" s="39"/>
      <c r="F61" s="39"/>
      <c r="G61" s="4"/>
      <c r="H61" s="45"/>
      <c r="I61" s="54"/>
      <c r="J61" s="39"/>
      <c r="K61" s="39"/>
      <c r="L61" s="32"/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33"/>
      <c r="C62" s="45"/>
      <c r="D62" s="45"/>
      <c r="E62" s="39"/>
      <c r="F62" s="39"/>
      <c r="G62" s="4"/>
      <c r="H62" s="41" t="s">
        <v>63</v>
      </c>
      <c r="I62" s="8"/>
      <c r="J62" s="40">
        <f t="shared" ref="J62:K62" si="10">J43+J49+J57</f>
        <v>93210370.47</v>
      </c>
      <c r="K62" s="40">
        <f t="shared" si="10"/>
        <v>75430301.13</v>
      </c>
      <c r="L62" s="32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33"/>
      <c r="C63" s="45"/>
      <c r="D63" s="45"/>
      <c r="E63" s="39"/>
      <c r="F63" s="39"/>
      <c r="G63" s="4"/>
      <c r="H63" s="45"/>
      <c r="I63" s="36"/>
      <c r="J63" s="39"/>
      <c r="K63" s="39"/>
      <c r="L63" s="32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33"/>
      <c r="C64" s="45"/>
      <c r="D64" s="45"/>
      <c r="E64" s="39"/>
      <c r="F64" s="39"/>
      <c r="G64" s="4"/>
      <c r="H64" s="41" t="s">
        <v>64</v>
      </c>
      <c r="I64" s="8"/>
      <c r="J64" s="40">
        <f t="shared" ref="J64:K64" si="11">J62+J39</f>
        <v>105461259.8</v>
      </c>
      <c r="K64" s="40">
        <f t="shared" si="11"/>
        <v>89437091.97</v>
      </c>
      <c r="L64" s="32"/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55"/>
      <c r="C65" s="56"/>
      <c r="D65" s="56"/>
      <c r="E65" s="56"/>
      <c r="F65" s="56"/>
      <c r="G65" s="57"/>
      <c r="H65" s="56"/>
      <c r="I65" s="56"/>
      <c r="J65" s="56"/>
      <c r="K65" s="56"/>
      <c r="L65" s="58"/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2"/>
      <c r="C66" s="36"/>
      <c r="D66" s="59"/>
      <c r="E66" s="60"/>
      <c r="F66" s="60"/>
      <c r="G66" s="4"/>
      <c r="H66" s="61"/>
      <c r="I66" s="59"/>
      <c r="J66" s="60"/>
      <c r="K66" s="60"/>
      <c r="L66" s="2"/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2"/>
      <c r="C67" s="62" t="s">
        <v>65</v>
      </c>
      <c r="D67" s="7"/>
      <c r="E67" s="7"/>
      <c r="F67" s="7"/>
      <c r="G67" s="7"/>
      <c r="H67" s="7"/>
      <c r="I67" s="7"/>
      <c r="J67" s="7"/>
      <c r="K67" s="8"/>
      <c r="L67" s="2"/>
      <c r="M67" s="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2"/>
      <c r="C68" s="36"/>
      <c r="D68" s="59"/>
      <c r="E68" s="60"/>
      <c r="F68" s="60"/>
      <c r="G68" s="2"/>
      <c r="H68" s="61"/>
      <c r="I68" s="63"/>
      <c r="J68" s="60"/>
      <c r="K68" s="60"/>
      <c r="L68" s="2"/>
      <c r="M68" s="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2"/>
      <c r="C69" s="36"/>
      <c r="D69" s="59"/>
      <c r="E69" s="60"/>
      <c r="F69" s="60"/>
      <c r="G69" s="2"/>
      <c r="H69" s="61"/>
      <c r="I69" s="63"/>
      <c r="J69" s="60"/>
      <c r="K69" s="60"/>
      <c r="L69" s="2"/>
      <c r="M69" s="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0" customHeight="1">
      <c r="A70" s="1"/>
      <c r="B70" s="2"/>
      <c r="C70" s="17"/>
      <c r="D70" s="64"/>
      <c r="E70" s="64"/>
      <c r="F70" s="60"/>
      <c r="G70" s="60"/>
      <c r="H70" s="64"/>
      <c r="I70" s="64"/>
      <c r="J70" s="37"/>
      <c r="K70" s="60"/>
      <c r="L70" s="2"/>
      <c r="M70" s="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0" customHeight="1">
      <c r="A71" s="1"/>
      <c r="B71" s="2"/>
      <c r="C71" s="65"/>
      <c r="D71" s="66"/>
      <c r="E71" s="66"/>
      <c r="F71" s="67"/>
      <c r="G71" s="67"/>
      <c r="H71" s="66"/>
      <c r="I71" s="66"/>
      <c r="J71" s="37"/>
      <c r="K71" s="60"/>
      <c r="L71" s="2"/>
      <c r="M71" s="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0">
    <mergeCell ref="H18:I18"/>
    <mergeCell ref="C20:D20"/>
    <mergeCell ref="C18:D18"/>
    <mergeCell ref="C19:D19"/>
    <mergeCell ref="H13:I13"/>
    <mergeCell ref="C13:D13"/>
    <mergeCell ref="C33:D33"/>
    <mergeCell ref="C31:D31"/>
    <mergeCell ref="C32:D32"/>
    <mergeCell ref="H17:I17"/>
    <mergeCell ref="H26:I26"/>
    <mergeCell ref="H15:I15"/>
    <mergeCell ref="C17:D17"/>
    <mergeCell ref="H32:I32"/>
    <mergeCell ref="H33:I33"/>
    <mergeCell ref="H28:I28"/>
    <mergeCell ref="H35:I35"/>
    <mergeCell ref="H37:I37"/>
    <mergeCell ref="H30:I30"/>
    <mergeCell ref="H31:I31"/>
    <mergeCell ref="H39:I39"/>
    <mergeCell ref="H34:I34"/>
    <mergeCell ref="H53:I53"/>
    <mergeCell ref="H54:I54"/>
    <mergeCell ref="H41:I41"/>
    <mergeCell ref="H45:I45"/>
    <mergeCell ref="H46:I46"/>
    <mergeCell ref="H47:I47"/>
    <mergeCell ref="H49:I49"/>
    <mergeCell ref="H51:I51"/>
    <mergeCell ref="H52:I52"/>
    <mergeCell ref="H43:I43"/>
    <mergeCell ref="H19:I19"/>
    <mergeCell ref="H20:I20"/>
    <mergeCell ref="H24:I24"/>
    <mergeCell ref="H21:I21"/>
    <mergeCell ref="H22:I22"/>
    <mergeCell ref="H23:I23"/>
    <mergeCell ref="C21:D21"/>
    <mergeCell ref="C15:D15"/>
    <mergeCell ref="H9:I10"/>
    <mergeCell ref="G9:G10"/>
    <mergeCell ref="D3:J3"/>
    <mergeCell ref="D4:J4"/>
    <mergeCell ref="D5:J5"/>
    <mergeCell ref="D6:J6"/>
    <mergeCell ref="E9:F9"/>
    <mergeCell ref="J9:K9"/>
    <mergeCell ref="D2:J2"/>
    <mergeCell ref="H55:I55"/>
    <mergeCell ref="H57:I57"/>
    <mergeCell ref="H59:I59"/>
    <mergeCell ref="H60:I60"/>
    <mergeCell ref="C67:K67"/>
    <mergeCell ref="H62:I62"/>
    <mergeCell ref="H64:I64"/>
    <mergeCell ref="C34:D34"/>
    <mergeCell ref="C38:D38"/>
    <mergeCell ref="C40:D40"/>
    <mergeCell ref="C42:D42"/>
    <mergeCell ref="C35:D35"/>
    <mergeCell ref="C36:D36"/>
    <mergeCell ref="C37:D37"/>
    <mergeCell ref="B9:B10"/>
    <mergeCell ref="C25:D25"/>
    <mergeCell ref="C28:D28"/>
    <mergeCell ref="C22:D22"/>
    <mergeCell ref="C23:D23"/>
    <mergeCell ref="C30:D30"/>
    <mergeCell ref="C9:D10"/>
  </mergeCells>
  <printOptions/>
  <pageMargins bottom="0.75" footer="0.0" header="0.0" left="0.7" right="0.7" top="0.75"/>
  <pageSetup orientation="landscape"/>
  <headerFooter>
    <oddHeader>&amp;C </oddHeader>
  </headerFooter>
  <drawing r:id="rId1"/>
</worksheet>
</file>