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<sst xmlns="http://schemas.openxmlformats.org/spreadsheetml/2006/main" count="39" uniqueCount="32">
  <si>
    <t>Estado de Variación en la Hacienda Pública</t>
  </si>
  <si>
    <t>Del 1 de Enero al 31 de Julio de 2017</t>
  </si>
  <si>
    <t>(pesos)</t>
  </si>
  <si>
    <t>Ente Público:</t>
  </si>
  <si>
    <t xml:space="preserve">H. AYUNTAMIENTO DE SAN SEBASTIÁN DEL OESTE </t>
  </si>
  <si>
    <t xml:space="preserve"> </t>
  </si>
  <si>
    <t>Concepto</t>
  </si>
  <si>
    <t>Hacienda Pública/Patrimonio Contribuido</t>
  </si>
  <si>
    <t>Hacienda Pública/Patrimonio Generado de Ejercicios Anteriores</t>
  </si>
  <si>
    <t>Hacienda Pública/Patrimonio Generado del Ejercicio</t>
  </si>
  <si>
    <t>Ajustes por Cambios de Valor</t>
  </si>
  <si>
    <t>TOTAL</t>
  </si>
  <si>
    <t>Rectificaciones de Resultados de Ejercicios Anteriores</t>
  </si>
  <si>
    <t xml:space="preserve">Patrimonio Neto Inicial Ajustado del Ejercicio </t>
  </si>
  <si>
    <t xml:space="preserve">Aportaciones </t>
  </si>
  <si>
    <t>Donaciones de Capital</t>
  </si>
  <si>
    <t>Actualización de la Hacienda Pública/Patrimonio</t>
  </si>
  <si>
    <t>Variaciones de la Hacienda Pública/Patrimonio Neto del Ejercicio</t>
  </si>
  <si>
    <t>Resultados del Ejercicio (Ahorro/Desahorro)</t>
  </si>
  <si>
    <t>Resultados de Ejercicios Anteriores</t>
  </si>
  <si>
    <t xml:space="preserve">Revalúos  </t>
  </si>
  <si>
    <t>Reservas</t>
  </si>
  <si>
    <t>Hacienda Pública/Patrimonio Neto Final del Ejercicio 2016</t>
  </si>
  <si>
    <t>Cambios en la Hacienda Pública/Patrimonio Neto del Ejercicio 2017</t>
  </si>
  <si>
    <t>Aportaciones</t>
  </si>
  <si>
    <t>Variaciones de la Hacienda Pública/Patrimonio Neto del Ejercicio 2017</t>
  </si>
  <si>
    <t>Saldo Neto en la Hacienda Pública / Patrimonio 2017</t>
  </si>
  <si>
    <t>Bajo protesta de decir verdad declaramos que los Estados Financieros y sus Notas son razonablemente correctos y responsabilidad del emisor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</si>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</sst>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_ ;\-0\ "/>
    <numFmt numFmtId="165" formatCode="#,##0_ ;\-#,##0\ "/>
    <numFmt numFmtId="166" formatCode="_-* #,##0.00_-;\-* #,##0.00_-;_-* &quot;-&quot;??_-;_-@"/>
  </numFmts>
  <fonts count="9">
    <font>
      <sz val="11.0"/>
      <color rgb="FF000000"/>
      <name val="Calibri"/>
    </font>
    <font>
      <sz val="9.0"/>
      <color rgb="FF000000"/>
      <name val="Arial"/>
    </font>
    <font>
      <b/>
      <sz val="9.0"/>
      <name val="Arial"/>
    </font>
    <font/>
    <font>
      <sz val="9.0"/>
      <name val="Arial"/>
    </font>
    <font>
      <b/>
      <sz val="9.0"/>
      <color rgb="FFFFFFFF"/>
      <name val="Arial"/>
    </font>
    <font>
      <b/>
      <sz val="9.0"/>
      <color rgb="FF333333"/>
      <name val="Arial"/>
    </font>
    <font>
      <b/>
      <sz val="9.0"/>
      <color rgb="FF000000"/>
      <name val="Arial"/>
    </font>
    <font>
      <b/>
      <sz val="9.0"/>
      <color rgb="FF000000"/>
      <name val="Nuni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9966"/>
        <bgColor rgb="FF339966"/>
      </patternFill>
    </fill>
  </fills>
  <borders count="24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  <bottom style="medium">
        <color rgb="FF808080"/>
      </bottom>
    </border>
    <border>
      <right/>
      <top/>
      <bottom style="medium">
        <color rgb="FF808080"/>
      </bottom>
    </border>
    <border>
      <left/>
      <right/>
      <top/>
      <bottom style="medium">
        <color rgb="FF80808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shrinkToFit="0" vertical="top" wrapText="0"/>
    </xf>
    <xf borderId="1" fillId="2" fontId="2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center" shrinkToFit="0" vertical="center" wrapText="0"/>
    </xf>
    <xf borderId="1" fillId="2" fontId="2" numFmtId="0" xfId="0" applyAlignment="1" applyBorder="1" applyFont="1">
      <alignment horizontal="right" shrinkToFit="0" vertical="bottom" wrapText="0"/>
    </xf>
    <xf borderId="2" fillId="2" fontId="4" numFmtId="0" xfId="0" applyAlignment="1" applyBorder="1" applyFont="1">
      <alignment horizontal="left" shrinkToFit="0" vertical="bottom" wrapText="0"/>
    </xf>
    <xf borderId="5" fillId="2" fontId="2" numFmtId="0" xfId="0" applyAlignment="1" applyBorder="1" applyFont="1">
      <alignment horizontal="center" shrinkToFit="0" vertical="bottom" wrapText="0"/>
    </xf>
    <xf borderId="6" fillId="0" fontId="3" numFmtId="0" xfId="0" applyBorder="1" applyFont="1"/>
    <xf borderId="7" fillId="0" fontId="3" numFmtId="0" xfId="0" applyBorder="1" applyFont="1"/>
    <xf borderId="8" fillId="2" fontId="4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horizontal="center" shrinkToFit="0" vertical="center" wrapText="0"/>
    </xf>
    <xf borderId="9" fillId="3" fontId="5" numFmtId="164" xfId="0" applyAlignment="1" applyBorder="1" applyFill="1" applyFont="1" applyNumberFormat="1">
      <alignment horizontal="center" shrinkToFit="0" vertical="center" wrapText="1"/>
    </xf>
    <xf borderId="10" fillId="3" fontId="5" numFmtId="0" xfId="0" applyAlignment="1" applyBorder="1" applyFont="1">
      <alignment horizontal="center" shrinkToFit="0" vertical="center" wrapText="0"/>
    </xf>
    <xf borderId="11" fillId="0" fontId="3" numFmtId="0" xfId="0" applyBorder="1" applyFont="1"/>
    <xf borderId="12" fillId="3" fontId="5" numFmtId="164" xfId="0" applyAlignment="1" applyBorder="1" applyFont="1" applyNumberFormat="1">
      <alignment horizontal="center" shrinkToFit="0" vertical="center" wrapText="1"/>
    </xf>
    <xf borderId="13" fillId="3" fontId="5" numFmtId="164" xfId="0" applyAlignment="1" applyBorder="1" applyFont="1" applyNumberFormat="1">
      <alignment horizontal="center" shrinkToFit="0" vertical="center" wrapText="1"/>
    </xf>
    <xf borderId="14" fillId="2" fontId="2" numFmtId="0" xfId="0" applyAlignment="1" applyBorder="1" applyFont="1">
      <alignment horizontal="center" shrinkToFit="0" vertical="center" wrapText="0"/>
    </xf>
    <xf borderId="15" fillId="2" fontId="2" numFmtId="0" xfId="0" applyAlignment="1" applyBorder="1" applyFont="1">
      <alignment horizontal="center" shrinkToFit="0" vertical="center" wrapText="0"/>
    </xf>
    <xf borderId="14" fillId="2" fontId="1" numFmtId="0" xfId="0" applyAlignment="1" applyBorder="1" applyFont="1">
      <alignment shrinkToFit="0" vertical="top" wrapText="0"/>
    </xf>
    <xf borderId="1" fillId="2" fontId="6" numFmtId="0" xfId="0" applyAlignment="1" applyBorder="1" applyFont="1">
      <alignment horizontal="left" shrinkToFit="0" vertical="top" wrapText="0"/>
    </xf>
    <xf borderId="1" fillId="2" fontId="2" numFmtId="0" xfId="0" applyAlignment="1" applyBorder="1" applyFont="1">
      <alignment shrinkToFit="0" vertical="top" wrapText="1"/>
    </xf>
    <xf borderId="1" fillId="2" fontId="2" numFmtId="0" xfId="0" applyAlignment="1" applyBorder="1" applyFont="1">
      <alignment shrinkToFit="0" vertical="top" wrapText="0"/>
    </xf>
    <xf borderId="1" fillId="2" fontId="4" numFmtId="165" xfId="0" applyAlignment="1" applyBorder="1" applyFont="1" applyNumberFormat="1">
      <alignment shrinkToFit="0" vertical="top" wrapText="0"/>
    </xf>
    <xf borderId="1" fillId="2" fontId="4" numFmtId="0" xfId="0" applyAlignment="1" applyBorder="1" applyFont="1">
      <alignment shrinkToFit="0" vertical="top" wrapText="0"/>
    </xf>
    <xf borderId="15" fillId="2" fontId="2" numFmtId="0" xfId="0" applyAlignment="1" applyBorder="1" applyFont="1">
      <alignment shrinkToFit="0" vertical="top" wrapText="1"/>
    </xf>
    <xf borderId="14" fillId="2" fontId="7" numFmtId="0" xfId="0" applyAlignment="1" applyBorder="1" applyFont="1">
      <alignment shrinkToFit="0" vertical="top" wrapText="0"/>
    </xf>
    <xf borderId="2" fillId="2" fontId="2" numFmtId="0" xfId="0" applyAlignment="1" applyBorder="1" applyFont="1">
      <alignment horizontal="left" shrinkToFit="0" vertical="top" wrapText="1"/>
    </xf>
    <xf borderId="1" fillId="2" fontId="7" numFmtId="3" xfId="0" applyAlignment="1" applyBorder="1" applyFont="1" applyNumberFormat="1">
      <alignment horizontal="right" shrinkToFit="0" vertical="top" wrapText="0"/>
    </xf>
    <xf borderId="1" fillId="2" fontId="7" numFmtId="0" xfId="0" applyAlignment="1" applyBorder="1" applyFont="1">
      <alignment horizontal="left" shrinkToFit="0" vertical="top" wrapText="1"/>
    </xf>
    <xf borderId="1" fillId="2" fontId="1" numFmtId="3" xfId="0" applyAlignment="1" applyBorder="1" applyFont="1" applyNumberFormat="1">
      <alignment horizontal="right" shrinkToFit="0" vertical="top" wrapText="0"/>
    </xf>
    <xf borderId="2" fillId="2" fontId="7" numFmtId="0" xfId="0" applyAlignment="1" applyBorder="1" applyFont="1">
      <alignment horizontal="left" shrinkToFit="0" vertical="top" wrapText="1"/>
    </xf>
    <xf borderId="2" fillId="2" fontId="4" numFmtId="0" xfId="0" applyAlignment="1" applyBorder="1" applyFont="1">
      <alignment horizontal="left" shrinkToFit="0" vertical="top" wrapText="1"/>
    </xf>
    <xf borderId="1" fillId="2" fontId="8" numFmtId="3" xfId="0" applyAlignment="1" applyBorder="1" applyFont="1" applyNumberFormat="1">
      <alignment horizontal="right" shrinkToFit="0" vertical="top" wrapText="0"/>
    </xf>
    <xf borderId="16" fillId="2" fontId="2" numFmtId="0" xfId="0" applyAlignment="1" applyBorder="1" applyFont="1">
      <alignment horizontal="left" shrinkToFit="0" vertical="top" wrapText="0"/>
    </xf>
    <xf borderId="17" fillId="0" fontId="3" numFmtId="0" xfId="0" applyBorder="1" applyFont="1"/>
    <xf borderId="18" fillId="2" fontId="8" numFmtId="3" xfId="0" applyAlignment="1" applyBorder="1" applyFont="1" applyNumberFormat="1">
      <alignment horizontal="right" shrinkToFit="0" vertical="top" wrapText="0"/>
    </xf>
    <xf borderId="19" fillId="2" fontId="7" numFmtId="0" xfId="0" applyAlignment="1" applyBorder="1" applyFont="1">
      <alignment shrinkToFit="0" vertical="top" wrapText="0"/>
    </xf>
    <xf borderId="5" fillId="2" fontId="2" numFmtId="0" xfId="0" applyAlignment="1" applyBorder="1" applyFont="1">
      <alignment horizontal="left" shrinkToFit="0" vertical="top" wrapText="0"/>
    </xf>
    <xf borderId="20" fillId="0" fontId="7" numFmtId="3" xfId="0" applyAlignment="1" applyBorder="1" applyFont="1" applyNumberFormat="1">
      <alignment horizontal="right" shrinkToFit="0" vertical="top" wrapText="0"/>
    </xf>
    <xf borderId="8" fillId="2" fontId="7" numFmtId="3" xfId="0" applyAlignment="1" applyBorder="1" applyFont="1" applyNumberFormat="1">
      <alignment horizontal="right" shrinkToFit="0" vertical="top" wrapText="0"/>
    </xf>
    <xf borderId="21" fillId="2" fontId="2" numFmtId="0" xfId="0" applyAlignment="1" applyBorder="1" applyFont="1">
      <alignment shrinkToFit="0" vertical="top" wrapText="1"/>
    </xf>
    <xf borderId="12" fillId="2" fontId="1" numFmtId="0" xfId="0" applyAlignment="1" applyBorder="1" applyFont="1">
      <alignment shrinkToFit="0" vertical="top" wrapText="0"/>
    </xf>
    <xf borderId="12" fillId="2" fontId="2" numFmtId="0" xfId="0" applyAlignment="1" applyBorder="1" applyFont="1">
      <alignment shrinkToFit="0" vertical="top" wrapText="1"/>
    </xf>
    <xf borderId="1" fillId="2" fontId="4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horizontal="left" shrinkToFit="0" vertical="top" wrapText="0"/>
    </xf>
    <xf borderId="1" fillId="2" fontId="4" numFmtId="0" xfId="0" applyAlignment="1" applyBorder="1" applyFont="1">
      <alignment shrinkToFit="0" vertical="bottom" wrapText="0"/>
    </xf>
    <xf borderId="1" fillId="2" fontId="4" numFmtId="166" xfId="0" applyAlignment="1" applyBorder="1" applyFont="1" applyNumberFormat="1">
      <alignment shrinkToFit="0" vertical="bottom" wrapText="0"/>
    </xf>
    <xf borderId="1" fillId="2" fontId="4" numFmtId="0" xfId="0" applyAlignment="1" applyBorder="1" applyFont="1">
      <alignment shrinkToFit="0" vertical="center" wrapText="0"/>
    </xf>
    <xf borderId="5" fillId="2" fontId="4" numFmtId="0" xfId="0" applyAlignment="1" applyBorder="1" applyFont="1">
      <alignment horizontal="center" shrinkToFit="0" vertical="bottom" wrapText="0"/>
    </xf>
    <xf borderId="5" fillId="2" fontId="4" numFmtId="0" xfId="0" applyAlignment="1" applyBorder="1" applyFont="1">
      <alignment horizontal="center" shrinkToFit="0" vertical="center" wrapText="0"/>
    </xf>
    <xf borderId="1" fillId="2" fontId="2" numFmtId="0" xfId="0" applyAlignment="1" applyBorder="1" applyFont="1">
      <alignment horizontal="right" shrinkToFit="0" vertical="top" wrapText="0"/>
    </xf>
    <xf borderId="22" fillId="2" fontId="1" numFmtId="0" xfId="0" applyAlignment="1" applyBorder="1" applyFont="1">
      <alignment horizontal="center" shrinkToFit="0" vertical="bottom" wrapText="0"/>
    </xf>
    <xf borderId="23" fillId="0" fontId="3" numFmtId="0" xfId="0" applyBorder="1" applyFont="1"/>
    <xf borderId="1" fillId="2" fontId="4" numFmtId="0" xfId="0" applyAlignment="1" applyBorder="1" applyFont="1">
      <alignment horizontal="right" shrinkToFit="0" vertical="bottom" wrapText="0"/>
    </xf>
    <xf borderId="2" fillId="2" fontId="4" numFmtId="0" xfId="0" applyAlignment="1" applyBorder="1" applyFont="1">
      <alignment horizontal="center" shrinkToFit="0" vertical="top" wrapText="1"/>
    </xf>
    <xf borderId="1" fillId="2" fontId="4" numFmtId="166" xfId="0" applyAlignment="1" applyBorder="1" applyFont="1" applyNumberFormat="1">
      <alignment shrinkToFit="0" vertical="top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3.71"/>
    <col customWidth="1" min="3" max="3" width="11.43"/>
    <col customWidth="1" min="4" max="4" width="46.14"/>
    <col customWidth="1" min="5" max="9" width="21.0"/>
    <col customWidth="1" min="10" max="10" width="4.57"/>
    <col customWidth="1" min="11" max="11" width="3.0"/>
    <col customWidth="1" min="12" max="26" width="10.0"/>
  </cols>
  <sheetData>
    <row r="1" ht="12.0" customHeight="1">
      <c r="B1" s="1"/>
      <c r="C1" s="2"/>
      <c r="D1" s="1"/>
      <c r="E1" s="1"/>
      <c r="F1" s="1"/>
      <c r="G1" s="1"/>
      <c r="H1" s="1"/>
      <c r="I1" s="1"/>
      <c r="J1" s="1"/>
    </row>
    <row r="2">
      <c r="B2" s="1"/>
      <c r="C2" s="3"/>
      <c r="D2" s="4"/>
      <c r="E2" s="5"/>
      <c r="F2" s="5"/>
      <c r="G2" s="5"/>
      <c r="H2" s="6"/>
      <c r="I2" s="3"/>
      <c r="J2" s="3"/>
    </row>
    <row r="3">
      <c r="C3" s="3"/>
      <c r="D3" s="4" t="s">
        <v>0</v>
      </c>
      <c r="E3" s="5"/>
      <c r="F3" s="5"/>
      <c r="G3" s="5"/>
      <c r="H3" s="6"/>
      <c r="I3" s="3"/>
      <c r="J3" s="3"/>
    </row>
    <row r="4">
      <c r="C4" s="3"/>
      <c r="D4" s="4" t="s">
        <v>1</v>
      </c>
      <c r="E4" s="5"/>
      <c r="F4" s="5"/>
      <c r="G4" s="5"/>
      <c r="H4" s="6"/>
      <c r="I4" s="3"/>
      <c r="J4" s="3"/>
    </row>
    <row r="5">
      <c r="C5" s="3"/>
      <c r="D5" s="4" t="s">
        <v>2</v>
      </c>
      <c r="E5" s="5"/>
      <c r="F5" s="5"/>
      <c r="G5" s="5"/>
      <c r="H5" s="6"/>
      <c r="I5" s="3"/>
      <c r="J5" s="3"/>
    </row>
    <row r="6">
      <c r="B6" s="7"/>
      <c r="C6" s="8"/>
      <c r="D6" s="9"/>
      <c r="E6" s="5"/>
      <c r="F6" s="5"/>
      <c r="G6" s="5"/>
      <c r="H6" s="5"/>
      <c r="I6" s="5"/>
      <c r="J6" s="6"/>
    </row>
    <row r="7">
      <c r="B7" s="7"/>
      <c r="C7" s="8" t="s">
        <v>3</v>
      </c>
      <c r="D7" s="10" t="s">
        <v>4</v>
      </c>
      <c r="E7" s="11"/>
      <c r="F7" s="11"/>
      <c r="G7" s="11"/>
      <c r="H7" s="12"/>
      <c r="I7" s="13"/>
      <c r="J7" s="13"/>
    </row>
    <row r="8" ht="6.0" customHeight="1">
      <c r="B8" s="7"/>
      <c r="C8" s="7"/>
      <c r="D8" s="14" t="s">
        <v>5</v>
      </c>
      <c r="E8" s="5"/>
      <c r="F8" s="5"/>
      <c r="G8" s="5"/>
      <c r="H8" s="5"/>
      <c r="I8" s="5"/>
      <c r="J8" s="6"/>
    </row>
    <row r="9" ht="6.75" customHeight="1">
      <c r="B9" s="7"/>
      <c r="C9" s="7"/>
      <c r="D9" s="7"/>
      <c r="E9" s="7"/>
      <c r="F9" s="7"/>
      <c r="G9" s="7"/>
      <c r="H9" s="7"/>
      <c r="I9" s="7"/>
      <c r="J9" s="7"/>
    </row>
    <row r="10" ht="48.0" customHeight="1">
      <c r="B10" s="15"/>
      <c r="C10" s="16" t="s">
        <v>6</v>
      </c>
      <c r="D10" s="17"/>
      <c r="E10" s="18" t="s">
        <v>7</v>
      </c>
      <c r="F10" s="18" t="s">
        <v>8</v>
      </c>
      <c r="G10" s="18" t="s">
        <v>9</v>
      </c>
      <c r="H10" s="18" t="s">
        <v>10</v>
      </c>
      <c r="I10" s="18" t="s">
        <v>11</v>
      </c>
      <c r="J10" s="19"/>
    </row>
    <row r="11">
      <c r="B11" s="20"/>
      <c r="C11" s="7"/>
      <c r="D11" s="7"/>
      <c r="E11" s="7"/>
      <c r="F11" s="7"/>
      <c r="G11" s="7"/>
      <c r="H11" s="7"/>
      <c r="I11" s="7"/>
      <c r="J11" s="21"/>
    </row>
    <row r="12">
      <c r="B12" s="22"/>
      <c r="C12" s="23"/>
      <c r="D12" s="24"/>
      <c r="E12" s="25"/>
      <c r="F12" s="26"/>
      <c r="G12" s="27"/>
      <c r="H12" s="2"/>
      <c r="I12" s="23"/>
      <c r="J12" s="28"/>
    </row>
    <row r="13">
      <c r="B13" s="29"/>
      <c r="C13" s="30" t="s">
        <v>12</v>
      </c>
      <c r="D13" s="6"/>
      <c r="E13" s="31">
        <v>0.0</v>
      </c>
      <c r="F13" s="31">
        <v>-601271.52</v>
      </c>
      <c r="G13" s="31">
        <v>-18622.74</v>
      </c>
      <c r="H13" s="31">
        <v>0.0</v>
      </c>
      <c r="I13" s="31">
        <f>+F13+G13</f>
        <v>-619894.26</v>
      </c>
      <c r="J13" s="28"/>
    </row>
    <row r="14">
      <c r="B14" s="29"/>
      <c r="C14" s="32"/>
      <c r="D14" s="25"/>
      <c r="E14" s="33"/>
      <c r="F14" s="33"/>
      <c r="G14" s="33"/>
      <c r="H14" s="33"/>
      <c r="I14" s="33"/>
      <c r="J14" s="28"/>
    </row>
    <row r="15">
      <c r="B15" s="29"/>
      <c r="C15" s="34" t="s">
        <v>13</v>
      </c>
      <c r="D15" s="6"/>
      <c r="E15" s="31">
        <f t="shared" ref="E15:H15" si="1">SUM(E16:E18)</f>
        <v>0</v>
      </c>
      <c r="F15" s="31">
        <f t="shared" si="1"/>
        <v>0</v>
      </c>
      <c r="G15" s="31">
        <f t="shared" si="1"/>
        <v>0</v>
      </c>
      <c r="H15" s="31">
        <f t="shared" si="1"/>
        <v>0</v>
      </c>
      <c r="I15" s="31">
        <f t="shared" ref="I15:I18" si="2">+E15</f>
        <v>0</v>
      </c>
      <c r="J15" s="28"/>
    </row>
    <row r="16">
      <c r="B16" s="22"/>
      <c r="C16" s="35" t="s">
        <v>14</v>
      </c>
      <c r="D16" s="6"/>
      <c r="E16" s="33">
        <v>0.0</v>
      </c>
      <c r="F16" s="33">
        <v>0.0</v>
      </c>
      <c r="G16" s="33">
        <v>0.0</v>
      </c>
      <c r="H16" s="33">
        <v>0.0</v>
      </c>
      <c r="I16" s="31">
        <f t="shared" si="2"/>
        <v>0</v>
      </c>
      <c r="J16" s="28"/>
    </row>
    <row r="17">
      <c r="B17" s="22"/>
      <c r="C17" s="35" t="s">
        <v>15</v>
      </c>
      <c r="D17" s="6"/>
      <c r="E17" s="33">
        <v>0.0</v>
      </c>
      <c r="F17" s="33">
        <v>0.0</v>
      </c>
      <c r="G17" s="33">
        <v>0.0</v>
      </c>
      <c r="H17" s="33">
        <v>0.0</v>
      </c>
      <c r="I17" s="31">
        <f t="shared" si="2"/>
        <v>0</v>
      </c>
      <c r="J17" s="28"/>
    </row>
    <row r="18">
      <c r="B18" s="22"/>
      <c r="C18" s="35" t="s">
        <v>16</v>
      </c>
      <c r="D18" s="6"/>
      <c r="E18" s="33">
        <v>0.0</v>
      </c>
      <c r="F18" s="33">
        <v>0.0</v>
      </c>
      <c r="G18" s="33">
        <v>0.0</v>
      </c>
      <c r="H18" s="33">
        <v>0.0</v>
      </c>
      <c r="I18" s="31">
        <f t="shared" si="2"/>
        <v>0</v>
      </c>
      <c r="J18" s="28"/>
    </row>
    <row r="19">
      <c r="B19" s="29"/>
      <c r="C19" s="32"/>
      <c r="D19" s="25"/>
      <c r="E19" s="33"/>
      <c r="F19" s="33"/>
      <c r="G19" s="33"/>
      <c r="H19" s="33"/>
      <c r="I19" s="33"/>
      <c r="J19" s="28"/>
    </row>
    <row r="20">
      <c r="B20" s="29"/>
      <c r="C20" s="34" t="s">
        <v>17</v>
      </c>
      <c r="D20" s="6"/>
      <c r="E20" s="31">
        <v>0.0</v>
      </c>
      <c r="F20" s="31">
        <f>+F22+F23+F24</f>
        <v>76031572.65</v>
      </c>
      <c r="G20" s="31">
        <f>+G21</f>
        <v>0</v>
      </c>
      <c r="H20" s="31">
        <f>+H23</f>
        <v>0</v>
      </c>
      <c r="I20" s="36">
        <f>+F20+G20+H20</f>
        <v>76031572.65</v>
      </c>
      <c r="J20" s="28"/>
    </row>
    <row r="21" ht="15.75" customHeight="1">
      <c r="B21" s="22"/>
      <c r="C21" s="35" t="s">
        <v>18</v>
      </c>
      <c r="D21" s="6"/>
      <c r="E21" s="33">
        <v>0.0</v>
      </c>
      <c r="F21" s="33">
        <v>0.0</v>
      </c>
      <c r="G21" s="33">
        <v>0.0</v>
      </c>
      <c r="H21" s="33">
        <v>0.0</v>
      </c>
      <c r="I21" s="31">
        <f>+G21</f>
        <v>0</v>
      </c>
      <c r="J21" s="28"/>
    </row>
    <row r="22" ht="15.75" customHeight="1">
      <c r="B22" s="22"/>
      <c r="C22" s="35" t="s">
        <v>19</v>
      </c>
      <c r="D22" s="6"/>
      <c r="E22" s="33">
        <v>0.0</v>
      </c>
      <c r="F22" s="33">
        <v>7.603157265E7</v>
      </c>
      <c r="G22" s="33">
        <v>0.0</v>
      </c>
      <c r="H22" s="33">
        <v>0.0</v>
      </c>
      <c r="I22" s="31">
        <f>+F22</f>
        <v>76031572.65</v>
      </c>
      <c r="J22" s="28"/>
    </row>
    <row r="23" ht="15.75" customHeight="1">
      <c r="B23" s="22"/>
      <c r="C23" s="35" t="s">
        <v>20</v>
      </c>
      <c r="D23" s="6"/>
      <c r="E23" s="33">
        <v>0.0</v>
      </c>
      <c r="F23" s="33">
        <v>0.0</v>
      </c>
      <c r="G23" s="33">
        <v>0.0</v>
      </c>
      <c r="H23" s="33">
        <v>0.0</v>
      </c>
      <c r="I23" s="31">
        <f>+F23+H23</f>
        <v>0</v>
      </c>
      <c r="J23" s="28"/>
    </row>
    <row r="24" ht="15.75" customHeight="1">
      <c r="B24" s="22"/>
      <c r="C24" s="35" t="s">
        <v>21</v>
      </c>
      <c r="D24" s="6"/>
      <c r="E24" s="33">
        <v>0.0</v>
      </c>
      <c r="F24" s="33">
        <v>0.0</v>
      </c>
      <c r="G24" s="33">
        <v>0.0</v>
      </c>
      <c r="H24" s="33">
        <v>0.0</v>
      </c>
      <c r="I24" s="31">
        <f>+F24</f>
        <v>0</v>
      </c>
      <c r="J24" s="28"/>
    </row>
    <row r="25" ht="15.75" customHeight="1">
      <c r="B25" s="29"/>
      <c r="C25" s="32"/>
      <c r="D25" s="25"/>
      <c r="E25" s="33"/>
      <c r="F25" s="33"/>
      <c r="G25" s="33"/>
      <c r="H25" s="33"/>
      <c r="I25" s="33"/>
      <c r="J25" s="28"/>
    </row>
    <row r="26" ht="15.75" customHeight="1">
      <c r="B26" s="29"/>
      <c r="C26" s="37" t="s">
        <v>22</v>
      </c>
      <c r="D26" s="38"/>
      <c r="E26" s="39">
        <f>+E15</f>
        <v>0</v>
      </c>
      <c r="F26" s="39">
        <f>+F13+F20</f>
        <v>75430301.13</v>
      </c>
      <c r="G26" s="39">
        <f t="shared" ref="G26:H26" si="3">+G20</f>
        <v>0</v>
      </c>
      <c r="H26" s="39">
        <f t="shared" si="3"/>
        <v>0</v>
      </c>
      <c r="I26" s="39">
        <f>+E26+F26+G26+H26</f>
        <v>75430301.13</v>
      </c>
      <c r="J26" s="28"/>
    </row>
    <row r="27" ht="15.75" customHeight="1">
      <c r="B27" s="22"/>
      <c r="C27" s="25"/>
      <c r="D27" s="27"/>
      <c r="E27" s="33"/>
      <c r="F27" s="33"/>
      <c r="G27" s="33"/>
      <c r="H27" s="33"/>
      <c r="I27" s="33"/>
      <c r="J27" s="28"/>
    </row>
    <row r="28" ht="15.75" customHeight="1">
      <c r="B28" s="29"/>
      <c r="C28" s="34" t="s">
        <v>23</v>
      </c>
      <c r="D28" s="6"/>
      <c r="E28" s="31">
        <f>+E29+E30+E31</f>
        <v>0</v>
      </c>
      <c r="F28" s="31">
        <f t="shared" ref="F28:H28" si="4">SUM(F29:F31)</f>
        <v>0</v>
      </c>
      <c r="G28" s="31">
        <f t="shared" si="4"/>
        <v>0</v>
      </c>
      <c r="H28" s="31">
        <f t="shared" si="4"/>
        <v>0</v>
      </c>
      <c r="I28" s="31">
        <f t="shared" ref="I28:I31" si="5">+E28</f>
        <v>0</v>
      </c>
      <c r="J28" s="28"/>
    </row>
    <row r="29" ht="15.75" customHeight="1">
      <c r="B29" s="22"/>
      <c r="C29" s="35" t="s">
        <v>24</v>
      </c>
      <c r="D29" s="6"/>
      <c r="E29" s="33">
        <v>0.0</v>
      </c>
      <c r="F29" s="33">
        <v>0.0</v>
      </c>
      <c r="G29" s="33">
        <v>0.0</v>
      </c>
      <c r="H29" s="33">
        <v>0.0</v>
      </c>
      <c r="I29" s="31">
        <f t="shared" si="5"/>
        <v>0</v>
      </c>
      <c r="J29" s="28"/>
    </row>
    <row r="30" ht="15.75" customHeight="1">
      <c r="B30" s="22"/>
      <c r="C30" s="35" t="s">
        <v>15</v>
      </c>
      <c r="D30" s="6"/>
      <c r="E30" s="33">
        <v>0.0</v>
      </c>
      <c r="F30" s="33">
        <v>0.0</v>
      </c>
      <c r="G30" s="33">
        <v>0.0</v>
      </c>
      <c r="H30" s="33">
        <v>0.0</v>
      </c>
      <c r="I30" s="31">
        <f t="shared" si="5"/>
        <v>0</v>
      </c>
      <c r="J30" s="28"/>
    </row>
    <row r="31" ht="15.75" customHeight="1">
      <c r="B31" s="22"/>
      <c r="C31" s="35" t="s">
        <v>16</v>
      </c>
      <c r="D31" s="6"/>
      <c r="E31" s="33">
        <v>0.0</v>
      </c>
      <c r="F31" s="33">
        <v>0.0</v>
      </c>
      <c r="G31" s="33">
        <v>0.0</v>
      </c>
      <c r="H31" s="33">
        <v>0.0</v>
      </c>
      <c r="I31" s="31">
        <f t="shared" si="5"/>
        <v>0</v>
      </c>
      <c r="J31" s="28"/>
    </row>
    <row r="32" ht="15.75" customHeight="1">
      <c r="B32" s="29"/>
      <c r="C32" s="32"/>
      <c r="D32" s="25"/>
      <c r="E32" s="33"/>
      <c r="F32" s="33"/>
      <c r="G32" s="33"/>
      <c r="H32" s="33"/>
      <c r="I32" s="33"/>
      <c r="J32" s="28"/>
    </row>
    <row r="33" ht="15.75" customHeight="1">
      <c r="B33" s="29" t="s">
        <v>5</v>
      </c>
      <c r="C33" s="34" t="s">
        <v>25</v>
      </c>
      <c r="D33" s="6"/>
      <c r="E33" s="31">
        <f>SUM(E34:E37)</f>
        <v>0</v>
      </c>
      <c r="F33" s="31">
        <f>+F35+F36+F37</f>
        <v>0</v>
      </c>
      <c r="G33" s="31">
        <f>+G34</f>
        <v>14893270.83</v>
      </c>
      <c r="H33" s="31">
        <f>SUM(H34:H37)</f>
        <v>0</v>
      </c>
      <c r="I33" s="31">
        <f>+F33+G33+H33</f>
        <v>14893270.83</v>
      </c>
      <c r="J33" s="28"/>
    </row>
    <row r="34" ht="15.75" customHeight="1">
      <c r="B34" s="22"/>
      <c r="C34" s="35" t="s">
        <v>18</v>
      </c>
      <c r="D34" s="6"/>
      <c r="E34" s="33">
        <v>0.0</v>
      </c>
      <c r="F34" s="33">
        <v>0.0</v>
      </c>
      <c r="G34" s="33">
        <v>1.489327083E7</v>
      </c>
      <c r="H34" s="33">
        <v>0.0</v>
      </c>
      <c r="I34" s="31">
        <f>+G34</f>
        <v>14893270.83</v>
      </c>
      <c r="J34" s="28"/>
    </row>
    <row r="35" ht="15.75" customHeight="1">
      <c r="B35" s="22"/>
      <c r="C35" s="35" t="s">
        <v>19</v>
      </c>
      <c r="D35" s="6"/>
      <c r="E35" s="33">
        <v>0.0</v>
      </c>
      <c r="F35" s="33">
        <v>0.0</v>
      </c>
      <c r="G35" s="33">
        <v>0.0</v>
      </c>
      <c r="H35" s="33">
        <v>0.0</v>
      </c>
      <c r="I35" s="31">
        <f>+F35</f>
        <v>0</v>
      </c>
      <c r="J35" s="28"/>
    </row>
    <row r="36" ht="15.75" customHeight="1">
      <c r="B36" s="22"/>
      <c r="C36" s="35" t="s">
        <v>20</v>
      </c>
      <c r="D36" s="6"/>
      <c r="E36" s="33">
        <v>0.0</v>
      </c>
      <c r="F36" s="33">
        <v>0.0</v>
      </c>
      <c r="G36" s="33">
        <v>0.0</v>
      </c>
      <c r="H36" s="33">
        <v>0.0</v>
      </c>
      <c r="I36" s="31">
        <f>+F36+H36</f>
        <v>0</v>
      </c>
      <c r="J36" s="28"/>
    </row>
    <row r="37" ht="15.75" customHeight="1">
      <c r="B37" s="22"/>
      <c r="C37" s="35" t="s">
        <v>21</v>
      </c>
      <c r="D37" s="6"/>
      <c r="E37" s="33">
        <v>0.0</v>
      </c>
      <c r="F37" s="33">
        <v>0.0</v>
      </c>
      <c r="G37" s="33">
        <v>0.0</v>
      </c>
      <c r="H37" s="33">
        <v>0.0</v>
      </c>
      <c r="I37" s="31">
        <f>+F37</f>
        <v>0</v>
      </c>
      <c r="J37" s="28"/>
    </row>
    <row r="38" ht="15.75" customHeight="1">
      <c r="B38" s="29"/>
      <c r="C38" s="32"/>
      <c r="D38" s="25"/>
      <c r="E38" s="33"/>
      <c r="F38" s="33"/>
      <c r="G38" s="33"/>
      <c r="H38" s="33"/>
      <c r="I38" s="33"/>
      <c r="J38" s="28"/>
    </row>
    <row r="39" ht="15.75" customHeight="1">
      <c r="B39" s="40"/>
      <c r="C39" s="41" t="s">
        <v>26</v>
      </c>
      <c r="D39" s="12"/>
      <c r="E39" s="42">
        <f>+E26+E28</f>
        <v>0</v>
      </c>
      <c r="F39" s="42">
        <f>+F26+F33</f>
        <v>75430301.13</v>
      </c>
      <c r="G39" s="42">
        <f>G26+G33+G13</f>
        <v>14874648.09</v>
      </c>
      <c r="H39" s="42">
        <f>+H26+H33</f>
        <v>0</v>
      </c>
      <c r="I39" s="43">
        <f>SUM(E39:H39)</f>
        <v>90304949.22</v>
      </c>
      <c r="J39" s="44"/>
    </row>
    <row r="40" ht="15.75" customHeight="1">
      <c r="B40" s="45"/>
      <c r="C40" s="45"/>
      <c r="D40" s="45"/>
      <c r="E40" s="45"/>
      <c r="F40" s="45"/>
      <c r="G40" s="45"/>
      <c r="H40" s="45"/>
      <c r="I40" s="45"/>
      <c r="J40" s="46"/>
    </row>
    <row r="41" ht="15.75" customHeight="1">
      <c r="E41" s="47"/>
      <c r="F41" s="47"/>
      <c r="J41" s="24"/>
    </row>
    <row r="42" ht="15.75" customHeight="1">
      <c r="B42" s="1"/>
      <c r="C42" s="48" t="s">
        <v>27</v>
      </c>
      <c r="D42" s="5"/>
      <c r="E42" s="5"/>
      <c r="F42" s="5"/>
      <c r="G42" s="5"/>
      <c r="H42" s="5"/>
      <c r="I42" s="5"/>
      <c r="J42" s="6"/>
      <c r="K42" s="27"/>
    </row>
    <row r="43" ht="15.75" customHeight="1">
      <c r="B43" s="1"/>
      <c r="C43" s="27"/>
      <c r="D43" s="49"/>
      <c r="E43" s="50"/>
      <c r="F43" s="50"/>
      <c r="G43" s="1"/>
      <c r="H43" s="51"/>
      <c r="I43" s="49"/>
      <c r="J43" s="50"/>
      <c r="K43" s="50"/>
    </row>
    <row r="44" ht="15.75" customHeight="1">
      <c r="B44" s="1"/>
      <c r="C44" s="27"/>
      <c r="D44" s="52"/>
      <c r="E44" s="12"/>
      <c r="F44" s="50"/>
      <c r="G44" s="1"/>
      <c r="H44" s="53"/>
      <c r="I44" s="12"/>
      <c r="J44" s="50"/>
      <c r="K44" s="50"/>
    </row>
    <row r="45" ht="15.75" customHeight="1">
      <c r="B45" s="1"/>
      <c r="C45" s="54"/>
      <c r="D45" s="55" t="s">
        <v>28</v>
      </c>
      <c r="E45" s="56"/>
      <c r="F45" s="50"/>
      <c r="G45" s="50"/>
      <c r="H45" s="55" t="s">
        <v>29</v>
      </c>
      <c r="I45" s="56"/>
      <c r="J45" s="25"/>
      <c r="K45" s="50"/>
    </row>
    <row r="46" ht="15.75" customHeight="1">
      <c r="B46" s="1"/>
      <c r="C46" s="57"/>
      <c r="D46" s="58" t="s">
        <v>30</v>
      </c>
      <c r="E46" s="6"/>
      <c r="F46" s="59"/>
      <c r="G46" s="59"/>
      <c r="H46" s="58" t="s">
        <v>31</v>
      </c>
      <c r="I46" s="6"/>
      <c r="J46" s="25"/>
      <c r="K46" s="50"/>
    </row>
    <row r="47" ht="30.0" customHeight="1"/>
    <row r="48" ht="15.75" customHeight="1">
      <c r="A48" s="60"/>
      <c r="B48" s="60"/>
      <c r="C48" s="60"/>
      <c r="D48" s="61"/>
      <c r="F48" s="60"/>
      <c r="G48" s="60"/>
      <c r="H48" s="61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5.75" customHeight="1">
      <c r="A49" s="62"/>
      <c r="B49" s="62"/>
      <c r="C49" s="62"/>
      <c r="D49" s="63"/>
      <c r="F49" s="62"/>
      <c r="G49" s="62"/>
      <c r="H49" s="63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ht="15.75" customHeight="1">
      <c r="A50" s="62"/>
      <c r="B50" s="62"/>
      <c r="C50" s="62"/>
      <c r="D50" s="63"/>
      <c r="E50" s="63"/>
      <c r="F50" s="62"/>
      <c r="G50" s="62"/>
      <c r="H50" s="63"/>
      <c r="I50" s="63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ht="15.75" customHeight="1">
      <c r="A51" s="62"/>
      <c r="B51" s="62"/>
      <c r="C51" s="62"/>
      <c r="D51" s="63"/>
      <c r="F51" s="62"/>
      <c r="G51" s="62"/>
      <c r="H51" s="63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ht="15.75" customHeight="1">
      <c r="A52" s="62"/>
      <c r="B52" s="62"/>
      <c r="C52" s="62"/>
      <c r="D52" s="63"/>
      <c r="F52" s="62"/>
      <c r="G52" s="62"/>
      <c r="H52" s="63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4">
    <mergeCell ref="C28:D28"/>
    <mergeCell ref="C29:D29"/>
    <mergeCell ref="C26:D26"/>
    <mergeCell ref="C30:D30"/>
    <mergeCell ref="C31:D31"/>
    <mergeCell ref="C33:D33"/>
    <mergeCell ref="C36:D36"/>
    <mergeCell ref="C37:D37"/>
    <mergeCell ref="C39:D39"/>
    <mergeCell ref="C13:D13"/>
    <mergeCell ref="C15:D15"/>
    <mergeCell ref="C22:D22"/>
    <mergeCell ref="C23:D23"/>
    <mergeCell ref="C24:D24"/>
    <mergeCell ref="D8:J8"/>
    <mergeCell ref="D7:H7"/>
    <mergeCell ref="C10:D10"/>
    <mergeCell ref="C18:D18"/>
    <mergeCell ref="C35:D35"/>
    <mergeCell ref="C34:D34"/>
    <mergeCell ref="D48:E48"/>
    <mergeCell ref="D46:E46"/>
    <mergeCell ref="H46:I46"/>
    <mergeCell ref="C42:J42"/>
    <mergeCell ref="D44:E44"/>
    <mergeCell ref="H44:I44"/>
    <mergeCell ref="D45:E45"/>
    <mergeCell ref="H45:I45"/>
    <mergeCell ref="D52:E52"/>
    <mergeCell ref="H52:I52"/>
    <mergeCell ref="H48:I48"/>
    <mergeCell ref="D49:E49"/>
    <mergeCell ref="H49:I49"/>
    <mergeCell ref="D51:E51"/>
    <mergeCell ref="H51:I51"/>
    <mergeCell ref="C16:D16"/>
    <mergeCell ref="C17:D17"/>
    <mergeCell ref="D6:J6"/>
    <mergeCell ref="D4:H4"/>
    <mergeCell ref="D2:H2"/>
    <mergeCell ref="D3:H3"/>
    <mergeCell ref="D5:H5"/>
    <mergeCell ref="C21:D21"/>
    <mergeCell ref="C20:D2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