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<sst xmlns="http://schemas.openxmlformats.org/spreadsheetml/2006/main" count="40" uniqueCount="39">
  <si>
    <t>Estado Analítico del Activo</t>
  </si>
  <si>
    <t>Del 1 de Enero al 31 de Octubre de 2017</t>
  </si>
  <si>
    <t>(Pesos)</t>
  </si>
  <si>
    <t>Ente Público:</t>
  </si>
  <si>
    <t xml:space="preserve">H. AYUNTAMIENTO DE SAN SEBASTIÁN DEL OESTE 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</si>
  <si>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</si>
  <si>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</si>
  <si>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</si>
  <si>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</si>
  <si>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</si>
  <si>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</si>
  <si>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</si>
  <si>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</si>
  <si>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 ACTIVO </t>
  </si>
  <si>
    <t>Activo Circulante</t>
  </si>
  <si>
    <t>Efectivo y Equivalentes</t>
  </si>
  <si>
    <t>Derechos a Recibir Efectivo o Equivalentes</t>
  </si>
  <si>
    <t>Derechos a Recibir Bienes o Servicios</t>
  </si>
  <si>
    <t xml:space="preserve">Inventarios </t>
  </si>
  <si>
    <t xml:space="preserve"> </t>
  </si>
  <si>
    <t>Almacenes</t>
  </si>
  <si>
    <t>Estimación por Pérdida o Deterioro de Activos Circulantes</t>
  </si>
  <si>
    <t>Otros Activos 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</si>
  <si>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</si>
  <si>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</si>
  <si>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</si>
  <si>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</si>
  <si>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 xml:space="preserve">Bienes Muebles 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</si>
  <si>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</si>
  <si>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</si>
  <si>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</si>
  <si>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</si>
  <si>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</si>
  <si>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TOTAL DEL  ACTIVO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</si>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</sst>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8">
    <font>
      <sz val="11.0"/>
      <color rgb="FF000000"/>
      <name val="Calibri"/>
    </font>
    <font>
      <sz val="9.0"/>
      <color rgb="FF000000"/>
      <name val="Arial"/>
    </font>
    <font/>
    <font>
      <b/>
      <sz val="9.0"/>
      <name val="Arial"/>
    </font>
    <font>
      <sz val="9.0"/>
      <name val="Arial"/>
    </font>
    <font>
      <b/>
      <sz val="9.0"/>
      <color rgb="FFFFFFFF"/>
      <name val="Arial"/>
    </font>
    <font>
      <b/>
      <sz val="9.0"/>
      <color rgb="FF000000"/>
      <name val="Arial"/>
    </font>
    <font>
      <b/>
      <i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</border>
    <border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top" wrapText="0"/>
    </xf>
    <xf borderId="2" fillId="2" fontId="1" numFmtId="0" xfId="0" applyAlignment="1" applyBorder="1" applyFont="1">
      <alignment horizontal="right" shrinkToFit="0" vertical="bottom" wrapText="0"/>
    </xf>
    <xf borderId="3" fillId="0" fontId="2" numFmtId="0" xfId="0" applyBorder="1" applyFont="1"/>
    <xf borderId="4" fillId="0" fontId="2" numFmtId="0" xfId="0" applyBorder="1" applyFont="1"/>
    <xf borderId="2" fillId="2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center" wrapText="0"/>
    </xf>
    <xf borderId="1" fillId="2" fontId="3" numFmtId="0" xfId="0" applyAlignment="1" applyBorder="1" applyFont="1">
      <alignment horizontal="right" shrinkToFit="0" vertical="bottom" wrapText="0"/>
    </xf>
    <xf borderId="5" fillId="2" fontId="3" numFmtId="0" xfId="0" applyAlignment="1" applyBorder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center" shrinkToFit="0" vertical="center" wrapText="0"/>
    </xf>
    <xf borderId="9" fillId="3" fontId="5" numFmtId="0" xfId="0" applyAlignment="1" applyBorder="1" applyFill="1" applyFon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3" fontId="5" numFmtId="0" xfId="0" applyAlignment="1" applyBorder="1" applyFont="1">
      <alignment horizontal="center" shrinkToFit="0" vertical="center" wrapText="1"/>
    </xf>
    <xf borderId="13" fillId="3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bottom" wrapText="0"/>
    </xf>
    <xf borderId="14" fillId="3" fontId="5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8" fillId="3" fontId="5" numFmtId="0" xfId="0" applyAlignment="1" applyBorder="1" applyFont="1">
      <alignment horizontal="center" shrinkToFit="0" vertical="center" wrapText="1"/>
    </xf>
    <xf borderId="17" fillId="3" fontId="5" numFmtId="0" xfId="0" applyAlignment="1" applyBorder="1" applyFont="1">
      <alignment horizontal="center" shrinkToFit="0" vertical="center" wrapText="1"/>
    </xf>
    <xf borderId="18" fillId="2" fontId="3" numFmtId="0" xfId="0" applyAlignment="1" applyBorder="1" applyFont="1">
      <alignment horizontal="center" shrinkToFit="0" vertical="center" wrapText="0"/>
    </xf>
    <xf borderId="19" fillId="0" fontId="2" numFmtId="0" xfId="0" applyBorder="1" applyFont="1"/>
    <xf borderId="18" fillId="2" fontId="3" numFmtId="0" xfId="0" applyAlignment="1" applyBorder="1" applyFont="1">
      <alignment horizontal="center" shrinkToFit="0" vertical="top" wrapText="0"/>
    </xf>
    <xf borderId="20" fillId="2" fontId="6" numFmtId="0" xfId="0" applyAlignment="1" applyBorder="1" applyFont="1">
      <alignment shrinkToFit="0" vertical="top" wrapText="0"/>
    </xf>
    <xf borderId="2" fillId="2" fontId="6" numFmtId="0" xfId="0" applyAlignment="1" applyBorder="1" applyFont="1">
      <alignment horizontal="left" shrinkToFit="0" vertical="top" wrapText="0"/>
    </xf>
    <xf borderId="1" fillId="2" fontId="6" numFmtId="3" xfId="0" applyAlignment="1" applyBorder="1" applyFont="1" applyNumberFormat="1">
      <alignment shrinkToFit="0" vertical="top" wrapText="0"/>
    </xf>
    <xf borderId="21" fillId="2" fontId="6" numFmtId="0" xfId="0" applyAlignment="1" applyBorder="1" applyFont="1">
      <alignment shrinkToFit="0" vertical="top" wrapText="0"/>
    </xf>
    <xf borderId="1" fillId="2" fontId="6" numFmtId="0" xfId="0" applyAlignment="1" applyBorder="1" applyFont="1">
      <alignment shrinkToFit="0" vertical="top" wrapText="0"/>
    </xf>
    <xf borderId="20" fillId="2" fontId="7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1"/>
    </xf>
    <xf borderId="21" fillId="2" fontId="7" numFmtId="0" xfId="0" applyAlignment="1" applyBorder="1" applyFont="1">
      <alignment shrinkToFit="0" vertical="top" wrapText="0"/>
    </xf>
    <xf borderId="20" fillId="2" fontId="1" numFmtId="0" xfId="0" applyAlignment="1" applyBorder="1" applyFont="1">
      <alignment shrinkToFit="0" vertical="top" wrapText="0"/>
    </xf>
    <xf borderId="1" fillId="2" fontId="1" numFmtId="3" xfId="0" applyAlignment="1" applyBorder="1" applyFont="1" applyNumberFormat="1">
      <alignment shrinkToFit="0" vertical="top" wrapText="0"/>
    </xf>
    <xf borderId="21" fillId="2" fontId="1" numFmtId="0" xfId="0" applyAlignment="1" applyBorder="1" applyFont="1">
      <alignment shrinkToFit="0" vertical="top" wrapText="0"/>
    </xf>
    <xf borderId="2" fillId="2" fontId="1" numFmtId="0" xfId="0" applyAlignment="1" applyBorder="1" applyFont="1">
      <alignment horizontal="left" shrinkToFit="0" vertical="top" wrapText="0"/>
    </xf>
    <xf borderId="1" fillId="2" fontId="4" numFmtId="3" xfId="0" applyAlignment="1" applyBorder="1" applyFont="1" applyNumberFormat="1">
      <alignment shrinkToFit="0" vertical="top" wrapText="0"/>
    </xf>
    <xf borderId="1" fillId="2" fontId="1" numFmtId="0" xfId="0" applyAlignment="1" applyBorder="1" applyFont="1">
      <alignment horizontal="left" shrinkToFit="0" vertical="top" wrapText="0"/>
    </xf>
    <xf borderId="22" fillId="2" fontId="1" numFmtId="0" xfId="0" applyAlignment="1" applyBorder="1" applyFont="1">
      <alignment horizontal="center" shrinkToFit="0" vertical="top" wrapText="0"/>
    </xf>
    <xf borderId="23" fillId="0" fontId="2" numFmtId="0" xfId="0" applyBorder="1" applyFont="1"/>
    <xf borderId="1" fillId="2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shrinkToFit="0" vertical="center" wrapText="0"/>
    </xf>
    <xf borderId="2" fillId="2" fontId="4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shrinkToFit="0" vertical="top" wrapText="0"/>
    </xf>
    <xf borderId="1" fillId="2" fontId="4" numFmtId="0" xfId="0" applyAlignment="1" applyBorder="1" applyFont="1">
      <alignment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horizontal="center" shrinkToFit="0" vertical="top" wrapText="0"/>
    </xf>
    <xf borderId="5" fillId="2" fontId="1" numFmtId="0" xfId="0" applyAlignment="1" applyBorder="1" applyFont="1">
      <alignment horizontal="center" shrinkToFit="0" vertical="bottom" wrapText="0"/>
    </xf>
    <xf borderId="24" fillId="2" fontId="1" numFmtId="0" xfId="0" applyAlignment="1" applyBorder="1" applyFont="1">
      <alignment horizontal="center" shrinkToFit="0" vertical="bottom" wrapText="0"/>
    </xf>
    <xf borderId="25" fillId="0" fontId="2" numFmtId="0" xfId="0" applyBorder="1" applyFont="1"/>
    <xf borderId="26" fillId="0" fontId="2" numFmtId="0" xfId="0" applyBorder="1" applyFont="1"/>
    <xf borderId="1" fillId="2" fontId="3" numFmtId="0" xfId="0" applyAlignment="1" applyBorder="1" applyFont="1">
      <alignment shrinkToFit="0" vertical="top" wrapText="0"/>
    </xf>
    <xf borderId="2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0" fillId="0" fontId="0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3.0"/>
    <col customWidth="1" min="3" max="3" width="23.0"/>
    <col customWidth="1" min="4" max="4" width="27.57"/>
    <col customWidth="1" min="5" max="9" width="21.0"/>
    <col customWidth="1" min="10" max="10" width="3.0"/>
    <col customWidth="1" min="11" max="11" width="2.57"/>
    <col customWidth="1" hidden="1" min="12" max="18" width="10.0"/>
    <col customWidth="1" min="19" max="26" width="10.0"/>
  </cols>
  <sheetData>
    <row r="1" ht="8.25" customHeight="1">
      <c r="B1" s="1"/>
      <c r="C1" s="2"/>
      <c r="D1" s="3"/>
      <c r="E1" s="4"/>
      <c r="F1" s="5"/>
      <c r="G1" s="6"/>
      <c r="H1" s="4"/>
      <c r="I1" s="5"/>
      <c r="J1" s="7"/>
      <c r="K1" s="6"/>
      <c r="L1" s="5"/>
      <c r="M1" s="1"/>
      <c r="N1" s="1"/>
    </row>
    <row r="2" ht="9.0" customHeight="1"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B3" s="1"/>
      <c r="C3" s="8"/>
      <c r="D3" s="9"/>
      <c r="E3" s="4"/>
      <c r="F3" s="4"/>
      <c r="G3" s="4"/>
      <c r="H3" s="5"/>
      <c r="I3" s="8"/>
      <c r="J3" s="8"/>
      <c r="K3" s="1"/>
      <c r="L3" s="1"/>
      <c r="M3" s="1"/>
      <c r="N3" s="1"/>
    </row>
    <row r="4">
      <c r="B4" s="1"/>
      <c r="C4" s="8"/>
      <c r="D4" s="9" t="s">
        <v>0</v>
      </c>
      <c r="E4" s="4"/>
      <c r="F4" s="4"/>
      <c r="G4" s="4"/>
      <c r="H4" s="5"/>
      <c r="I4" s="8"/>
      <c r="J4" s="8"/>
      <c r="K4" s="1"/>
      <c r="L4" s="1"/>
      <c r="M4" s="1"/>
      <c r="N4" s="1"/>
    </row>
    <row r="5">
      <c r="B5" s="1"/>
      <c r="C5" s="8"/>
      <c r="D5" s="9" t="s">
        <v>1</v>
      </c>
      <c r="E5" s="4"/>
      <c r="F5" s="4"/>
      <c r="G5" s="4"/>
      <c r="H5" s="5"/>
      <c r="I5" s="8"/>
      <c r="J5" s="8"/>
      <c r="K5" s="1"/>
      <c r="L5" s="1"/>
      <c r="M5" s="1"/>
      <c r="N5" s="1"/>
    </row>
    <row r="6">
      <c r="B6" s="1"/>
      <c r="C6" s="8"/>
      <c r="D6" s="9" t="s">
        <v>2</v>
      </c>
      <c r="E6" s="4"/>
      <c r="F6" s="4"/>
      <c r="G6" s="4"/>
      <c r="H6" s="5"/>
      <c r="I6" s="8"/>
      <c r="J6" s="8"/>
      <c r="K6" s="1"/>
      <c r="L6" s="1"/>
      <c r="M6" s="1"/>
      <c r="N6" s="1"/>
    </row>
    <row r="7">
      <c r="B7" s="10"/>
      <c r="C7" s="11" t="s">
        <v>3</v>
      </c>
      <c r="D7" s="12" t="s">
        <v>4</v>
      </c>
      <c r="E7" s="13"/>
      <c r="F7" s="13"/>
      <c r="G7" s="13"/>
      <c r="H7" s="14"/>
      <c r="I7" s="15"/>
      <c r="J7" s="16"/>
      <c r="K7" s="16"/>
      <c r="L7" s="16"/>
      <c r="M7" s="16"/>
      <c r="N7" s="16"/>
    </row>
    <row r="8" ht="9.75" customHeight="1">
      <c r="B8" s="17"/>
      <c r="C8" s="4"/>
      <c r="D8" s="4"/>
      <c r="E8" s="4"/>
      <c r="F8" s="4"/>
      <c r="G8" s="4"/>
      <c r="H8" s="4"/>
      <c r="I8" s="4"/>
      <c r="J8" s="5"/>
      <c r="K8" s="1"/>
      <c r="L8" s="1"/>
      <c r="M8" s="1"/>
      <c r="N8" s="1"/>
    </row>
    <row r="9" ht="8.25" customHeight="1">
      <c r="B9" s="17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</row>
    <row r="10">
      <c r="B10" s="18"/>
      <c r="C10" s="19" t="s">
        <v>5</v>
      </c>
      <c r="D10" s="20"/>
      <c r="E10" s="21" t="s">
        <v>6</v>
      </c>
      <c r="F10" s="21" t="s">
        <v>7</v>
      </c>
      <c r="G10" s="21" t="s">
        <v>8</v>
      </c>
      <c r="H10" s="21" t="s">
        <v>9</v>
      </c>
      <c r="I10" s="21" t="s">
        <v>10</v>
      </c>
      <c r="J10" s="22"/>
      <c r="K10" s="23"/>
      <c r="L10" s="23"/>
      <c r="M10" s="23"/>
      <c r="N10" s="23"/>
    </row>
    <row r="11">
      <c r="B11" s="24"/>
      <c r="C11" s="25"/>
      <c r="D11" s="26"/>
      <c r="E11" s="27">
        <v>1.0</v>
      </c>
      <c r="F11" s="27">
        <v>2.0</v>
      </c>
      <c r="G11" s="27">
        <v>3.0</v>
      </c>
      <c r="H11" s="27" t="s">
        <v>11</v>
      </c>
      <c r="I11" s="27" t="s">
        <v>12</v>
      </c>
      <c r="J11" s="28"/>
      <c r="K11" s="23"/>
      <c r="L11" s="23"/>
      <c r="M11" s="23"/>
      <c r="N11" s="23"/>
    </row>
    <row r="12" ht="6.0" customHeight="1">
      <c r="B12" s="29"/>
      <c r="C12" s="4"/>
      <c r="D12" s="4"/>
      <c r="E12" s="4"/>
      <c r="F12" s="4"/>
      <c r="G12" s="4"/>
      <c r="H12" s="4"/>
      <c r="I12" s="4"/>
      <c r="J12" s="30"/>
      <c r="K12" s="1"/>
      <c r="L12" s="1"/>
      <c r="M12" s="1"/>
      <c r="N12" s="1"/>
    </row>
    <row r="13" ht="10.5" customHeight="1">
      <c r="B13" s="31"/>
      <c r="C13" s="4"/>
      <c r="D13" s="4"/>
      <c r="E13" s="4"/>
      <c r="F13" s="4"/>
      <c r="G13" s="4"/>
      <c r="H13" s="4"/>
      <c r="I13" s="4"/>
      <c r="J13" s="30"/>
      <c r="K13" s="1"/>
      <c r="L13" s="1"/>
      <c r="M13" s="1"/>
      <c r="N13" s="1"/>
    </row>
    <row r="14">
      <c r="B14" s="32"/>
      <c r="C14" s="33" t="s">
        <v>13</v>
      </c>
      <c r="D14" s="5"/>
      <c r="E14" s="34"/>
      <c r="F14" s="34"/>
      <c r="G14" s="34"/>
      <c r="H14" s="34"/>
      <c r="I14" s="34"/>
      <c r="J14" s="35"/>
      <c r="K14" s="1"/>
      <c r="L14" s="1"/>
      <c r="M14" s="1"/>
      <c r="N14" s="1"/>
    </row>
    <row r="15">
      <c r="B15" s="32"/>
      <c r="C15" s="36"/>
      <c r="D15" s="36"/>
      <c r="E15" s="34"/>
      <c r="F15" s="34"/>
      <c r="G15" s="34"/>
      <c r="H15" s="34"/>
      <c r="I15" s="34"/>
      <c r="J15" s="35"/>
      <c r="K15" s="1"/>
      <c r="L15" s="1"/>
      <c r="M15" s="1"/>
      <c r="N15" s="1"/>
    </row>
    <row r="16">
      <c r="B16" s="37"/>
      <c r="C16" s="38" t="s">
        <v>14</v>
      </c>
      <c r="D16" s="5"/>
      <c r="E16" s="34">
        <f t="shared" ref="E16:I16" si="1">SUM(E18:E24)</f>
        <v>1653294.2</v>
      </c>
      <c r="F16" s="34">
        <f t="shared" si="1"/>
        <v>101212992.1</v>
      </c>
      <c r="G16" s="34">
        <f t="shared" si="1"/>
        <v>93095088.97</v>
      </c>
      <c r="H16" s="34">
        <f t="shared" si="1"/>
        <v>9771197.3</v>
      </c>
      <c r="I16" s="34">
        <f t="shared" si="1"/>
        <v>8117903.1</v>
      </c>
      <c r="J16" s="39"/>
      <c r="K16" s="1"/>
      <c r="L16" s="1"/>
      <c r="M16" s="1"/>
      <c r="N16" s="1"/>
    </row>
    <row r="17">
      <c r="B17" s="40"/>
      <c r="C17" s="2"/>
      <c r="D17" s="2"/>
      <c r="E17" s="41"/>
      <c r="F17" s="41"/>
      <c r="G17" s="41"/>
      <c r="H17" s="41"/>
      <c r="I17" s="41"/>
      <c r="J17" s="42"/>
      <c r="K17" s="1"/>
      <c r="L17" s="1"/>
      <c r="M17" s="1"/>
      <c r="N17" s="1"/>
      <c r="O17" s="1"/>
    </row>
    <row r="18">
      <c r="B18" s="40"/>
      <c r="C18" s="43" t="s">
        <v>15</v>
      </c>
      <c r="D18" s="5"/>
      <c r="E18" s="44">
        <v>188512.46</v>
      </c>
      <c r="F18" s="44">
        <v>4.817906324E7</v>
      </c>
      <c r="G18" s="44">
        <v>4.365120768E7</v>
      </c>
      <c r="H18" s="44">
        <f t="shared" ref="H18:H24" si="2">E18+F18-G18</f>
        <v>4716368.02</v>
      </c>
      <c r="I18" s="44">
        <f t="shared" ref="I18:I24" si="3">H18-E18</f>
        <v>4527855.56</v>
      </c>
      <c r="J18" s="42"/>
      <c r="K18" s="1"/>
      <c r="L18" s="1"/>
      <c r="M18" s="1"/>
      <c r="N18" s="1"/>
      <c r="O18" s="1"/>
    </row>
    <row r="19">
      <c r="B19" s="40"/>
      <c r="C19" s="43" t="s">
        <v>16</v>
      </c>
      <c r="D19" s="5"/>
      <c r="E19" s="44">
        <v>1126177.1</v>
      </c>
      <c r="F19" s="44">
        <v>4.612054864E7</v>
      </c>
      <c r="G19" s="44">
        <v>4.462824972E7</v>
      </c>
      <c r="H19" s="44">
        <f t="shared" si="2"/>
        <v>2618476.02</v>
      </c>
      <c r="I19" s="44">
        <f t="shared" si="3"/>
        <v>1492298.92</v>
      </c>
      <c r="J19" s="42"/>
      <c r="K19" s="1"/>
      <c r="L19" s="1"/>
      <c r="M19" s="1"/>
      <c r="N19" s="1"/>
      <c r="O19" s="1"/>
    </row>
    <row r="20">
      <c r="B20" s="40"/>
      <c r="C20" s="43" t="s">
        <v>17</v>
      </c>
      <c r="D20" s="5"/>
      <c r="E20" s="44">
        <v>338604.64</v>
      </c>
      <c r="F20" s="44">
        <v>6913380.19</v>
      </c>
      <c r="G20" s="44">
        <v>4815631.57</v>
      </c>
      <c r="H20" s="44">
        <f t="shared" si="2"/>
        <v>2436353.26</v>
      </c>
      <c r="I20" s="44">
        <f t="shared" si="3"/>
        <v>2097748.62</v>
      </c>
      <c r="J20" s="42"/>
      <c r="K20" s="1"/>
      <c r="L20" s="1"/>
      <c r="M20" s="1"/>
      <c r="N20" s="1"/>
      <c r="O20" s="1"/>
    </row>
    <row r="21" ht="15.75" customHeight="1">
      <c r="B21" s="40"/>
      <c r="C21" s="43" t="s">
        <v>18</v>
      </c>
      <c r="D21" s="5"/>
      <c r="E21" s="44">
        <v>0.0</v>
      </c>
      <c r="F21" s="44">
        <v>0.0</v>
      </c>
      <c r="G21" s="44">
        <v>0.0</v>
      </c>
      <c r="H21" s="44">
        <f t="shared" si="2"/>
        <v>0</v>
      </c>
      <c r="I21" s="44">
        <f t="shared" si="3"/>
        <v>0</v>
      </c>
      <c r="J21" s="42"/>
      <c r="K21" s="1"/>
      <c r="L21" s="1"/>
      <c r="M21" s="1"/>
      <c r="N21" s="1"/>
      <c r="O21" s="1" t="s">
        <v>19</v>
      </c>
    </row>
    <row r="22" ht="15.75" customHeight="1">
      <c r="B22" s="40"/>
      <c r="C22" s="43" t="s">
        <v>20</v>
      </c>
      <c r="D22" s="5"/>
      <c r="E22" s="44">
        <v>0.0</v>
      </c>
      <c r="F22" s="44">
        <v>0.0</v>
      </c>
      <c r="G22" s="44">
        <v>0.0</v>
      </c>
      <c r="H22" s="44">
        <f t="shared" si="2"/>
        <v>0</v>
      </c>
      <c r="I22" s="44">
        <f t="shared" si="3"/>
        <v>0</v>
      </c>
      <c r="J22" s="42"/>
      <c r="K22" s="1"/>
      <c r="L22" s="1"/>
      <c r="M22" s="1"/>
      <c r="N22" s="1"/>
      <c r="O22" s="1"/>
    </row>
    <row r="23" ht="15.75" customHeight="1">
      <c r="B23" s="40"/>
      <c r="C23" s="43" t="s">
        <v>21</v>
      </c>
      <c r="D23" s="5"/>
      <c r="E23" s="44">
        <v>0.0</v>
      </c>
      <c r="F23" s="44">
        <v>0.0</v>
      </c>
      <c r="G23" s="44">
        <v>0.0</v>
      </c>
      <c r="H23" s="44">
        <f t="shared" si="2"/>
        <v>0</v>
      </c>
      <c r="I23" s="44">
        <f t="shared" si="3"/>
        <v>0</v>
      </c>
      <c r="J23" s="42"/>
      <c r="K23" s="1"/>
      <c r="L23" s="1"/>
      <c r="M23" s="1" t="s">
        <v>19</v>
      </c>
      <c r="N23" s="1"/>
      <c r="O23" s="1"/>
    </row>
    <row r="24" ht="15.75" customHeight="1">
      <c r="B24" s="40"/>
      <c r="C24" s="43" t="s">
        <v>22</v>
      </c>
      <c r="D24" s="5"/>
      <c r="E24" s="44">
        <v>0.0</v>
      </c>
      <c r="F24" s="44">
        <v>0.0</v>
      </c>
      <c r="G24" s="44">
        <v>0.0</v>
      </c>
      <c r="H24" s="44">
        <f t="shared" si="2"/>
        <v>0</v>
      </c>
      <c r="I24" s="44">
        <f t="shared" si="3"/>
        <v>0</v>
      </c>
      <c r="J24" s="42"/>
    </row>
    <row r="25" ht="15.75" customHeight="1">
      <c r="B25" s="40"/>
      <c r="C25" s="45"/>
      <c r="D25" s="45"/>
      <c r="E25" s="41"/>
      <c r="F25" s="41"/>
      <c r="G25" s="41"/>
      <c r="H25" s="41"/>
      <c r="I25" s="41"/>
      <c r="J25" s="42"/>
    </row>
    <row r="26" ht="15.75" customHeight="1">
      <c r="B26" s="37"/>
      <c r="C26" s="38" t="s">
        <v>23</v>
      </c>
      <c r="D26" s="5"/>
      <c r="E26" s="34">
        <f t="shared" ref="E26:I26" si="4">SUM(E28:E36)</f>
        <v>87783797.77</v>
      </c>
      <c r="F26" s="34">
        <f t="shared" si="4"/>
        <v>8186116.91</v>
      </c>
      <c r="G26" s="34">
        <f t="shared" si="4"/>
        <v>9500</v>
      </c>
      <c r="H26" s="34">
        <f t="shared" si="4"/>
        <v>95960414.68</v>
      </c>
      <c r="I26" s="34">
        <f t="shared" si="4"/>
        <v>8176616.91</v>
      </c>
      <c r="J26" s="39"/>
    </row>
    <row r="27" ht="15.75" customHeight="1">
      <c r="B27" s="40"/>
      <c r="C27" s="2"/>
      <c r="D27" s="45"/>
      <c r="E27" s="41"/>
      <c r="F27" s="41"/>
      <c r="G27" s="41"/>
      <c r="H27" s="41"/>
      <c r="I27" s="41"/>
      <c r="J27" s="42"/>
    </row>
    <row r="28" ht="15.75" customHeight="1">
      <c r="B28" s="40"/>
      <c r="C28" s="43" t="s">
        <v>24</v>
      </c>
      <c r="D28" s="5"/>
      <c r="E28" s="44">
        <v>0.0</v>
      </c>
      <c r="F28" s="44">
        <v>0.0</v>
      </c>
      <c r="G28" s="44">
        <v>0.0</v>
      </c>
      <c r="H28" s="44">
        <f t="shared" ref="H28:H36" si="5">E28+F28-G28</f>
        <v>0</v>
      </c>
      <c r="I28" s="44">
        <f t="shared" ref="I28:I36" si="6">H28-E28</f>
        <v>0</v>
      </c>
      <c r="J28" s="42"/>
    </row>
    <row r="29" ht="15.75" customHeight="1">
      <c r="B29" s="40"/>
      <c r="C29" s="43" t="s">
        <v>25</v>
      </c>
      <c r="D29" s="5"/>
      <c r="E29" s="44">
        <v>50007.0</v>
      </c>
      <c r="F29" s="44">
        <v>0.0</v>
      </c>
      <c r="G29" s="44">
        <v>0.0</v>
      </c>
      <c r="H29" s="44">
        <f t="shared" si="5"/>
        <v>50007</v>
      </c>
      <c r="I29" s="44">
        <f t="shared" si="6"/>
        <v>0</v>
      </c>
      <c r="J29" s="42"/>
    </row>
    <row r="30" ht="15.75" customHeight="1">
      <c r="B30" s="40"/>
      <c r="C30" s="43" t="s">
        <v>26</v>
      </c>
      <c r="D30" s="5"/>
      <c r="E30" s="44">
        <v>8.576919678E7</v>
      </c>
      <c r="F30" s="44">
        <v>8055879.78</v>
      </c>
      <c r="G30" s="44">
        <v>0.0</v>
      </c>
      <c r="H30" s="44">
        <f t="shared" si="5"/>
        <v>93825076.56</v>
      </c>
      <c r="I30" s="44">
        <f t="shared" si="6"/>
        <v>8055879.78</v>
      </c>
      <c r="J30" s="42"/>
    </row>
    <row r="31" ht="15.75" customHeight="1">
      <c r="B31" s="40"/>
      <c r="C31" s="43" t="s">
        <v>27</v>
      </c>
      <c r="D31" s="5"/>
      <c r="E31" s="44">
        <v>1613251.99</v>
      </c>
      <c r="F31" s="44">
        <v>130237.13</v>
      </c>
      <c r="G31" s="44">
        <v>9500.0</v>
      </c>
      <c r="H31" s="44">
        <f t="shared" si="5"/>
        <v>1733989.12</v>
      </c>
      <c r="I31" s="44">
        <f t="shared" si="6"/>
        <v>120737.13</v>
      </c>
      <c r="J31" s="42"/>
    </row>
    <row r="32" ht="15.75" customHeight="1">
      <c r="B32" s="40"/>
      <c r="C32" s="43" t="s">
        <v>28</v>
      </c>
      <c r="D32" s="5"/>
      <c r="E32" s="44">
        <v>120640.0</v>
      </c>
      <c r="F32" s="44">
        <v>0.0</v>
      </c>
      <c r="G32" s="44">
        <v>0.0</v>
      </c>
      <c r="H32" s="44">
        <f t="shared" si="5"/>
        <v>120640</v>
      </c>
      <c r="I32" s="44">
        <f t="shared" si="6"/>
        <v>0</v>
      </c>
      <c r="J32" s="42"/>
    </row>
    <row r="33" ht="15.75" customHeight="1">
      <c r="B33" s="40"/>
      <c r="C33" s="43" t="s">
        <v>29</v>
      </c>
      <c r="D33" s="5"/>
      <c r="E33" s="44">
        <v>0.0</v>
      </c>
      <c r="F33" s="44">
        <v>0.0</v>
      </c>
      <c r="G33" s="44">
        <v>0.0</v>
      </c>
      <c r="H33" s="44">
        <f t="shared" si="5"/>
        <v>0</v>
      </c>
      <c r="I33" s="44">
        <f t="shared" si="6"/>
        <v>0</v>
      </c>
      <c r="J33" s="42"/>
    </row>
    <row r="34" ht="15.75" customHeight="1">
      <c r="B34" s="40"/>
      <c r="C34" s="43" t="s">
        <v>30</v>
      </c>
      <c r="D34" s="5"/>
      <c r="E34" s="44">
        <v>230702.0</v>
      </c>
      <c r="F34" s="44">
        <v>0.0</v>
      </c>
      <c r="G34" s="44">
        <v>0.0</v>
      </c>
      <c r="H34" s="44">
        <f t="shared" si="5"/>
        <v>230702</v>
      </c>
      <c r="I34" s="44">
        <f t="shared" si="6"/>
        <v>0</v>
      </c>
      <c r="J34" s="42"/>
    </row>
    <row r="35" ht="15.75" customHeight="1">
      <c r="B35" s="40"/>
      <c r="C35" s="43" t="s">
        <v>31</v>
      </c>
      <c r="D35" s="5"/>
      <c r="E35" s="44">
        <v>0.0</v>
      </c>
      <c r="F35" s="44">
        <v>0.0</v>
      </c>
      <c r="G35" s="44">
        <v>0.0</v>
      </c>
      <c r="H35" s="44">
        <f t="shared" si="5"/>
        <v>0</v>
      </c>
      <c r="I35" s="44">
        <f t="shared" si="6"/>
        <v>0</v>
      </c>
      <c r="J35" s="42"/>
    </row>
    <row r="36" ht="15.75" customHeight="1">
      <c r="B36" s="40"/>
      <c r="C36" s="43" t="s">
        <v>32</v>
      </c>
      <c r="D36" s="5"/>
      <c r="E36" s="44">
        <v>0.0</v>
      </c>
      <c r="F36" s="44">
        <v>0.0</v>
      </c>
      <c r="G36" s="44">
        <v>0.0</v>
      </c>
      <c r="H36" s="44">
        <f t="shared" si="5"/>
        <v>0</v>
      </c>
      <c r="I36" s="44">
        <f t="shared" si="6"/>
        <v>0</v>
      </c>
      <c r="J36" s="42"/>
    </row>
    <row r="37" ht="15.75" customHeight="1">
      <c r="B37" s="40"/>
      <c r="C37" s="45"/>
      <c r="D37" s="45"/>
      <c r="E37" s="41"/>
      <c r="F37" s="41"/>
      <c r="G37" s="41"/>
      <c r="H37" s="41"/>
      <c r="I37" s="41"/>
      <c r="J37" s="42"/>
    </row>
    <row r="38" ht="15.75" customHeight="1">
      <c r="B38" s="32"/>
      <c r="C38" s="33" t="s">
        <v>33</v>
      </c>
      <c r="D38" s="5"/>
      <c r="E38" s="34">
        <f t="shared" ref="E38:I38" si="7">E16+E26</f>
        <v>89437091.97</v>
      </c>
      <c r="F38" s="34">
        <f t="shared" si="7"/>
        <v>109399109</v>
      </c>
      <c r="G38" s="34">
        <f t="shared" si="7"/>
        <v>93104588.97</v>
      </c>
      <c r="H38" s="34">
        <f t="shared" si="7"/>
        <v>105731612</v>
      </c>
      <c r="I38" s="34">
        <f t="shared" si="7"/>
        <v>16294520.01</v>
      </c>
      <c r="J38" s="35"/>
    </row>
    <row r="39" ht="15.75" customHeight="1">
      <c r="B39" s="46"/>
      <c r="C39" s="13"/>
      <c r="D39" s="13"/>
      <c r="E39" s="13"/>
      <c r="F39" s="13"/>
      <c r="G39" s="13"/>
      <c r="H39" s="13"/>
      <c r="I39" s="13"/>
      <c r="J39" s="47"/>
    </row>
    <row r="40" ht="15.75" customHeight="1">
      <c r="B40" s="1"/>
      <c r="C40" s="48"/>
      <c r="D40" s="49"/>
      <c r="F40" s="1"/>
      <c r="G40" s="1"/>
      <c r="H40" s="1"/>
      <c r="I40" s="1"/>
      <c r="J40" s="1"/>
    </row>
    <row r="41" ht="15.75" customHeight="1">
      <c r="B41" s="1"/>
      <c r="C41" s="50" t="s">
        <v>34</v>
      </c>
      <c r="D41" s="4"/>
      <c r="E41" s="4"/>
      <c r="F41" s="4"/>
      <c r="G41" s="4"/>
      <c r="H41" s="4"/>
      <c r="I41" s="5"/>
      <c r="J41" s="51"/>
      <c r="K41" s="51"/>
      <c r="L41" s="1"/>
      <c r="M41" s="1"/>
      <c r="N41" s="1"/>
      <c r="O41" s="1"/>
      <c r="P41" s="1"/>
      <c r="Q41" s="1"/>
      <c r="R41" s="1"/>
    </row>
    <row r="42" ht="15.75" customHeight="1">
      <c r="B42" s="1"/>
      <c r="C42" s="51"/>
      <c r="D42" s="52"/>
      <c r="E42" s="53"/>
      <c r="F42" s="53"/>
      <c r="G42" s="1"/>
      <c r="H42" s="54"/>
      <c r="I42" s="52"/>
      <c r="J42" s="53"/>
      <c r="K42" s="53"/>
      <c r="L42" s="1"/>
      <c r="M42" s="1"/>
      <c r="N42" s="1"/>
      <c r="O42" s="1"/>
      <c r="P42" s="1"/>
      <c r="Q42" s="1"/>
      <c r="R42" s="1"/>
    </row>
    <row r="43" ht="15.75" customHeight="1">
      <c r="B43" s="1"/>
      <c r="C43" s="55"/>
      <c r="D43" s="14"/>
      <c r="E43" s="53"/>
      <c r="F43" s="56"/>
      <c r="G43" s="13"/>
      <c r="H43" s="13"/>
      <c r="I43" s="14"/>
      <c r="J43" s="53"/>
      <c r="K43" s="53"/>
      <c r="L43" s="1"/>
      <c r="M43" s="1"/>
      <c r="N43" s="1"/>
      <c r="O43" s="1"/>
      <c r="P43" s="1"/>
      <c r="Q43" s="1"/>
      <c r="R43" s="1"/>
    </row>
    <row r="44" ht="15.75" customHeight="1">
      <c r="B44" s="1"/>
      <c r="C44" s="57" t="s">
        <v>35</v>
      </c>
      <c r="D44" s="58"/>
      <c r="E44" s="1"/>
      <c r="F44" s="57" t="s">
        <v>36</v>
      </c>
      <c r="G44" s="59"/>
      <c r="H44" s="59"/>
      <c r="I44" s="58"/>
      <c r="J44" s="60"/>
      <c r="K44" s="1"/>
      <c r="Q44" s="1"/>
      <c r="R44" s="1"/>
    </row>
    <row r="45" ht="15.75" customHeight="1">
      <c r="B45" s="1"/>
      <c r="C45" s="61" t="s">
        <v>37</v>
      </c>
      <c r="D45" s="5"/>
      <c r="E45" s="62"/>
      <c r="F45" s="61" t="s">
        <v>38</v>
      </c>
      <c r="G45" s="4"/>
      <c r="H45" s="4"/>
      <c r="I45" s="5"/>
      <c r="J45" s="60"/>
      <c r="K45" s="1"/>
      <c r="Q45" s="1"/>
      <c r="R45" s="1"/>
    </row>
    <row r="46" ht="30.0" customHeight="1">
      <c r="C46" s="1"/>
      <c r="D46" s="1"/>
      <c r="E46" s="63"/>
      <c r="F46" s="1"/>
      <c r="G46" s="1"/>
      <c r="H46" s="1"/>
    </row>
    <row r="47" ht="15.75" customHeight="1">
      <c r="A47" s="64"/>
      <c r="B47" s="64"/>
      <c r="C47" s="65"/>
      <c r="D47" s="5"/>
      <c r="E47" s="63"/>
      <c r="F47" s="65"/>
      <c r="G47" s="4"/>
      <c r="H47" s="4"/>
      <c r="I47" s="5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66"/>
      <c r="B48" s="66"/>
      <c r="C48" s="67"/>
      <c r="D48" s="5"/>
      <c r="E48" s="68"/>
      <c r="F48" s="67"/>
      <c r="G48" s="4"/>
      <c r="H48" s="4"/>
      <c r="I48" s="5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66"/>
      <c r="B49" s="66"/>
      <c r="C49" s="68"/>
      <c r="D49" s="68"/>
      <c r="E49" s="68"/>
      <c r="F49" s="68"/>
      <c r="G49" s="69"/>
      <c r="H49" s="69"/>
      <c r="I49" s="69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66"/>
      <c r="B50" s="66"/>
      <c r="C50" s="67"/>
      <c r="D50" s="5"/>
      <c r="E50" s="68"/>
      <c r="F50" s="67"/>
      <c r="G50" s="4"/>
      <c r="H50" s="4"/>
      <c r="I50" s="5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5.75" customHeight="1">
      <c r="A51" s="66"/>
      <c r="B51" s="66"/>
      <c r="C51" s="67"/>
      <c r="D51" s="5"/>
      <c r="E51" s="68"/>
      <c r="F51" s="67"/>
      <c r="G51" s="4"/>
      <c r="H51" s="4"/>
      <c r="I51" s="5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5.75" hidden="1" customHeight="1">
      <c r="C52" s="1"/>
      <c r="D52" s="1"/>
      <c r="E52" s="63"/>
      <c r="F52" s="1"/>
      <c r="G52" s="1"/>
      <c r="H52" s="1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C44:D44"/>
    <mergeCell ref="C43:D43"/>
    <mergeCell ref="C51:D51"/>
    <mergeCell ref="C48:D48"/>
    <mergeCell ref="C50:D50"/>
    <mergeCell ref="C47:D47"/>
    <mergeCell ref="C23:D23"/>
    <mergeCell ref="C24:D24"/>
    <mergeCell ref="C34:D34"/>
    <mergeCell ref="C32:D32"/>
    <mergeCell ref="C33:D33"/>
    <mergeCell ref="C29:D29"/>
    <mergeCell ref="C28:D28"/>
    <mergeCell ref="C20:D20"/>
    <mergeCell ref="F44:I44"/>
    <mergeCell ref="F45:I45"/>
    <mergeCell ref="F43:I43"/>
    <mergeCell ref="F51:I51"/>
    <mergeCell ref="F50:I50"/>
    <mergeCell ref="C26:D26"/>
    <mergeCell ref="D4:H4"/>
    <mergeCell ref="D1:F1"/>
    <mergeCell ref="G1:I1"/>
    <mergeCell ref="K1:L1"/>
    <mergeCell ref="D3:H3"/>
    <mergeCell ref="D5:H5"/>
    <mergeCell ref="D7:H7"/>
    <mergeCell ref="B8:J8"/>
    <mergeCell ref="B9:J9"/>
    <mergeCell ref="C10:D11"/>
    <mergeCell ref="B12:J12"/>
    <mergeCell ref="D6:H6"/>
    <mergeCell ref="B13:J13"/>
    <mergeCell ref="F47:I47"/>
    <mergeCell ref="F48:I48"/>
    <mergeCell ref="C45:D45"/>
    <mergeCell ref="C38:D38"/>
    <mergeCell ref="B39:J39"/>
    <mergeCell ref="C41:I41"/>
    <mergeCell ref="C35:D35"/>
    <mergeCell ref="C36:D36"/>
    <mergeCell ref="C30:D30"/>
    <mergeCell ref="C31:D31"/>
    <mergeCell ref="C21:D21"/>
    <mergeCell ref="C22:D22"/>
    <mergeCell ref="C16:D16"/>
    <mergeCell ref="C18:D18"/>
    <mergeCell ref="C19:D19"/>
    <mergeCell ref="C14:D14"/>
  </mergeCells>
  <printOptions/>
  <pageMargins bottom="0.75" footer="0.0" header="0.0" left="0.7" right="0.7" top="0.75"/>
  <pageSetup orientation="landscape"/>
  <drawing r:id="rId1"/>
</worksheet>
</file>