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ver SSO\Documents\TRANSPARENCIA\8XII\"/>
    </mc:Choice>
  </mc:AlternateContent>
  <bookViews>
    <workbookView xWindow="0" yWindow="0" windowWidth="28800" windowHeight="11835"/>
  </bookViews>
  <sheets>
    <sheet name="Ingresos Recibidos 2021" sheetId="1" r:id="rId1"/>
  </sheets>
  <definedNames>
    <definedName name="_xlnm._FilterDatabase" localSheetId="0" hidden="1">'Ingresos Recibidos 2021'!$A$8:$N$8</definedName>
  </definedNames>
  <calcPr calcId="152511"/>
</workbook>
</file>

<file path=xl/calcChain.xml><?xml version="1.0" encoding="utf-8"?>
<calcChain xmlns="http://schemas.openxmlformats.org/spreadsheetml/2006/main">
  <c r="F47" i="1" l="1"/>
  <c r="F45" i="1"/>
  <c r="F38" i="1" l="1"/>
  <c r="F36" i="1"/>
  <c r="F29" i="1"/>
  <c r="F27" i="1"/>
  <c r="F20" i="1"/>
  <c r="F18" i="1"/>
</calcChain>
</file>

<file path=xl/sharedStrings.xml><?xml version="1.0" encoding="utf-8"?>
<sst xmlns="http://schemas.openxmlformats.org/spreadsheetml/2006/main" count="316" uniqueCount="70">
  <si>
    <t>TÍTULO</t>
  </si>
  <si>
    <t>NOMBRE CORTO</t>
  </si>
  <si>
    <t>DESCRIPCIÓN</t>
  </si>
  <si>
    <t>LTAIPEJM8FXII</t>
  </si>
  <si>
    <t>Los sujetos obligados publicarán información sobre los recursos recibidos por cualquier concepto, de conformidad con la respectiva ley de ingresos, incluidos, los obtenidos por impuestos, cuotas y aportaciones de seguridad social, contribuciones de mejoras, derechos, productos, aprovechamientos, ventas de bienes y servicios, participaciones y aportaciones, transferencias, asignaciones, subsidios, ayudas e ingresos derivados de financiamientos</t>
  </si>
  <si>
    <t>1</t>
  </si>
  <si>
    <t>4</t>
  </si>
  <si>
    <t>2</t>
  </si>
  <si>
    <t>6</t>
  </si>
  <si>
    <t>7</t>
  </si>
  <si>
    <t>13</t>
  </si>
  <si>
    <t>14</t>
  </si>
  <si>
    <t>390856</t>
  </si>
  <si>
    <t>390845</t>
  </si>
  <si>
    <t>390846</t>
  </si>
  <si>
    <t>390851</t>
  </si>
  <si>
    <t>390847</t>
  </si>
  <si>
    <t>390854</t>
  </si>
  <si>
    <t>390850</t>
  </si>
  <si>
    <t>390849</t>
  </si>
  <si>
    <t>390852</t>
  </si>
  <si>
    <t>390855</t>
  </si>
  <si>
    <t>390848</t>
  </si>
  <si>
    <t>390853</t>
  </si>
  <si>
    <t>390857</t>
  </si>
  <si>
    <t>390858</t>
  </si>
  <si>
    <t>Tabla Campos</t>
  </si>
  <si>
    <t>Ejercicio</t>
  </si>
  <si>
    <t>Fecha de inicio del periodo que se informa</t>
  </si>
  <si>
    <t>Fecha de término del periodo que se informa</t>
  </si>
  <si>
    <t xml:space="preserve">Rubro de los ingresos </t>
  </si>
  <si>
    <t xml:space="preserve">Tipo de ingresos </t>
  </si>
  <si>
    <t>Monto de los ingresos</t>
  </si>
  <si>
    <t>Fuente de los ingresos</t>
  </si>
  <si>
    <t>Denominación de la entidad o dependencia que entregó los ingresos</t>
  </si>
  <si>
    <t>Fecha de los ingresos recibidos</t>
  </si>
  <si>
    <t>Hipervínculo a los informes de destino de los ingresos recibidos</t>
  </si>
  <si>
    <t>Área(s) responsable(s) que genera(n), posee(n), publica(n) y actualizan la información</t>
  </si>
  <si>
    <t>Fecha de validación</t>
  </si>
  <si>
    <t>Fecha de actualización</t>
  </si>
  <si>
    <t>Nota</t>
  </si>
  <si>
    <t>Impuestos</t>
  </si>
  <si>
    <t>Contribuciones y Mejoras</t>
  </si>
  <si>
    <t>Derechos</t>
  </si>
  <si>
    <t>Productos</t>
  </si>
  <si>
    <t>Aprovechamientos</t>
  </si>
  <si>
    <t>Participaciones</t>
  </si>
  <si>
    <t>Aportaciones</t>
  </si>
  <si>
    <t>Convenios</t>
  </si>
  <si>
    <t>Municipal</t>
  </si>
  <si>
    <t>Federal</t>
  </si>
  <si>
    <t>Municipales</t>
  </si>
  <si>
    <t>Secretaria de Hacienda</t>
  </si>
  <si>
    <t>productos</t>
  </si>
  <si>
    <t>Participaciones, Aportaciones, Convenios, Incentivos derivados de Colaboración Fiscal y Fondos distintos de Aportaciones</t>
  </si>
  <si>
    <t>Transferencias, Asginaciones, Subsiods y otras Ayudas</t>
  </si>
  <si>
    <t>Impuestos Sobre los Ingresos, Impuestos Sobre el Patrimonio, Impuestos Sobre la Producción, el Consumo y las Transacciones, Accesorios de Impuestos.</t>
  </si>
  <si>
    <t xml:space="preserve">Contribuciones de Mejoras por Obras Públicas </t>
  </si>
  <si>
    <t xml:space="preserve">Derechos por el Uso, Goce, Aprovechamiento o Explotación de Bienes de Dominio Público, Derechos por Prestación de Servicios, Otros Derechos, Accesorios de Derechos. </t>
  </si>
  <si>
    <t xml:space="preserve">Aprovechamientos, Aprovechamientos Patrimoniales,  Accesorios de Aprovechamientos. </t>
  </si>
  <si>
    <t>Revisar nota</t>
  </si>
  <si>
    <t>Ingresos_Ingresos recibidos por cualquier concepto por el sujeto obligado-Normatividad</t>
  </si>
  <si>
    <t>Tesorería</t>
  </si>
  <si>
    <t>http://www.zapopan.gob.mx/transparencia/rendicion-de-cuentas/ingresos/</t>
  </si>
  <si>
    <t>Estatal</t>
  </si>
  <si>
    <t>MUNCIPIO DE SAN SEBASTIAN DEL OESTE JALISCO</t>
  </si>
  <si>
    <t>Incentivos derivados de Colaboración Fiscal</t>
  </si>
  <si>
    <t>Revisar Nota</t>
  </si>
  <si>
    <t>No se obtuvieron ingresos durante el periodo</t>
  </si>
  <si>
    <t>INGRESOS RECIBIDOS ENERO - MAYO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</si>
</sst>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1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1"/>
      <color indexed="8"/>
      <name val="Arial"/>
      <family val="2"/>
    </font>
    <font>
      <b/>
      <sz val="9"/>
      <color indexed="9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 applyBorder="1"/>
    <xf numFmtId="0" fontId="4" fillId="0" borderId="0" xfId="0" applyFont="1"/>
    <xf numFmtId="0" fontId="5" fillId="3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6" fillId="0" borderId="0" xfId="0" applyFont="1"/>
    <xf numFmtId="44" fontId="6" fillId="0" borderId="0" xfId="0" applyNumberFormat="1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/>
    <xf numFmtId="0" fontId="4" fillId="0" borderId="0" xfId="0" applyFont="1" applyFill="1"/>
    <xf numFmtId="2" fontId="4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14" fontId="9" fillId="0" borderId="0" xfId="0" applyNumberFormat="1" applyFont="1"/>
    <xf numFmtId="0" fontId="9" fillId="0" borderId="1" xfId="0" applyFont="1" applyBorder="1" applyAlignment="1">
      <alignment horizontal="center" vertical="center"/>
    </xf>
    <xf numFmtId="164" fontId="9" fillId="0" borderId="0" xfId="2" applyNumberFormat="1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 wrapText="1"/>
    </xf>
    <xf numFmtId="44" fontId="9" fillId="0" borderId="1" xfId="2" applyFont="1" applyFill="1" applyBorder="1" applyAlignment="1">
      <alignment horizontal="center" vertical="center" wrapText="1"/>
    </xf>
    <xf numFmtId="0" fontId="9" fillId="0" borderId="1" xfId="0" applyFont="1" applyFill="1" applyBorder="1"/>
    <xf numFmtId="14" fontId="9" fillId="0" borderId="1" xfId="0" applyNumberFormat="1" applyFont="1" applyFill="1" applyBorder="1"/>
    <xf numFmtId="0" fontId="9" fillId="0" borderId="1" xfId="0" applyFont="1" applyFill="1" applyBorder="1" applyAlignment="1">
      <alignment horizontal="center" vertical="center"/>
    </xf>
    <xf numFmtId="44" fontId="9" fillId="0" borderId="1" xfId="2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</cellXfs>
  <cellStyles count="3">
    <cellStyle name="Moneda" xfId="2" builtinId="4"/>
    <cellStyle name="Normal" xfId="0" builtinId="0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1485901</xdr:colOff>
      <xdr:row>0</xdr:row>
      <xdr:rowOff>1</xdr:rowOff>
    </xdr:from>
    <xdr:to>
      <xdr:col>2</xdr:col>
      <xdr:colOff>631959</xdr:colOff>
      <xdr:row>1</xdr:row>
      <xdr:rowOff>371476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576" y="1"/>
          <a:ext cx="631958" cy="762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1133475</xdr:colOff>
      <xdr:row>0</xdr:row>
      <xdr:rowOff>76200</xdr:rowOff>
    </xdr:from>
    <xdr:to>
      <xdr:col>7</xdr:col>
      <xdr:colOff>1962150</xdr:colOff>
      <xdr:row>2</xdr:row>
      <xdr:rowOff>265772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0" y="76200"/>
          <a:ext cx="828675" cy="9991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3"/>
  <sheetViews>
    <sheetView tabSelected="1" zoomScale="110" zoomScaleNormal="110" workbookViewId="0">
      <selection activeCell="A3" sqref="A3:B3"/>
    </sheetView>
  </sheetViews>
  <sheetFormatPr baseColWidth="10" defaultColWidth="9.140625" defaultRowHeight="14.25" x14ac:dyDescent="0.2"/>
  <cols>
    <col min="1" max="1" width="8" style="2" bestFit="1" customWidth="1"/>
    <col min="2" max="2" width="19.85546875" style="2" bestFit="1" customWidth="1"/>
    <col min="3" max="3" width="18.140625" style="2" customWidth="1"/>
    <col min="4" max="4" width="40.7109375" style="2" customWidth="1"/>
    <col min="5" max="5" width="47" style="2" customWidth="1"/>
    <col min="6" max="6" width="20.7109375" style="19" customWidth="1"/>
    <col min="7" max="7" width="20.7109375" style="2" customWidth="1"/>
    <col min="8" max="8" width="30.7109375" style="2" customWidth="1"/>
    <col min="9" max="9" width="20.7109375" style="2" customWidth="1"/>
    <col min="10" max="10" width="35.7109375" style="2" hidden="1" customWidth="1"/>
    <col min="11" max="11" width="40.7109375" style="2" hidden="1" customWidth="1"/>
    <col min="12" max="13" width="20.7109375" style="2" hidden="1" customWidth="1"/>
    <col min="14" max="14" width="17.85546875" style="2" customWidth="1"/>
    <col min="15" max="112" width="9.140625" style="1"/>
    <col min="113" max="16384" width="9.140625" style="2"/>
  </cols>
  <sheetData>
    <row r="1" spans="1:112" ht="30.75" customHeight="1" x14ac:dyDescent="0.2">
      <c r="A1" s="40" t="s">
        <v>65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</row>
    <row r="2" spans="1:112" ht="33" customHeight="1" x14ac:dyDescent="0.2">
      <c r="A2" s="43" t="s">
        <v>69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5"/>
    </row>
    <row r="3" spans="1:112" ht="26.25" customHeight="1" x14ac:dyDescent="0.2">
      <c r="A3" s="46" t="s">
        <v>0</v>
      </c>
      <c r="B3" s="47"/>
      <c r="C3" s="3" t="s">
        <v>1</v>
      </c>
      <c r="D3" s="46" t="s">
        <v>2</v>
      </c>
      <c r="E3" s="47"/>
      <c r="F3" s="48"/>
      <c r="G3" s="49"/>
      <c r="H3" s="49"/>
      <c r="I3" s="49"/>
      <c r="J3" s="49"/>
      <c r="K3" s="49"/>
      <c r="L3" s="49"/>
      <c r="M3" s="49"/>
      <c r="N3" s="50"/>
    </row>
    <row r="4" spans="1:112" ht="74.25" customHeight="1" x14ac:dyDescent="0.2">
      <c r="A4" s="54" t="s">
        <v>61</v>
      </c>
      <c r="B4" s="55"/>
      <c r="C4" s="4" t="s">
        <v>3</v>
      </c>
      <c r="D4" s="56" t="s">
        <v>4</v>
      </c>
      <c r="E4" s="57"/>
      <c r="F4" s="51"/>
      <c r="G4" s="52"/>
      <c r="H4" s="52"/>
      <c r="I4" s="52"/>
      <c r="J4" s="52"/>
      <c r="K4" s="52"/>
      <c r="L4" s="52"/>
      <c r="M4" s="52"/>
      <c r="N4" s="53"/>
    </row>
    <row r="5" spans="1:112" hidden="1" x14ac:dyDescent="0.2">
      <c r="A5" s="5" t="s">
        <v>5</v>
      </c>
      <c r="B5" s="5" t="s">
        <v>6</v>
      </c>
      <c r="C5" s="5" t="s">
        <v>6</v>
      </c>
      <c r="D5" s="5" t="s">
        <v>7</v>
      </c>
      <c r="E5" s="5" t="s">
        <v>7</v>
      </c>
      <c r="F5" s="6" t="s">
        <v>8</v>
      </c>
      <c r="G5" s="5" t="s">
        <v>5</v>
      </c>
      <c r="H5" s="5" t="s">
        <v>5</v>
      </c>
      <c r="I5" s="5" t="s">
        <v>6</v>
      </c>
      <c r="J5" s="5" t="s">
        <v>9</v>
      </c>
      <c r="K5" s="5" t="s">
        <v>7</v>
      </c>
      <c r="L5" s="5" t="s">
        <v>6</v>
      </c>
      <c r="M5" s="5" t="s">
        <v>10</v>
      </c>
      <c r="N5" s="5" t="s">
        <v>11</v>
      </c>
    </row>
    <row r="6" spans="1:112" ht="36" hidden="1" customHeight="1" x14ac:dyDescent="0.2">
      <c r="A6" s="5" t="s">
        <v>12</v>
      </c>
      <c r="B6" s="5" t="s">
        <v>13</v>
      </c>
      <c r="C6" s="5" t="s">
        <v>14</v>
      </c>
      <c r="D6" s="5" t="s">
        <v>15</v>
      </c>
      <c r="E6" s="5" t="s">
        <v>16</v>
      </c>
      <c r="F6" s="6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5" t="s">
        <v>25</v>
      </c>
    </row>
    <row r="7" spans="1:112" ht="24.75" customHeight="1" x14ac:dyDescent="0.2">
      <c r="A7" s="38" t="s">
        <v>26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</row>
    <row r="8" spans="1:112" s="10" customFormat="1" ht="45" customHeight="1" x14ac:dyDescent="0.25">
      <c r="A8" s="7" t="s">
        <v>27</v>
      </c>
      <c r="B8" s="7" t="s">
        <v>28</v>
      </c>
      <c r="C8" s="7" t="s">
        <v>29</v>
      </c>
      <c r="D8" s="7" t="s">
        <v>30</v>
      </c>
      <c r="E8" s="7" t="s">
        <v>31</v>
      </c>
      <c r="F8" s="7" t="s">
        <v>32</v>
      </c>
      <c r="G8" s="7" t="s">
        <v>33</v>
      </c>
      <c r="H8" s="7" t="s">
        <v>34</v>
      </c>
      <c r="I8" s="8" t="s">
        <v>35</v>
      </c>
      <c r="J8" s="8" t="s">
        <v>36</v>
      </c>
      <c r="K8" s="8" t="s">
        <v>37</v>
      </c>
      <c r="L8" s="8" t="s">
        <v>38</v>
      </c>
      <c r="M8" s="8" t="s">
        <v>39</v>
      </c>
      <c r="N8" s="8" t="s">
        <v>40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</row>
    <row r="9" spans="1:112" s="12" customFormat="1" ht="50.1" customHeight="1" x14ac:dyDescent="0.2">
      <c r="A9" s="20">
        <v>2021</v>
      </c>
      <c r="B9" s="21">
        <v>44197</v>
      </c>
      <c r="C9" s="21">
        <v>44227</v>
      </c>
      <c r="D9" s="20" t="s">
        <v>41</v>
      </c>
      <c r="E9" s="20" t="s">
        <v>56</v>
      </c>
      <c r="F9" s="22">
        <v>1137744.8</v>
      </c>
      <c r="G9" s="20" t="s">
        <v>49</v>
      </c>
      <c r="H9" s="20" t="s">
        <v>51</v>
      </c>
      <c r="I9" s="21">
        <v>44197</v>
      </c>
      <c r="J9" s="21">
        <v>44242</v>
      </c>
      <c r="K9" s="23" t="s">
        <v>62</v>
      </c>
      <c r="L9" s="24">
        <v>44242</v>
      </c>
      <c r="M9" s="24">
        <v>44242</v>
      </c>
      <c r="N9" s="25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</row>
    <row r="10" spans="1:112" s="14" customFormat="1" ht="50.1" customHeight="1" x14ac:dyDescent="0.2">
      <c r="A10" s="20">
        <v>2021</v>
      </c>
      <c r="B10" s="21">
        <v>44197</v>
      </c>
      <c r="C10" s="21">
        <v>44227</v>
      </c>
      <c r="D10" s="20" t="s">
        <v>42</v>
      </c>
      <c r="E10" s="20" t="s">
        <v>57</v>
      </c>
      <c r="F10" s="37">
        <v>0</v>
      </c>
      <c r="G10" s="20" t="s">
        <v>67</v>
      </c>
      <c r="H10" s="20" t="s">
        <v>67</v>
      </c>
      <c r="I10" s="21">
        <v>44197</v>
      </c>
      <c r="J10" s="21">
        <v>44242</v>
      </c>
      <c r="K10" s="23" t="s">
        <v>62</v>
      </c>
      <c r="L10" s="24">
        <v>44242</v>
      </c>
      <c r="M10" s="24">
        <v>44242</v>
      </c>
      <c r="N10" s="20" t="s">
        <v>68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</row>
    <row r="11" spans="1:112" s="14" customFormat="1" ht="50.1" customHeight="1" x14ac:dyDescent="0.2">
      <c r="A11" s="20">
        <v>2021</v>
      </c>
      <c r="B11" s="21">
        <v>44197</v>
      </c>
      <c r="C11" s="21">
        <v>44227</v>
      </c>
      <c r="D11" s="20" t="s">
        <v>43</v>
      </c>
      <c r="E11" s="20" t="s">
        <v>58</v>
      </c>
      <c r="F11" s="22">
        <v>340855.61</v>
      </c>
      <c r="G11" s="20" t="s">
        <v>49</v>
      </c>
      <c r="H11" s="20" t="s">
        <v>51</v>
      </c>
      <c r="I11" s="21">
        <v>44197</v>
      </c>
      <c r="J11" s="21">
        <v>44242</v>
      </c>
      <c r="K11" s="23" t="s">
        <v>62</v>
      </c>
      <c r="L11" s="24">
        <v>44242</v>
      </c>
      <c r="M11" s="24">
        <v>44242</v>
      </c>
      <c r="N11" s="25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</row>
    <row r="12" spans="1:112" s="14" customFormat="1" ht="50.1" customHeight="1" x14ac:dyDescent="0.2">
      <c r="A12" s="20">
        <v>2021</v>
      </c>
      <c r="B12" s="21">
        <v>44197</v>
      </c>
      <c r="C12" s="21">
        <v>44227</v>
      </c>
      <c r="D12" s="20" t="s">
        <v>53</v>
      </c>
      <c r="E12" s="20" t="s">
        <v>44</v>
      </c>
      <c r="F12" s="22">
        <v>11921.42</v>
      </c>
      <c r="G12" s="20" t="s">
        <v>49</v>
      </c>
      <c r="H12" s="20" t="s">
        <v>51</v>
      </c>
      <c r="I12" s="21">
        <v>44197</v>
      </c>
      <c r="J12" s="21">
        <v>44242</v>
      </c>
      <c r="K12" s="23" t="s">
        <v>62</v>
      </c>
      <c r="L12" s="24">
        <v>44242</v>
      </c>
      <c r="M12" s="24">
        <v>44242</v>
      </c>
      <c r="N12" s="25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</row>
    <row r="13" spans="1:112" s="14" customFormat="1" ht="50.1" customHeight="1" x14ac:dyDescent="0.2">
      <c r="A13" s="20">
        <v>2021</v>
      </c>
      <c r="B13" s="21">
        <v>44197</v>
      </c>
      <c r="C13" s="21">
        <v>44227</v>
      </c>
      <c r="D13" s="20" t="s">
        <v>45</v>
      </c>
      <c r="E13" s="20" t="s">
        <v>59</v>
      </c>
      <c r="F13" s="22">
        <v>0</v>
      </c>
      <c r="G13" s="20" t="s">
        <v>67</v>
      </c>
      <c r="H13" s="20" t="s">
        <v>67</v>
      </c>
      <c r="I13" s="21">
        <v>44197</v>
      </c>
      <c r="J13" s="21">
        <v>44242</v>
      </c>
      <c r="K13" s="23" t="s">
        <v>62</v>
      </c>
      <c r="L13" s="24">
        <v>44242</v>
      </c>
      <c r="M13" s="24">
        <v>44242</v>
      </c>
      <c r="N13" s="20" t="s">
        <v>68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</row>
    <row r="14" spans="1:112" s="14" customFormat="1" ht="50.1" customHeight="1" x14ac:dyDescent="0.2">
      <c r="A14" s="20">
        <v>2021</v>
      </c>
      <c r="B14" s="21">
        <v>44197</v>
      </c>
      <c r="C14" s="21">
        <v>44227</v>
      </c>
      <c r="D14" s="20" t="s">
        <v>54</v>
      </c>
      <c r="E14" s="20" t="s">
        <v>46</v>
      </c>
      <c r="F14" s="22">
        <v>2423601.46</v>
      </c>
      <c r="G14" s="20" t="s">
        <v>50</v>
      </c>
      <c r="H14" s="20" t="s">
        <v>52</v>
      </c>
      <c r="I14" s="21">
        <v>44197</v>
      </c>
      <c r="J14" s="21">
        <v>44242</v>
      </c>
      <c r="K14" s="23" t="s">
        <v>62</v>
      </c>
      <c r="L14" s="24">
        <v>44242</v>
      </c>
      <c r="M14" s="24">
        <v>44242</v>
      </c>
      <c r="N14" s="25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</row>
    <row r="15" spans="1:112" s="14" customFormat="1" ht="50.1" customHeight="1" x14ac:dyDescent="0.2">
      <c r="A15" s="20">
        <v>2021</v>
      </c>
      <c r="B15" s="21">
        <v>44197</v>
      </c>
      <c r="C15" s="21">
        <v>44227</v>
      </c>
      <c r="D15" s="20" t="s">
        <v>54</v>
      </c>
      <c r="E15" s="20" t="s">
        <v>47</v>
      </c>
      <c r="F15" s="22">
        <v>0</v>
      </c>
      <c r="G15" s="20" t="s">
        <v>60</v>
      </c>
      <c r="H15" s="20" t="s">
        <v>60</v>
      </c>
      <c r="I15" s="21">
        <v>44197</v>
      </c>
      <c r="J15" s="21">
        <v>44242</v>
      </c>
      <c r="K15" s="23" t="s">
        <v>62</v>
      </c>
      <c r="L15" s="24">
        <v>44242</v>
      </c>
      <c r="M15" s="24">
        <v>44242</v>
      </c>
      <c r="N15" s="20" t="s">
        <v>68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</row>
    <row r="16" spans="1:112" s="14" customFormat="1" ht="50.1" customHeight="1" x14ac:dyDescent="0.2">
      <c r="A16" s="20">
        <v>2021</v>
      </c>
      <c r="B16" s="21">
        <v>44197</v>
      </c>
      <c r="C16" s="21">
        <v>44227</v>
      </c>
      <c r="D16" s="20" t="s">
        <v>55</v>
      </c>
      <c r="E16" s="20" t="s">
        <v>48</v>
      </c>
      <c r="F16" s="26">
        <v>1500000</v>
      </c>
      <c r="G16" s="20" t="s">
        <v>64</v>
      </c>
      <c r="H16" s="20" t="s">
        <v>52</v>
      </c>
      <c r="I16" s="21">
        <v>44197</v>
      </c>
      <c r="J16" s="21">
        <v>44242</v>
      </c>
      <c r="K16" s="23" t="s">
        <v>62</v>
      </c>
      <c r="L16" s="24">
        <v>44242</v>
      </c>
      <c r="M16" s="24">
        <v>44242</v>
      </c>
      <c r="N16" s="20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</row>
    <row r="17" spans="1:112" s="14" customFormat="1" ht="50.1" customHeight="1" x14ac:dyDescent="0.2">
      <c r="A17" s="20">
        <v>2021</v>
      </c>
      <c r="B17" s="21">
        <v>44197</v>
      </c>
      <c r="C17" s="21">
        <v>44227</v>
      </c>
      <c r="D17" s="20" t="s">
        <v>54</v>
      </c>
      <c r="E17" s="20" t="s">
        <v>66</v>
      </c>
      <c r="F17" s="22">
        <v>63322.68</v>
      </c>
      <c r="G17" s="20" t="s">
        <v>60</v>
      </c>
      <c r="H17" s="20" t="s">
        <v>60</v>
      </c>
      <c r="I17" s="21">
        <v>44197</v>
      </c>
      <c r="J17" s="21">
        <v>44242</v>
      </c>
      <c r="K17" s="23" t="s">
        <v>62</v>
      </c>
      <c r="L17" s="24">
        <v>44242</v>
      </c>
      <c r="M17" s="24">
        <v>44242</v>
      </c>
      <c r="N17" s="20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</row>
    <row r="18" spans="1:112" s="14" customFormat="1" ht="50.1" customHeight="1" x14ac:dyDescent="0.2">
      <c r="A18" s="20">
        <v>2021</v>
      </c>
      <c r="B18" s="21">
        <v>44228</v>
      </c>
      <c r="C18" s="21">
        <v>44255</v>
      </c>
      <c r="D18" s="20" t="s">
        <v>41</v>
      </c>
      <c r="E18" s="20" t="s">
        <v>56</v>
      </c>
      <c r="F18" s="22">
        <f>620250.72+5146.7</f>
        <v>625397.41999999993</v>
      </c>
      <c r="G18" s="20" t="s">
        <v>49</v>
      </c>
      <c r="H18" s="20" t="s">
        <v>51</v>
      </c>
      <c r="I18" s="21">
        <v>44228</v>
      </c>
      <c r="J18" s="21">
        <v>44260</v>
      </c>
      <c r="K18" s="23" t="s">
        <v>62</v>
      </c>
      <c r="L18" s="24">
        <v>44260</v>
      </c>
      <c r="M18" s="24">
        <v>44260</v>
      </c>
      <c r="N18" s="25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</row>
    <row r="19" spans="1:112" s="14" customFormat="1" ht="50.1" customHeight="1" x14ac:dyDescent="0.2">
      <c r="A19" s="20">
        <v>2021</v>
      </c>
      <c r="B19" s="21">
        <v>44228</v>
      </c>
      <c r="C19" s="21">
        <v>44255</v>
      </c>
      <c r="D19" s="20" t="s">
        <v>42</v>
      </c>
      <c r="E19" s="20" t="s">
        <v>57</v>
      </c>
      <c r="F19" s="22">
        <v>0</v>
      </c>
      <c r="G19" s="20" t="s">
        <v>67</v>
      </c>
      <c r="H19" s="20" t="s">
        <v>67</v>
      </c>
      <c r="I19" s="21">
        <v>44228</v>
      </c>
      <c r="J19" s="21">
        <v>44260</v>
      </c>
      <c r="K19" s="23" t="s">
        <v>62</v>
      </c>
      <c r="L19" s="24">
        <v>44260</v>
      </c>
      <c r="M19" s="24">
        <v>44260</v>
      </c>
      <c r="N19" s="20" t="s">
        <v>68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</row>
    <row r="20" spans="1:112" s="14" customFormat="1" ht="50.1" customHeight="1" x14ac:dyDescent="0.2">
      <c r="A20" s="20">
        <v>2021</v>
      </c>
      <c r="B20" s="21">
        <v>44228</v>
      </c>
      <c r="C20" s="21">
        <v>44255</v>
      </c>
      <c r="D20" s="20" t="s">
        <v>43</v>
      </c>
      <c r="E20" s="20" t="s">
        <v>58</v>
      </c>
      <c r="F20" s="22">
        <f>3400+204917.77+3349+1193</f>
        <v>212859.77</v>
      </c>
      <c r="G20" s="20" t="s">
        <v>49</v>
      </c>
      <c r="H20" s="20" t="s">
        <v>51</v>
      </c>
      <c r="I20" s="21">
        <v>44228</v>
      </c>
      <c r="J20" s="21">
        <v>44260</v>
      </c>
      <c r="K20" s="23" t="s">
        <v>62</v>
      </c>
      <c r="L20" s="24">
        <v>44260</v>
      </c>
      <c r="M20" s="24">
        <v>44260</v>
      </c>
      <c r="N20" s="25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</row>
    <row r="21" spans="1:112" s="14" customFormat="1" ht="50.1" customHeight="1" x14ac:dyDescent="0.2">
      <c r="A21" s="20">
        <v>2021</v>
      </c>
      <c r="B21" s="21">
        <v>44228</v>
      </c>
      <c r="C21" s="21">
        <v>44255</v>
      </c>
      <c r="D21" s="20" t="s">
        <v>53</v>
      </c>
      <c r="E21" s="20" t="s">
        <v>44</v>
      </c>
      <c r="F21" s="22">
        <v>8111.16</v>
      </c>
      <c r="G21" s="20" t="s">
        <v>49</v>
      </c>
      <c r="H21" s="20" t="s">
        <v>51</v>
      </c>
      <c r="I21" s="21">
        <v>44228</v>
      </c>
      <c r="J21" s="21">
        <v>44260</v>
      </c>
      <c r="K21" s="23" t="s">
        <v>62</v>
      </c>
      <c r="L21" s="24">
        <v>44260</v>
      </c>
      <c r="M21" s="24">
        <v>44260</v>
      </c>
      <c r="N21" s="25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</row>
    <row r="22" spans="1:112" s="14" customFormat="1" ht="50.1" customHeight="1" x14ac:dyDescent="0.2">
      <c r="A22" s="20">
        <v>2021</v>
      </c>
      <c r="B22" s="21">
        <v>44228</v>
      </c>
      <c r="C22" s="21">
        <v>44255</v>
      </c>
      <c r="D22" s="20" t="s">
        <v>45</v>
      </c>
      <c r="E22" s="20" t="s">
        <v>59</v>
      </c>
      <c r="F22" s="22">
        <v>0</v>
      </c>
      <c r="G22" s="20" t="s">
        <v>67</v>
      </c>
      <c r="H22" s="20" t="s">
        <v>67</v>
      </c>
      <c r="I22" s="21">
        <v>44228</v>
      </c>
      <c r="J22" s="21">
        <v>44260</v>
      </c>
      <c r="K22" s="23" t="s">
        <v>62</v>
      </c>
      <c r="L22" s="24">
        <v>44260</v>
      </c>
      <c r="M22" s="24">
        <v>44260</v>
      </c>
      <c r="N22" s="20" t="s">
        <v>68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</row>
    <row r="23" spans="1:112" s="14" customFormat="1" ht="50.1" customHeight="1" x14ac:dyDescent="0.2">
      <c r="A23" s="20">
        <v>2021</v>
      </c>
      <c r="B23" s="21">
        <v>44228</v>
      </c>
      <c r="C23" s="21">
        <v>44255</v>
      </c>
      <c r="D23" s="20" t="s">
        <v>54</v>
      </c>
      <c r="E23" s="20" t="s">
        <v>46</v>
      </c>
      <c r="F23" s="22">
        <v>2544647.17</v>
      </c>
      <c r="G23" s="20" t="s">
        <v>50</v>
      </c>
      <c r="H23" s="20" t="s">
        <v>52</v>
      </c>
      <c r="I23" s="21">
        <v>44228</v>
      </c>
      <c r="J23" s="21">
        <v>44260</v>
      </c>
      <c r="K23" s="23" t="s">
        <v>62</v>
      </c>
      <c r="L23" s="24">
        <v>44260</v>
      </c>
      <c r="M23" s="24">
        <v>44260</v>
      </c>
      <c r="N23" s="25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</row>
    <row r="24" spans="1:112" s="14" customFormat="1" ht="50.1" customHeight="1" x14ac:dyDescent="0.2">
      <c r="A24" s="20">
        <v>2021</v>
      </c>
      <c r="B24" s="21">
        <v>44228</v>
      </c>
      <c r="C24" s="21">
        <v>44255</v>
      </c>
      <c r="D24" s="20" t="s">
        <v>54</v>
      </c>
      <c r="E24" s="20" t="s">
        <v>47</v>
      </c>
      <c r="F24" s="22">
        <v>2349417.62</v>
      </c>
      <c r="G24" s="20" t="s">
        <v>60</v>
      </c>
      <c r="H24" s="20" t="s">
        <v>60</v>
      </c>
      <c r="I24" s="21">
        <v>44228</v>
      </c>
      <c r="J24" s="21">
        <v>44260</v>
      </c>
      <c r="K24" s="23" t="s">
        <v>62</v>
      </c>
      <c r="L24" s="24">
        <v>44260</v>
      </c>
      <c r="M24" s="24">
        <v>44260</v>
      </c>
      <c r="N24" s="20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</row>
    <row r="25" spans="1:112" s="14" customFormat="1" ht="50.1" customHeight="1" x14ac:dyDescent="0.2">
      <c r="A25" s="20">
        <v>2021</v>
      </c>
      <c r="B25" s="21">
        <v>44228</v>
      </c>
      <c r="C25" s="21">
        <v>44255</v>
      </c>
      <c r="D25" s="20" t="s">
        <v>55</v>
      </c>
      <c r="E25" s="20" t="s">
        <v>48</v>
      </c>
      <c r="F25" s="26">
        <v>0</v>
      </c>
      <c r="G25" s="20" t="s">
        <v>64</v>
      </c>
      <c r="H25" s="20" t="s">
        <v>52</v>
      </c>
      <c r="I25" s="21">
        <v>44228</v>
      </c>
      <c r="J25" s="21">
        <v>44260</v>
      </c>
      <c r="K25" s="23" t="s">
        <v>62</v>
      </c>
      <c r="L25" s="24">
        <v>44260</v>
      </c>
      <c r="M25" s="24">
        <v>44260</v>
      </c>
      <c r="N25" s="20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</row>
    <row r="26" spans="1:112" s="14" customFormat="1" ht="50.1" customHeight="1" x14ac:dyDescent="0.2">
      <c r="A26" s="27">
        <v>2021</v>
      </c>
      <c r="B26" s="28">
        <v>44228</v>
      </c>
      <c r="C26" s="28">
        <v>44255</v>
      </c>
      <c r="D26" s="27" t="s">
        <v>54</v>
      </c>
      <c r="E26" s="27" t="s">
        <v>66</v>
      </c>
      <c r="F26" s="29">
        <v>64151.27</v>
      </c>
      <c r="G26" s="27" t="s">
        <v>60</v>
      </c>
      <c r="H26" s="27" t="s">
        <v>60</v>
      </c>
      <c r="I26" s="28">
        <v>44228</v>
      </c>
      <c r="J26" s="28">
        <v>44260</v>
      </c>
      <c r="K26" s="23" t="s">
        <v>62</v>
      </c>
      <c r="L26" s="24">
        <v>44260</v>
      </c>
      <c r="M26" s="24">
        <v>44260</v>
      </c>
      <c r="N26" s="27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</row>
    <row r="27" spans="1:112" s="16" customFormat="1" ht="50.1" customHeight="1" x14ac:dyDescent="0.2">
      <c r="A27" s="30">
        <v>2021</v>
      </c>
      <c r="B27" s="31">
        <v>44256</v>
      </c>
      <c r="C27" s="31">
        <v>44286</v>
      </c>
      <c r="D27" s="30" t="s">
        <v>41</v>
      </c>
      <c r="E27" s="30" t="s">
        <v>56</v>
      </c>
      <c r="F27" s="32">
        <f>263030.89+4023.49</f>
        <v>267054.38</v>
      </c>
      <c r="G27" s="30" t="s">
        <v>49</v>
      </c>
      <c r="H27" s="30" t="s">
        <v>51</v>
      </c>
      <c r="I27" s="31">
        <v>44256</v>
      </c>
      <c r="J27" s="33" t="s">
        <v>63</v>
      </c>
      <c r="K27" s="33" t="s">
        <v>62</v>
      </c>
      <c r="L27" s="34">
        <v>44295</v>
      </c>
      <c r="M27" s="34">
        <v>44295</v>
      </c>
      <c r="N27" s="3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</row>
    <row r="28" spans="1:112" s="16" customFormat="1" ht="50.1" customHeight="1" x14ac:dyDescent="0.2">
      <c r="A28" s="30">
        <v>2021</v>
      </c>
      <c r="B28" s="31">
        <v>44256</v>
      </c>
      <c r="C28" s="31">
        <v>44286</v>
      </c>
      <c r="D28" s="30" t="s">
        <v>42</v>
      </c>
      <c r="E28" s="30" t="s">
        <v>57</v>
      </c>
      <c r="F28" s="32">
        <v>0</v>
      </c>
      <c r="G28" s="20" t="s">
        <v>67</v>
      </c>
      <c r="H28" s="20" t="s">
        <v>67</v>
      </c>
      <c r="I28" s="31">
        <v>44256</v>
      </c>
      <c r="J28" s="33" t="s">
        <v>63</v>
      </c>
      <c r="K28" s="33" t="s">
        <v>62</v>
      </c>
      <c r="L28" s="34">
        <v>44295</v>
      </c>
      <c r="M28" s="34">
        <v>44295</v>
      </c>
      <c r="N28" s="20" t="s">
        <v>68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</row>
    <row r="29" spans="1:112" s="16" customFormat="1" ht="50.1" customHeight="1" x14ac:dyDescent="0.2">
      <c r="A29" s="30">
        <v>2021</v>
      </c>
      <c r="B29" s="31">
        <v>44256</v>
      </c>
      <c r="C29" s="31">
        <v>44286</v>
      </c>
      <c r="D29" s="30" t="s">
        <v>43</v>
      </c>
      <c r="E29" s="30" t="s">
        <v>58</v>
      </c>
      <c r="F29" s="32">
        <f>11018.5+116347.78+2169</f>
        <v>129535.28</v>
      </c>
      <c r="G29" s="30" t="s">
        <v>49</v>
      </c>
      <c r="H29" s="30" t="s">
        <v>51</v>
      </c>
      <c r="I29" s="31">
        <v>44256</v>
      </c>
      <c r="J29" s="33" t="s">
        <v>63</v>
      </c>
      <c r="K29" s="33" t="s">
        <v>62</v>
      </c>
      <c r="L29" s="34">
        <v>44295</v>
      </c>
      <c r="M29" s="34">
        <v>44295</v>
      </c>
      <c r="N29" s="3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</row>
    <row r="30" spans="1:112" s="16" customFormat="1" ht="50.1" customHeight="1" x14ac:dyDescent="0.2">
      <c r="A30" s="30">
        <v>2021</v>
      </c>
      <c r="B30" s="31">
        <v>44256</v>
      </c>
      <c r="C30" s="31">
        <v>44286</v>
      </c>
      <c r="D30" s="30" t="s">
        <v>44</v>
      </c>
      <c r="E30" s="30" t="s">
        <v>44</v>
      </c>
      <c r="F30" s="32">
        <v>11146.06</v>
      </c>
      <c r="G30" s="30" t="s">
        <v>49</v>
      </c>
      <c r="H30" s="30" t="s">
        <v>51</v>
      </c>
      <c r="I30" s="31">
        <v>44256</v>
      </c>
      <c r="J30" s="33" t="s">
        <v>63</v>
      </c>
      <c r="K30" s="33" t="s">
        <v>62</v>
      </c>
      <c r="L30" s="34">
        <v>44295</v>
      </c>
      <c r="M30" s="34">
        <v>44295</v>
      </c>
      <c r="N30" s="3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</row>
    <row r="31" spans="1:112" s="16" customFormat="1" ht="50.1" customHeight="1" x14ac:dyDescent="0.2">
      <c r="A31" s="30">
        <v>2021</v>
      </c>
      <c r="B31" s="31">
        <v>44256</v>
      </c>
      <c r="C31" s="31">
        <v>44286</v>
      </c>
      <c r="D31" s="30" t="s">
        <v>45</v>
      </c>
      <c r="E31" s="30" t="s">
        <v>59</v>
      </c>
      <c r="F31" s="32">
        <v>0</v>
      </c>
      <c r="G31" s="20" t="s">
        <v>67</v>
      </c>
      <c r="H31" s="20" t="s">
        <v>67</v>
      </c>
      <c r="I31" s="31">
        <v>44256</v>
      </c>
      <c r="J31" s="33" t="s">
        <v>63</v>
      </c>
      <c r="K31" s="33" t="s">
        <v>62</v>
      </c>
      <c r="L31" s="34">
        <v>44295</v>
      </c>
      <c r="M31" s="34">
        <v>44295</v>
      </c>
      <c r="N31" s="20" t="s">
        <v>68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</row>
    <row r="32" spans="1:112" s="16" customFormat="1" ht="50.1" customHeight="1" x14ac:dyDescent="0.2">
      <c r="A32" s="30">
        <v>2021</v>
      </c>
      <c r="B32" s="31">
        <v>44256</v>
      </c>
      <c r="C32" s="31">
        <v>44286</v>
      </c>
      <c r="D32" s="30" t="s">
        <v>54</v>
      </c>
      <c r="E32" s="30" t="s">
        <v>46</v>
      </c>
      <c r="F32" s="32">
        <v>3804480.28</v>
      </c>
      <c r="G32" s="30" t="s">
        <v>50</v>
      </c>
      <c r="H32" s="30" t="s">
        <v>52</v>
      </c>
      <c r="I32" s="31">
        <v>44256</v>
      </c>
      <c r="J32" s="33" t="s">
        <v>63</v>
      </c>
      <c r="K32" s="33" t="s">
        <v>62</v>
      </c>
      <c r="L32" s="34">
        <v>44295</v>
      </c>
      <c r="M32" s="34">
        <v>44295</v>
      </c>
      <c r="N32" s="3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</row>
    <row r="33" spans="1:112" s="16" customFormat="1" ht="50.1" customHeight="1" x14ac:dyDescent="0.2">
      <c r="A33" s="30">
        <v>2021</v>
      </c>
      <c r="B33" s="31">
        <v>44256</v>
      </c>
      <c r="C33" s="31">
        <v>44286</v>
      </c>
      <c r="D33" s="30" t="s">
        <v>54</v>
      </c>
      <c r="E33" s="30" t="s">
        <v>47</v>
      </c>
      <c r="F33" s="32">
        <v>1175264.6000000001</v>
      </c>
      <c r="G33" s="30" t="s">
        <v>50</v>
      </c>
      <c r="H33" s="30" t="s">
        <v>52</v>
      </c>
      <c r="I33" s="31">
        <v>44256</v>
      </c>
      <c r="J33" s="33" t="s">
        <v>63</v>
      </c>
      <c r="K33" s="33" t="s">
        <v>62</v>
      </c>
      <c r="L33" s="34">
        <v>44295</v>
      </c>
      <c r="M33" s="34">
        <v>44295</v>
      </c>
      <c r="N33" s="3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</row>
    <row r="34" spans="1:112" s="16" customFormat="1" ht="50.1" customHeight="1" x14ac:dyDescent="0.2">
      <c r="A34" s="30">
        <v>2021</v>
      </c>
      <c r="B34" s="31">
        <v>44256</v>
      </c>
      <c r="C34" s="31">
        <v>44286</v>
      </c>
      <c r="D34" s="30" t="s">
        <v>55</v>
      </c>
      <c r="E34" s="30" t="s">
        <v>48</v>
      </c>
      <c r="F34" s="32">
        <v>2424590.91</v>
      </c>
      <c r="G34" s="30" t="s">
        <v>64</v>
      </c>
      <c r="H34" s="30" t="s">
        <v>52</v>
      </c>
      <c r="I34" s="31">
        <v>44256</v>
      </c>
      <c r="J34" s="33" t="s">
        <v>63</v>
      </c>
      <c r="K34" s="33" t="s">
        <v>62</v>
      </c>
      <c r="L34" s="34">
        <v>44295</v>
      </c>
      <c r="M34" s="34">
        <v>44295</v>
      </c>
      <c r="N34" s="30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</row>
    <row r="35" spans="1:112" s="18" customFormat="1" ht="50.1" customHeight="1" x14ac:dyDescent="0.2">
      <c r="A35" s="30">
        <v>2021</v>
      </c>
      <c r="B35" s="31">
        <v>44256</v>
      </c>
      <c r="C35" s="31">
        <v>44286</v>
      </c>
      <c r="D35" s="30" t="s">
        <v>54</v>
      </c>
      <c r="E35" s="27" t="s">
        <v>66</v>
      </c>
      <c r="F35" s="32">
        <v>59162.54</v>
      </c>
      <c r="G35" s="30" t="s">
        <v>50</v>
      </c>
      <c r="H35" s="30" t="s">
        <v>52</v>
      </c>
      <c r="I35" s="31">
        <v>44256</v>
      </c>
      <c r="J35" s="33" t="s">
        <v>63</v>
      </c>
      <c r="K35" s="33" t="s">
        <v>62</v>
      </c>
      <c r="L35" s="34">
        <v>44295</v>
      </c>
      <c r="M35" s="34">
        <v>44295</v>
      </c>
      <c r="N35" s="30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</row>
    <row r="36" spans="1:112" ht="50.1" customHeight="1" x14ac:dyDescent="0.2">
      <c r="A36" s="25">
        <v>2021</v>
      </c>
      <c r="B36" s="21">
        <v>44287</v>
      </c>
      <c r="C36" s="21">
        <v>44316</v>
      </c>
      <c r="D36" s="25" t="s">
        <v>41</v>
      </c>
      <c r="E36" s="20" t="s">
        <v>56</v>
      </c>
      <c r="F36" s="36">
        <f>271516.08+4901.02</f>
        <v>276417.10000000003</v>
      </c>
      <c r="G36" s="25" t="s">
        <v>49</v>
      </c>
      <c r="H36" s="25" t="s">
        <v>51</v>
      </c>
      <c r="I36" s="21">
        <v>44287</v>
      </c>
      <c r="J36" s="25" t="s">
        <v>63</v>
      </c>
      <c r="K36" s="25" t="s">
        <v>62</v>
      </c>
      <c r="L36" s="21">
        <v>44326</v>
      </c>
      <c r="M36" s="21">
        <v>44326</v>
      </c>
      <c r="N36" s="25"/>
    </row>
    <row r="37" spans="1:112" ht="50.1" customHeight="1" x14ac:dyDescent="0.2">
      <c r="A37" s="25">
        <v>2021</v>
      </c>
      <c r="B37" s="21">
        <v>44287</v>
      </c>
      <c r="C37" s="21">
        <v>44316</v>
      </c>
      <c r="D37" s="25" t="s">
        <v>42</v>
      </c>
      <c r="E37" s="20" t="s">
        <v>57</v>
      </c>
      <c r="F37" s="36">
        <v>0</v>
      </c>
      <c r="G37" s="20" t="s">
        <v>67</v>
      </c>
      <c r="H37" s="20" t="s">
        <v>67</v>
      </c>
      <c r="I37" s="21">
        <v>44287</v>
      </c>
      <c r="J37" s="25" t="s">
        <v>63</v>
      </c>
      <c r="K37" s="25" t="s">
        <v>62</v>
      </c>
      <c r="L37" s="21">
        <v>44326</v>
      </c>
      <c r="M37" s="21">
        <v>44326</v>
      </c>
      <c r="N37" s="20" t="s">
        <v>68</v>
      </c>
    </row>
    <row r="38" spans="1:112" ht="50.1" customHeight="1" x14ac:dyDescent="0.2">
      <c r="A38" s="25">
        <v>2021</v>
      </c>
      <c r="B38" s="21">
        <v>44287</v>
      </c>
      <c r="C38" s="21">
        <v>44316</v>
      </c>
      <c r="D38" s="25" t="s">
        <v>43</v>
      </c>
      <c r="E38" s="20" t="s">
        <v>58</v>
      </c>
      <c r="F38" s="36">
        <f>1750+72245.22+2843</f>
        <v>76838.22</v>
      </c>
      <c r="G38" s="25" t="s">
        <v>49</v>
      </c>
      <c r="H38" s="25" t="s">
        <v>51</v>
      </c>
      <c r="I38" s="21">
        <v>44287</v>
      </c>
      <c r="J38" s="25" t="s">
        <v>63</v>
      </c>
      <c r="K38" s="25" t="s">
        <v>62</v>
      </c>
      <c r="L38" s="21">
        <v>44326</v>
      </c>
      <c r="M38" s="21">
        <v>44326</v>
      </c>
      <c r="N38" s="25"/>
    </row>
    <row r="39" spans="1:112" ht="50.1" customHeight="1" x14ac:dyDescent="0.2">
      <c r="A39" s="25">
        <v>2021</v>
      </c>
      <c r="B39" s="21">
        <v>44287</v>
      </c>
      <c r="C39" s="21">
        <v>44316</v>
      </c>
      <c r="D39" s="20" t="s">
        <v>44</v>
      </c>
      <c r="E39" s="20" t="s">
        <v>44</v>
      </c>
      <c r="F39" s="36">
        <v>5489.32</v>
      </c>
      <c r="G39" s="25" t="s">
        <v>49</v>
      </c>
      <c r="H39" s="25" t="s">
        <v>51</v>
      </c>
      <c r="I39" s="21">
        <v>44287</v>
      </c>
      <c r="J39" s="25" t="s">
        <v>63</v>
      </c>
      <c r="K39" s="25" t="s">
        <v>62</v>
      </c>
      <c r="L39" s="21">
        <v>44326</v>
      </c>
      <c r="M39" s="21">
        <v>44326</v>
      </c>
      <c r="N39" s="25"/>
    </row>
    <row r="40" spans="1:112" ht="50.1" customHeight="1" x14ac:dyDescent="0.2">
      <c r="A40" s="25">
        <v>2021</v>
      </c>
      <c r="B40" s="21">
        <v>44287</v>
      </c>
      <c r="C40" s="21">
        <v>44316</v>
      </c>
      <c r="D40" s="25" t="s">
        <v>45</v>
      </c>
      <c r="E40" s="20" t="s">
        <v>59</v>
      </c>
      <c r="F40" s="36">
        <v>0</v>
      </c>
      <c r="G40" s="20" t="s">
        <v>67</v>
      </c>
      <c r="H40" s="20" t="s">
        <v>67</v>
      </c>
      <c r="I40" s="21">
        <v>44287</v>
      </c>
      <c r="J40" s="25" t="s">
        <v>63</v>
      </c>
      <c r="K40" s="25" t="s">
        <v>62</v>
      </c>
      <c r="L40" s="21">
        <v>44326</v>
      </c>
      <c r="M40" s="21">
        <v>44326</v>
      </c>
      <c r="N40" s="20" t="s">
        <v>68</v>
      </c>
    </row>
    <row r="41" spans="1:112" ht="50.1" customHeight="1" x14ac:dyDescent="0.2">
      <c r="A41" s="25">
        <v>2021</v>
      </c>
      <c r="B41" s="21">
        <v>44287</v>
      </c>
      <c r="C41" s="21">
        <v>44316</v>
      </c>
      <c r="D41" s="20" t="s">
        <v>54</v>
      </c>
      <c r="E41" s="25" t="s">
        <v>46</v>
      </c>
      <c r="F41" s="36">
        <v>2430450.71</v>
      </c>
      <c r="G41" s="25" t="s">
        <v>50</v>
      </c>
      <c r="H41" s="25" t="s">
        <v>52</v>
      </c>
      <c r="I41" s="21">
        <v>44287</v>
      </c>
      <c r="J41" s="25" t="s">
        <v>63</v>
      </c>
      <c r="K41" s="25" t="s">
        <v>62</v>
      </c>
      <c r="L41" s="21">
        <v>44326</v>
      </c>
      <c r="M41" s="21">
        <v>44326</v>
      </c>
      <c r="N41" s="25"/>
    </row>
    <row r="42" spans="1:112" ht="50.1" customHeight="1" x14ac:dyDescent="0.2">
      <c r="A42" s="25">
        <v>2021</v>
      </c>
      <c r="B42" s="21">
        <v>44287</v>
      </c>
      <c r="C42" s="21">
        <v>44316</v>
      </c>
      <c r="D42" s="20" t="s">
        <v>54</v>
      </c>
      <c r="E42" s="25" t="s">
        <v>47</v>
      </c>
      <c r="F42" s="36">
        <v>1174712.78</v>
      </c>
      <c r="G42" s="25" t="s">
        <v>50</v>
      </c>
      <c r="H42" s="25" t="s">
        <v>52</v>
      </c>
      <c r="I42" s="21">
        <v>44287</v>
      </c>
      <c r="J42" s="25" t="s">
        <v>63</v>
      </c>
      <c r="K42" s="25" t="s">
        <v>62</v>
      </c>
      <c r="L42" s="21">
        <v>44326</v>
      </c>
      <c r="M42" s="21">
        <v>44326</v>
      </c>
      <c r="N42" s="25"/>
    </row>
    <row r="43" spans="1:112" ht="50.1" customHeight="1" x14ac:dyDescent="0.2">
      <c r="A43" s="25">
        <v>2021</v>
      </c>
      <c r="B43" s="21">
        <v>44287</v>
      </c>
      <c r="C43" s="21">
        <v>44316</v>
      </c>
      <c r="D43" s="20" t="s">
        <v>55</v>
      </c>
      <c r="E43" s="25" t="s">
        <v>48</v>
      </c>
      <c r="F43" s="36"/>
      <c r="G43" s="20" t="s">
        <v>67</v>
      </c>
      <c r="H43" s="20" t="s">
        <v>67</v>
      </c>
      <c r="I43" s="21">
        <v>44287</v>
      </c>
      <c r="J43" s="25" t="s">
        <v>63</v>
      </c>
      <c r="K43" s="25" t="s">
        <v>62</v>
      </c>
      <c r="L43" s="21">
        <v>44326</v>
      </c>
      <c r="M43" s="21">
        <v>44326</v>
      </c>
      <c r="N43" s="20" t="s">
        <v>68</v>
      </c>
    </row>
    <row r="44" spans="1:112" ht="50.1" customHeight="1" x14ac:dyDescent="0.2">
      <c r="A44" s="25">
        <v>2021</v>
      </c>
      <c r="B44" s="21">
        <v>44287</v>
      </c>
      <c r="C44" s="21">
        <v>44316</v>
      </c>
      <c r="D44" s="20" t="s">
        <v>54</v>
      </c>
      <c r="E44" s="20" t="s">
        <v>66</v>
      </c>
      <c r="F44" s="36">
        <v>62514.61</v>
      </c>
      <c r="G44" s="25" t="s">
        <v>50</v>
      </c>
      <c r="H44" s="25" t="s">
        <v>52</v>
      </c>
      <c r="I44" s="21">
        <v>44287</v>
      </c>
      <c r="J44" s="25" t="s">
        <v>63</v>
      </c>
      <c r="K44" s="25" t="s">
        <v>62</v>
      </c>
      <c r="L44" s="21">
        <v>44326</v>
      </c>
      <c r="M44" s="21">
        <v>44326</v>
      </c>
      <c r="N44" s="30"/>
    </row>
    <row r="45" spans="1:112" ht="50.1" customHeight="1" x14ac:dyDescent="0.2">
      <c r="A45" s="25">
        <v>2021</v>
      </c>
      <c r="B45" s="21">
        <v>44287</v>
      </c>
      <c r="C45" s="21">
        <v>44347</v>
      </c>
      <c r="D45" s="25" t="s">
        <v>41</v>
      </c>
      <c r="E45" s="20" t="s">
        <v>56</v>
      </c>
      <c r="F45" s="36">
        <f>273678.4+4496.24</f>
        <v>278174.64</v>
      </c>
      <c r="G45" s="25" t="s">
        <v>49</v>
      </c>
      <c r="H45" s="25" t="s">
        <v>51</v>
      </c>
      <c r="I45" s="21">
        <v>44287</v>
      </c>
      <c r="J45" s="25" t="s">
        <v>63</v>
      </c>
      <c r="K45" s="25" t="s">
        <v>62</v>
      </c>
      <c r="L45" s="21">
        <v>44326</v>
      </c>
      <c r="M45" s="21">
        <v>44326</v>
      </c>
      <c r="N45" s="25"/>
    </row>
    <row r="46" spans="1:112" ht="50.1" customHeight="1" x14ac:dyDescent="0.2">
      <c r="A46" s="25">
        <v>2021</v>
      </c>
      <c r="B46" s="21">
        <v>44287</v>
      </c>
      <c r="C46" s="21">
        <v>44347</v>
      </c>
      <c r="D46" s="25" t="s">
        <v>42</v>
      </c>
      <c r="E46" s="20" t="s">
        <v>57</v>
      </c>
      <c r="F46" s="36">
        <v>0</v>
      </c>
      <c r="G46" s="20" t="s">
        <v>67</v>
      </c>
      <c r="H46" s="20" t="s">
        <v>67</v>
      </c>
      <c r="I46" s="21">
        <v>44287</v>
      </c>
      <c r="J46" s="25" t="s">
        <v>63</v>
      </c>
      <c r="K46" s="25" t="s">
        <v>62</v>
      </c>
      <c r="L46" s="21">
        <v>44326</v>
      </c>
      <c r="M46" s="21">
        <v>44326</v>
      </c>
      <c r="N46" s="20" t="s">
        <v>68</v>
      </c>
    </row>
    <row r="47" spans="1:112" ht="50.1" customHeight="1" x14ac:dyDescent="0.2">
      <c r="A47" s="25">
        <v>2021</v>
      </c>
      <c r="B47" s="21">
        <v>44287</v>
      </c>
      <c r="C47" s="21">
        <v>44347</v>
      </c>
      <c r="D47" s="25" t="s">
        <v>43</v>
      </c>
      <c r="E47" s="20" t="s">
        <v>58</v>
      </c>
      <c r="F47" s="36">
        <f>1650+65804.92+333</f>
        <v>67787.92</v>
      </c>
      <c r="G47" s="25" t="s">
        <v>49</v>
      </c>
      <c r="H47" s="25" t="s">
        <v>51</v>
      </c>
      <c r="I47" s="21">
        <v>44287</v>
      </c>
      <c r="J47" s="25" t="s">
        <v>63</v>
      </c>
      <c r="K47" s="25" t="s">
        <v>62</v>
      </c>
      <c r="L47" s="21">
        <v>44326</v>
      </c>
      <c r="M47" s="21">
        <v>44326</v>
      </c>
      <c r="N47" s="25"/>
    </row>
    <row r="48" spans="1:112" ht="50.1" customHeight="1" x14ac:dyDescent="0.2">
      <c r="A48" s="25">
        <v>2021</v>
      </c>
      <c r="B48" s="21">
        <v>44287</v>
      </c>
      <c r="C48" s="21">
        <v>44347</v>
      </c>
      <c r="D48" s="20" t="s">
        <v>44</v>
      </c>
      <c r="E48" s="20" t="s">
        <v>44</v>
      </c>
      <c r="F48" s="2">
        <v>5071.63</v>
      </c>
      <c r="G48" s="25" t="s">
        <v>49</v>
      </c>
      <c r="H48" s="25" t="s">
        <v>51</v>
      </c>
      <c r="I48" s="21">
        <v>44287</v>
      </c>
      <c r="J48" s="25" t="s">
        <v>63</v>
      </c>
      <c r="K48" s="25" t="s">
        <v>62</v>
      </c>
      <c r="L48" s="21">
        <v>44326</v>
      </c>
      <c r="M48" s="21">
        <v>44326</v>
      </c>
      <c r="N48" s="25"/>
    </row>
    <row r="49" spans="1:14" ht="50.1" customHeight="1" x14ac:dyDescent="0.2">
      <c r="A49" s="25">
        <v>2021</v>
      </c>
      <c r="B49" s="21">
        <v>44287</v>
      </c>
      <c r="C49" s="21">
        <v>44347</v>
      </c>
      <c r="D49" s="25" t="s">
        <v>45</v>
      </c>
      <c r="E49" s="20" t="s">
        <v>59</v>
      </c>
      <c r="F49" s="36">
        <v>0</v>
      </c>
      <c r="G49" s="20" t="s">
        <v>67</v>
      </c>
      <c r="H49" s="20" t="s">
        <v>67</v>
      </c>
      <c r="I49" s="21">
        <v>44287</v>
      </c>
      <c r="J49" s="25" t="s">
        <v>63</v>
      </c>
      <c r="K49" s="25" t="s">
        <v>62</v>
      </c>
      <c r="L49" s="21">
        <v>44326</v>
      </c>
      <c r="M49" s="21">
        <v>44326</v>
      </c>
      <c r="N49" s="20" t="s">
        <v>68</v>
      </c>
    </row>
    <row r="50" spans="1:14" ht="50.1" customHeight="1" x14ac:dyDescent="0.2">
      <c r="A50" s="25">
        <v>2021</v>
      </c>
      <c r="B50" s="21">
        <v>44287</v>
      </c>
      <c r="C50" s="21">
        <v>44347</v>
      </c>
      <c r="D50" s="20" t="s">
        <v>54</v>
      </c>
      <c r="E50" s="25" t="s">
        <v>46</v>
      </c>
      <c r="F50" s="36">
        <v>3462997.31</v>
      </c>
      <c r="G50" s="25" t="s">
        <v>50</v>
      </c>
      <c r="H50" s="25" t="s">
        <v>52</v>
      </c>
      <c r="I50" s="21">
        <v>44287</v>
      </c>
      <c r="J50" s="25" t="s">
        <v>63</v>
      </c>
      <c r="K50" s="25" t="s">
        <v>62</v>
      </c>
      <c r="L50" s="21">
        <v>44326</v>
      </c>
      <c r="M50" s="21">
        <v>44326</v>
      </c>
      <c r="N50" s="25"/>
    </row>
    <row r="51" spans="1:14" ht="50.1" customHeight="1" x14ac:dyDescent="0.2">
      <c r="A51" s="25">
        <v>2021</v>
      </c>
      <c r="B51" s="21">
        <v>44287</v>
      </c>
      <c r="C51" s="21">
        <v>44347</v>
      </c>
      <c r="D51" s="20" t="s">
        <v>54</v>
      </c>
      <c r="E51" s="25" t="s">
        <v>47</v>
      </c>
      <c r="F51" s="36">
        <v>1174715.3999999999</v>
      </c>
      <c r="G51" s="25" t="s">
        <v>50</v>
      </c>
      <c r="H51" s="25" t="s">
        <v>52</v>
      </c>
      <c r="I51" s="21">
        <v>44287</v>
      </c>
      <c r="J51" s="25" t="s">
        <v>63</v>
      </c>
      <c r="K51" s="25" t="s">
        <v>62</v>
      </c>
      <c r="L51" s="21">
        <v>44326</v>
      </c>
      <c r="M51" s="21">
        <v>44326</v>
      </c>
      <c r="N51" s="25"/>
    </row>
    <row r="52" spans="1:14" ht="50.1" customHeight="1" x14ac:dyDescent="0.2">
      <c r="A52" s="25">
        <v>2021</v>
      </c>
      <c r="B52" s="21">
        <v>44287</v>
      </c>
      <c r="C52" s="21">
        <v>44347</v>
      </c>
      <c r="D52" s="20" t="s">
        <v>55</v>
      </c>
      <c r="E52" s="25" t="s">
        <v>48</v>
      </c>
      <c r="F52" s="36"/>
      <c r="G52" s="20" t="s">
        <v>67</v>
      </c>
      <c r="H52" s="20" t="s">
        <v>67</v>
      </c>
      <c r="I52" s="21">
        <v>44287</v>
      </c>
      <c r="J52" s="25" t="s">
        <v>63</v>
      </c>
      <c r="K52" s="25" t="s">
        <v>62</v>
      </c>
      <c r="L52" s="21">
        <v>44326</v>
      </c>
      <c r="M52" s="21">
        <v>44326</v>
      </c>
      <c r="N52" s="20" t="s">
        <v>68</v>
      </c>
    </row>
    <row r="53" spans="1:14" ht="50.1" customHeight="1" x14ac:dyDescent="0.2">
      <c r="A53" s="25">
        <v>2021</v>
      </c>
      <c r="B53" s="21">
        <v>44287</v>
      </c>
      <c r="C53" s="21">
        <v>44347</v>
      </c>
      <c r="D53" s="20" t="s">
        <v>54</v>
      </c>
      <c r="E53" s="20" t="s">
        <v>66</v>
      </c>
      <c r="F53" s="36">
        <v>68368.160000000003</v>
      </c>
      <c r="G53" s="25" t="s">
        <v>50</v>
      </c>
      <c r="H53" s="25" t="s">
        <v>52</v>
      </c>
      <c r="I53" s="21">
        <v>44287</v>
      </c>
      <c r="J53" s="25" t="s">
        <v>63</v>
      </c>
      <c r="K53" s="25" t="s">
        <v>62</v>
      </c>
      <c r="L53" s="21">
        <v>44326</v>
      </c>
      <c r="M53" s="21">
        <v>44326</v>
      </c>
      <c r="N53" s="30"/>
    </row>
  </sheetData>
  <mergeCells count="8">
    <mergeCell ref="A7:N7"/>
    <mergeCell ref="A1:N1"/>
    <mergeCell ref="A2:N2"/>
    <mergeCell ref="A3:B3"/>
    <mergeCell ref="D3:E3"/>
    <mergeCell ref="F3:N4"/>
    <mergeCell ref="A4:B4"/>
    <mergeCell ref="D4:E4"/>
  </mergeCells>
  <pageMargins left="0.70866141732283472" right="0.70866141732283472" top="0.74803149606299213" bottom="0.74803149606299213" header="0.31496062992125984" footer="0.31496062992125984"/>
  <pageSetup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Ingresos Recibidos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Server SSO</cp:lastModifiedBy>
  <cp:lastPrinted>2019-04-12T13:40:19Z</cp:lastPrinted>
  <dcterms:created xsi:type="dcterms:W3CDTF">2019-03-05T18:57:31Z</dcterms:created>
  <dcterms:modified xsi:type="dcterms:W3CDTF">2021-06-09T19:34:44Z</dcterms:modified>
</cp:coreProperties>
</file>