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3T\Tercer trimestre\Ejercicio Presupuestario\"/>
    </mc:Choice>
  </mc:AlternateContent>
  <bookViews>
    <workbookView xWindow="3885" yWindow="1065" windowWidth="22425" windowHeight="11325"/>
  </bookViews>
  <sheets>
    <sheet name="Table 1" sheetId="1" r:id="rId1"/>
  </sheets>
  <calcPr calcId="152511"/>
</workbook>
</file>

<file path=xl/calcChain.xml><?xml version="1.0" encoding="utf-8"?>
<calcChain xmlns="http://schemas.openxmlformats.org/spreadsheetml/2006/main">
  <c r="G42" i="1" l="1"/>
  <c r="G39" i="1"/>
  <c r="G37" i="1"/>
  <c r="G29" i="1" l="1"/>
  <c r="G23" i="1"/>
  <c r="G22" i="1"/>
  <c r="G21" i="1"/>
  <c r="G16" i="1"/>
  <c r="G15" i="1"/>
</calcChain>
</file>

<file path=xl/sharedStrings.xml><?xml version="1.0" encoding="utf-8"?>
<sst xmlns="http://schemas.openxmlformats.org/spreadsheetml/2006/main" count="193" uniqueCount="80">
  <si>
    <r>
      <rPr>
        <b/>
        <sz val="13"/>
        <rFont val="Calibri"/>
        <family val="34"/>
      </rPr>
      <t>MUNICIPIO DE SAN SEBASTIAN DEL OESTE JALISCO</t>
    </r>
  </si>
  <si>
    <r>
      <rPr>
        <b/>
        <sz val="13"/>
        <rFont val="Calibri"/>
        <family val="34"/>
      </rPr>
      <t>MONTOS QUE RECIBAN, OBRAS Y ACCIONES A REALIZAR CON EL FAIS</t>
    </r>
  </si>
  <si>
    <t xml:space="preserve">OBRA O ACCION A REALIZAR        </t>
  </si>
  <si>
    <t>COSTO</t>
  </si>
  <si>
    <t xml:space="preserve">ENTIDAD   </t>
  </si>
  <si>
    <t>MUNICIPIO</t>
  </si>
  <si>
    <t>LOCALIDAD</t>
  </si>
  <si>
    <t>UBICACIÓN</t>
  </si>
  <si>
    <t>METAS</t>
  </si>
  <si>
    <t>BENEFICIARIOS</t>
  </si>
  <si>
    <t>MONTO  RECIBIDO FAIS:</t>
  </si>
  <si>
    <t>(002) CONSTRUCCION DE PORTICO EN LA ESCUELA PRIMARIA EMILIANO ZAPATA 14DPR0887N, EN LA LOCALIDAD DE SAN FELIPE DE HIJAR</t>
  </si>
  <si>
    <t>SAN FELIPE DE HIJAR</t>
  </si>
  <si>
    <t>(001) REHABILITACION DE LA RED DE CONDUCCION DE AGUA POTABLE EN LA COMUNIDAD DEL PUEBLITO DE SAN PABLO</t>
  </si>
  <si>
    <t>REHABILITACION DE CARRETERA SAN FELIPE DE HIJAR A RIO AMECA TRAMO DEL CRUCERO JOCUIXTLE A RIO AMECA</t>
  </si>
  <si>
    <t>REHABILITACION DE CAMINO DE JOCUIXTLE A CRUCERO CARRETERA SAN FELIPE DE HIJAR</t>
  </si>
  <si>
    <t>REHABILITACION DE CAMINO DE LA PALMA AL JOCUIXTLE</t>
  </si>
  <si>
    <t>REHABILITACION DE CAMINO DE LA TORTUGA A LA PALMA</t>
  </si>
  <si>
    <t>REHABILITACION DE CAMINO LA OTRA BANDA A LOS NARANJOS</t>
  </si>
  <si>
    <t>REHABILITACION DE CAMINO LA OTRA BANDA A LOS REYES</t>
  </si>
  <si>
    <t>REHABILITACION DE CAMINO EL PLATANAR AL CUASTECOMATE</t>
  </si>
  <si>
    <t>REHABILITACION DE CAMINO LAS CASILLAS - EL PLATANAR</t>
  </si>
  <si>
    <t>REHABILITACION DE CAMINO EL CHACUACO AL NOGALITO</t>
  </si>
  <si>
    <t>JALISCO</t>
  </si>
  <si>
    <t>SAN SEBASTIAN DEL OESTE</t>
  </si>
  <si>
    <t>PUEBLITO DE SAN PABLO</t>
  </si>
  <si>
    <t xml:space="preserve"> JOCUIXTLE</t>
  </si>
  <si>
    <t>LA PALMA AL JOCUIXTLE</t>
  </si>
  <si>
    <t>EL PLATANAR AL CUASTECOMATE</t>
  </si>
  <si>
    <t>LAS CASILLAS - EL PLATANAR</t>
  </si>
  <si>
    <t>EL CHACUACO AL NOGALITO</t>
  </si>
  <si>
    <t>CONSTRUCCION DE PORTICO EN LA ESCUELA TELESECUNDARIA EMILIANO ZAPATA DE LA ESTANCIA DE LANDEROS</t>
  </si>
  <si>
    <t>REHABILITACION DE TECHUMBRE EN ESCUELA SECUNDARIA Y BAÑOS EN JARDIN DE NIÑOS EN LA LOCALIDAD DE REAL ALTO</t>
  </si>
  <si>
    <t>CONSTRUCCION DE AGUA POTABLE, ALCANTARILLADO SANITARIO Y EMPEDRADO AHOGADO EN LA CALLE PRINCIPAL, DEL BADO AL ARROYO DE LOS ENCUERADOS, EN EL BARRIO DEL OTRO LADO, EN LA LOCALIDAD DE SANTIAGO DE PINOS</t>
  </si>
  <si>
    <t>REHABILITACION DE CAMINO DEL NARANJITO-SOYATAN</t>
  </si>
  <si>
    <t>REHABILITACION DE CAMINO SAN ISIDRO-EL PUEBLITO DE SAN PABLO</t>
  </si>
  <si>
    <t>REHABILITACION DE CAMINO MESA DEL PINAL-SAN ISIDRO</t>
  </si>
  <si>
    <t>CONSTRUCCION DE PUENTE PEATONAL EN EL "BARRIO DEL OTRO LADO" POR EL ENTRONQUE DE LOS DOS ARROYOS</t>
  </si>
  <si>
    <t>CONSTRUCCION DE PUENTE PEATONAL EN LA CALLE LA LIBERTAD Y SAN FELIPE EN LA LOCALIDAD DE SAN FELIPE DE HIJAR</t>
  </si>
  <si>
    <t>CONSTRUCCION DE PUENTE PEATONAL EN EL "BARRIO DEL OTRO LADO POR EL ARROYO LAS MINAS</t>
  </si>
  <si>
    <t>REHABILITACION DE CAMINO LA UÑA DE GATO-EL NARANJITO</t>
  </si>
  <si>
    <t>REHABILITACION DE CAMINO SANTIAGO DE PINOS-LOS REYES</t>
  </si>
  <si>
    <t>REHABILITACION DE CAMINO LA UÑA DE GATO-LOS COPALES</t>
  </si>
  <si>
    <t>REHABILITACION DE CAMINO LOS REYES-LA UÑA DE GATO</t>
  </si>
  <si>
    <t>LA ESTANCIA DE LANDEROS</t>
  </si>
  <si>
    <t>REAL ALTO</t>
  </si>
  <si>
    <t>SANTIAGO DE PINOS</t>
  </si>
  <si>
    <t xml:space="preserve"> TORTUGA A LA PALMA</t>
  </si>
  <si>
    <t>SAN SEBASTIAN DEL OESTE - LOS REYES</t>
  </si>
  <si>
    <t>NARANJITO-SOYATAN</t>
  </si>
  <si>
    <t>SAN ISIDRO-EL PUEBLITO DE SAN PABLO</t>
  </si>
  <si>
    <t>MESA DEL PINAL-SAN ISIDRO</t>
  </si>
  <si>
    <t xml:space="preserve"> SAN FELIPE DE HIJAR</t>
  </si>
  <si>
    <t>LA UÑA DE GATO-EL NARANJITO</t>
  </si>
  <si>
    <t>SANTIAGO DE PINOS-LOS REYES</t>
  </si>
  <si>
    <t>LA UÑA DE GATO-LOS COPALES</t>
  </si>
  <si>
    <t>LOS REYES-LA UÑA DE GATO</t>
  </si>
  <si>
    <t>TRIMESTRE 3 DEL AÑO 2019</t>
  </si>
  <si>
    <t>___$6,641,329.60</t>
  </si>
  <si>
    <t>019 AMPLIACION DE SISTEMA DE DRENAJE EN LOMA BONITA</t>
  </si>
  <si>
    <t>(018) CONSTRUCCION DE EMPEDRADO Y BANQUETAS EN CALLE MANGO LOCALIDAD DE LA ESTANCIA DE LANDEROS</t>
  </si>
  <si>
    <t>(021) CONSTRUCCION DE EMPEDRADO Y BANQUETAS EN CALLE CEDRO EN LA LOCALIDAD DE LA ESTANCIA DE LANDEROS</t>
  </si>
  <si>
    <t>MANTENIMIENTO DE CAMINO LA UÑA DE GATO-EL JIHUITE</t>
  </si>
  <si>
    <t>REHABILITACION DE CAMINO SAN FELIPE DE HIJAR AL CARRIZO</t>
  </si>
  <si>
    <t>MANTENIMIENTO DE CAMINO EL CARRIZO-LOS COPALES</t>
  </si>
  <si>
    <t>MANTENIMIENTO CAMINO SANTIAGO DE PINOS-CRUCERO DEL 70</t>
  </si>
  <si>
    <t>MANTENIMIENTO DE CAMINO LOS PLATANOS - LA HACIENDITA DE SAN ISIDRO</t>
  </si>
  <si>
    <t>MANTENIMIENTO DE CAMINO EL JIHUITE-EL PLATANAL</t>
  </si>
  <si>
    <t>MANTENIMIENTO CAMINO CRUCERO EL 70 - LOS PLATANOS</t>
  </si>
  <si>
    <t>016 CONSTRUCCION DE EMPEDRADO SECO EN CALLE PRINCIPAL LA HERMITA</t>
  </si>
  <si>
    <t>009 CONSTRUCCION DE LINEA DE CONDUCCION DE AGUA Y TANQUE DE ALMACENAMIENTO EN LA LOCALIDAD DEL RECODO</t>
  </si>
  <si>
    <t>UÑA DE GATO-EL JIHUITE</t>
  </si>
  <si>
    <t>SANTIAGO DE PINOS-CRUCERO DEL 70</t>
  </si>
  <si>
    <t>CARRIZO-LOS COPALES</t>
  </si>
  <si>
    <t>CRUCERO EL 70 - LOS PLATANOS</t>
  </si>
  <si>
    <t>LOS PLATANOS - LA HACIENDITA DE SAN ISIDRO</t>
  </si>
  <si>
    <t>JIHUITE-EL PLATANAL</t>
  </si>
  <si>
    <t xml:space="preserve"> LA HERMITA</t>
  </si>
  <si>
    <t>SAN FELIPE DE HIJAR AL CARRIZO</t>
  </si>
  <si>
    <t>RECODO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</si>
</sst>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0"/>
      <color rgb="FF000000"/>
      <name val="Times New Roman"/>
      <charset val="204"/>
    </font>
    <font>
      <b/>
      <sz val="13"/>
      <name val="Calibri"/>
      <family val="34"/>
    </font>
    <font>
      <b/>
      <sz val="11"/>
      <name val="Calibri"/>
      <family val="34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Calibri"/>
      <family val="2"/>
    </font>
    <font>
      <b/>
      <sz val="10"/>
      <color rgb="FF00000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2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2046075</xdr:colOff>
      <xdr:row>6</xdr:row>
      <xdr:rowOff>66674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42900" cy="1381124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0</xdr:row>
      <xdr:rowOff>0</xdr:rowOff>
    </xdr:from>
    <xdr:to>
      <xdr:col>6</xdr:col>
      <xdr:colOff>1095375</xdr:colOff>
      <xdr:row>4</xdr:row>
      <xdr:rowOff>188162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77375" y="0"/>
          <a:ext cx="914400" cy="1102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120" zoomScaleNormal="120" workbookViewId="0">
      <selection activeCell="L8" sqref="L8"/>
    </sheetView>
  </sheetViews>
  <sheetFormatPr baseColWidth="10" defaultColWidth="9.33203125" defaultRowHeight="12.75" x14ac:dyDescent="0.2"/>
  <cols>
    <col min="1" max="1" width="39.6640625" customWidth="1"/>
    <col min="2" max="2" width="12.1640625" customWidth="1"/>
    <col min="3" max="3" width="11.83203125" customWidth="1"/>
    <col min="4" max="4" width="31" customWidth="1"/>
    <col min="5" max="5" width="22.1640625" customWidth="1"/>
    <col min="6" max="6" width="35.33203125" customWidth="1"/>
    <col min="7" max="7" width="21" customWidth="1"/>
    <col min="8" max="8" width="14.6640625" customWidth="1"/>
  </cols>
  <sheetData>
    <row r="1" spans="1:8" ht="18.95" customHeight="1" x14ac:dyDescent="0.2">
      <c r="A1" s="8" t="s">
        <v>0</v>
      </c>
      <c r="B1" s="8"/>
      <c r="C1" s="8"/>
      <c r="D1" s="8"/>
      <c r="E1" s="8"/>
      <c r="F1" s="8"/>
      <c r="G1" s="8"/>
      <c r="H1" s="8"/>
    </row>
    <row r="2" spans="1:8" ht="18.95" customHeight="1" x14ac:dyDescent="0.2">
      <c r="A2" s="8" t="s">
        <v>1</v>
      </c>
      <c r="B2" s="8"/>
      <c r="C2" s="8"/>
      <c r="D2" s="8"/>
      <c r="E2" s="8"/>
      <c r="F2" s="8"/>
      <c r="G2" s="8"/>
      <c r="H2" s="8"/>
    </row>
    <row r="3" spans="1:8" ht="18.95" customHeight="1" x14ac:dyDescent="0.2">
      <c r="D3" s="10" t="s">
        <v>57</v>
      </c>
      <c r="E3" s="10"/>
      <c r="F3" s="10"/>
    </row>
    <row r="4" spans="1:8" ht="15.95" customHeight="1" x14ac:dyDescent="0.2">
      <c r="D4" s="11" t="s">
        <v>10</v>
      </c>
      <c r="E4" s="11"/>
      <c r="F4" s="12" t="s">
        <v>58</v>
      </c>
    </row>
    <row r="5" spans="1:8" ht="15.95" customHeight="1" x14ac:dyDescent="0.2"/>
    <row r="6" spans="1:8" ht="15.95" customHeight="1" x14ac:dyDescent="0.2">
      <c r="A6" s="2"/>
      <c r="B6" s="2"/>
      <c r="C6" s="9" t="s">
        <v>7</v>
      </c>
      <c r="D6" s="9"/>
      <c r="E6" s="9"/>
      <c r="F6" s="2"/>
      <c r="G6" s="2"/>
    </row>
    <row r="7" spans="1:8" ht="15.95" customHeight="1" x14ac:dyDescent="0.2">
      <c r="A7" s="3" t="s">
        <v>2</v>
      </c>
      <c r="B7" s="2" t="s">
        <v>3</v>
      </c>
      <c r="C7" s="1" t="s">
        <v>4</v>
      </c>
      <c r="D7" s="2" t="s">
        <v>5</v>
      </c>
      <c r="E7" s="2" t="s">
        <v>6</v>
      </c>
      <c r="F7" s="1" t="s">
        <v>8</v>
      </c>
      <c r="G7" s="2" t="s">
        <v>9</v>
      </c>
    </row>
    <row r="8" spans="1:8" ht="63.75" x14ac:dyDescent="0.2">
      <c r="A8" s="16" t="s">
        <v>11</v>
      </c>
      <c r="B8" s="17">
        <v>260740.63</v>
      </c>
      <c r="C8" s="18" t="s">
        <v>23</v>
      </c>
      <c r="D8" s="18" t="s">
        <v>24</v>
      </c>
      <c r="E8" s="16" t="s">
        <v>12</v>
      </c>
      <c r="F8" s="19" t="s">
        <v>11</v>
      </c>
      <c r="G8" s="7">
        <v>1221</v>
      </c>
    </row>
    <row r="9" spans="1:8" ht="51" x14ac:dyDescent="0.2">
      <c r="A9" s="16" t="s">
        <v>31</v>
      </c>
      <c r="B9" s="17">
        <v>69184.479999999996</v>
      </c>
      <c r="C9" s="18" t="s">
        <v>23</v>
      </c>
      <c r="D9" s="18" t="s">
        <v>24</v>
      </c>
      <c r="E9" s="16" t="s">
        <v>44</v>
      </c>
      <c r="F9" s="16" t="s">
        <v>31</v>
      </c>
      <c r="G9" s="7">
        <v>219</v>
      </c>
    </row>
    <row r="10" spans="1:8" ht="63.75" x14ac:dyDescent="0.2">
      <c r="A10" s="16" t="s">
        <v>32</v>
      </c>
      <c r="B10" s="17">
        <v>177844.9</v>
      </c>
      <c r="C10" s="18" t="s">
        <v>23</v>
      </c>
      <c r="D10" s="18" t="s">
        <v>24</v>
      </c>
      <c r="E10" s="16" t="s">
        <v>45</v>
      </c>
      <c r="F10" s="16" t="s">
        <v>32</v>
      </c>
      <c r="G10" s="7">
        <v>42</v>
      </c>
    </row>
    <row r="11" spans="1:8" ht="51" x14ac:dyDescent="0.2">
      <c r="A11" s="16" t="s">
        <v>13</v>
      </c>
      <c r="B11" s="17">
        <v>234315.85</v>
      </c>
      <c r="C11" s="18" t="s">
        <v>23</v>
      </c>
      <c r="D11" s="18" t="s">
        <v>24</v>
      </c>
      <c r="E11" s="16" t="s">
        <v>25</v>
      </c>
      <c r="F11" s="16" t="s">
        <v>13</v>
      </c>
      <c r="G11" s="7">
        <v>245</v>
      </c>
    </row>
    <row r="12" spans="1:8" ht="114.75" x14ac:dyDescent="0.2">
      <c r="A12" s="16" t="s">
        <v>33</v>
      </c>
      <c r="B12" s="20">
        <v>539076.52</v>
      </c>
      <c r="C12" s="18" t="s">
        <v>23</v>
      </c>
      <c r="D12" s="18" t="s">
        <v>24</v>
      </c>
      <c r="E12" s="16" t="s">
        <v>46</v>
      </c>
      <c r="F12" s="16" t="s">
        <v>33</v>
      </c>
      <c r="G12" s="7">
        <v>556</v>
      </c>
    </row>
    <row r="13" spans="1:8" ht="51" x14ac:dyDescent="0.2">
      <c r="A13" s="16" t="s">
        <v>14</v>
      </c>
      <c r="B13" s="21">
        <v>34800</v>
      </c>
      <c r="C13" s="18" t="s">
        <v>23</v>
      </c>
      <c r="D13" s="18" t="s">
        <v>24</v>
      </c>
      <c r="E13" s="16" t="s">
        <v>26</v>
      </c>
      <c r="F13" s="16" t="s">
        <v>14</v>
      </c>
      <c r="G13" s="7">
        <v>38</v>
      </c>
    </row>
    <row r="14" spans="1:8" ht="51" x14ac:dyDescent="0.2">
      <c r="A14" s="16" t="s">
        <v>15</v>
      </c>
      <c r="B14" s="21">
        <v>20300</v>
      </c>
      <c r="C14" s="18" t="s">
        <v>23</v>
      </c>
      <c r="D14" s="18" t="s">
        <v>24</v>
      </c>
      <c r="E14" s="16" t="s">
        <v>12</v>
      </c>
      <c r="F14" s="16" t="s">
        <v>15</v>
      </c>
      <c r="G14" s="7">
        <v>1221</v>
      </c>
    </row>
    <row r="15" spans="1:8" ht="25.5" x14ac:dyDescent="0.2">
      <c r="A15" s="16" t="s">
        <v>16</v>
      </c>
      <c r="B15" s="21">
        <v>14500</v>
      </c>
      <c r="C15" s="18" t="s">
        <v>23</v>
      </c>
      <c r="D15" s="18" t="s">
        <v>24</v>
      </c>
      <c r="E15" s="16" t="s">
        <v>27</v>
      </c>
      <c r="F15" s="16" t="s">
        <v>16</v>
      </c>
      <c r="G15" s="7">
        <f>113+38</f>
        <v>151</v>
      </c>
    </row>
    <row r="16" spans="1:8" ht="25.5" x14ac:dyDescent="0.2">
      <c r="A16" s="16" t="s">
        <v>17</v>
      </c>
      <c r="B16" s="21">
        <v>34800</v>
      </c>
      <c r="C16" s="18" t="s">
        <v>23</v>
      </c>
      <c r="D16" s="18" t="s">
        <v>24</v>
      </c>
      <c r="E16" s="16" t="s">
        <v>47</v>
      </c>
      <c r="F16" s="16" t="s">
        <v>17</v>
      </c>
      <c r="G16" s="7">
        <f>194+113</f>
        <v>307</v>
      </c>
    </row>
    <row r="17" spans="1:7" ht="25.5" x14ac:dyDescent="0.2">
      <c r="A17" s="16" t="s">
        <v>18</v>
      </c>
      <c r="B17" s="21">
        <v>34800</v>
      </c>
      <c r="C17" s="18" t="s">
        <v>23</v>
      </c>
      <c r="D17" s="18" t="s">
        <v>24</v>
      </c>
      <c r="E17" s="16" t="s">
        <v>24</v>
      </c>
      <c r="F17" s="16" t="s">
        <v>18</v>
      </c>
      <c r="G17" s="7">
        <v>672</v>
      </c>
    </row>
    <row r="18" spans="1:7" ht="25.5" x14ac:dyDescent="0.2">
      <c r="A18" s="16" t="s">
        <v>19</v>
      </c>
      <c r="B18" s="21">
        <v>29000</v>
      </c>
      <c r="C18" s="18" t="s">
        <v>23</v>
      </c>
      <c r="D18" s="18" t="s">
        <v>24</v>
      </c>
      <c r="E18" s="16" t="s">
        <v>48</v>
      </c>
      <c r="F18" s="16" t="s">
        <v>19</v>
      </c>
      <c r="G18" s="7">
        <v>672</v>
      </c>
    </row>
    <row r="19" spans="1:7" ht="25.5" x14ac:dyDescent="0.2">
      <c r="A19" s="16" t="s">
        <v>20</v>
      </c>
      <c r="B19" s="21">
        <v>48720</v>
      </c>
      <c r="C19" s="18" t="s">
        <v>23</v>
      </c>
      <c r="D19" s="18" t="s">
        <v>24</v>
      </c>
      <c r="E19" s="16" t="s">
        <v>28</v>
      </c>
      <c r="F19" s="16" t="s">
        <v>20</v>
      </c>
      <c r="G19" s="7">
        <v>5</v>
      </c>
    </row>
    <row r="20" spans="1:7" ht="25.5" x14ac:dyDescent="0.2">
      <c r="A20" s="16" t="s">
        <v>21</v>
      </c>
      <c r="B20" s="21">
        <v>34800</v>
      </c>
      <c r="C20" s="18" t="s">
        <v>23</v>
      </c>
      <c r="D20" s="18" t="s">
        <v>24</v>
      </c>
      <c r="E20" s="16" t="s">
        <v>29</v>
      </c>
      <c r="F20" s="16" t="s">
        <v>21</v>
      </c>
      <c r="G20" s="7">
        <v>15</v>
      </c>
    </row>
    <row r="21" spans="1:7" ht="25.5" x14ac:dyDescent="0.2">
      <c r="A21" s="16" t="s">
        <v>22</v>
      </c>
      <c r="B21" s="21">
        <v>20880</v>
      </c>
      <c r="C21" s="18" t="s">
        <v>23</v>
      </c>
      <c r="D21" s="18" t="s">
        <v>24</v>
      </c>
      <c r="E21" s="16" t="s">
        <v>30</v>
      </c>
      <c r="F21" s="16" t="s">
        <v>22</v>
      </c>
      <c r="G21" s="7">
        <f>19+17</f>
        <v>36</v>
      </c>
    </row>
    <row r="22" spans="1:7" ht="25.5" x14ac:dyDescent="0.2">
      <c r="A22" s="16" t="s">
        <v>34</v>
      </c>
      <c r="B22" s="21">
        <v>64380</v>
      </c>
      <c r="C22" s="18" t="s">
        <v>23</v>
      </c>
      <c r="D22" s="18" t="s">
        <v>24</v>
      </c>
      <c r="E22" s="16" t="s">
        <v>49</v>
      </c>
      <c r="F22" s="16" t="s">
        <v>34</v>
      </c>
      <c r="G22" s="7">
        <f>216+9</f>
        <v>225</v>
      </c>
    </row>
    <row r="23" spans="1:7" ht="38.25" x14ac:dyDescent="0.2">
      <c r="A23" s="16" t="s">
        <v>35</v>
      </c>
      <c r="B23" s="21">
        <v>60320</v>
      </c>
      <c r="C23" s="18" t="s">
        <v>23</v>
      </c>
      <c r="D23" s="18" t="s">
        <v>24</v>
      </c>
      <c r="E23" s="16" t="s">
        <v>50</v>
      </c>
      <c r="F23" s="16" t="s">
        <v>35</v>
      </c>
      <c r="G23" s="7">
        <f>169+245</f>
        <v>414</v>
      </c>
    </row>
    <row r="24" spans="1:7" ht="25.5" x14ac:dyDescent="0.2">
      <c r="A24" s="16" t="s">
        <v>36</v>
      </c>
      <c r="B24" s="21">
        <v>81200</v>
      </c>
      <c r="C24" s="18" t="s">
        <v>23</v>
      </c>
      <c r="D24" s="18" t="s">
        <v>24</v>
      </c>
      <c r="E24" s="16" t="s">
        <v>51</v>
      </c>
      <c r="F24" s="16" t="s">
        <v>36</v>
      </c>
      <c r="G24" s="7">
        <v>245</v>
      </c>
    </row>
    <row r="25" spans="1:7" ht="51" x14ac:dyDescent="0.2">
      <c r="A25" s="16" t="s">
        <v>37</v>
      </c>
      <c r="B25" s="21">
        <v>92508.32</v>
      </c>
      <c r="C25" s="18" t="s">
        <v>23</v>
      </c>
      <c r="D25" s="18" t="s">
        <v>24</v>
      </c>
      <c r="E25" s="16" t="s">
        <v>24</v>
      </c>
      <c r="F25" s="16" t="s">
        <v>37</v>
      </c>
      <c r="G25" s="7">
        <v>672</v>
      </c>
    </row>
    <row r="26" spans="1:7" ht="63.75" x14ac:dyDescent="0.2">
      <c r="A26" s="16" t="s">
        <v>38</v>
      </c>
      <c r="B26" s="21">
        <v>54119</v>
      </c>
      <c r="C26" s="18" t="s">
        <v>23</v>
      </c>
      <c r="D26" s="18" t="s">
        <v>24</v>
      </c>
      <c r="E26" s="16" t="s">
        <v>52</v>
      </c>
      <c r="F26" s="16" t="s">
        <v>38</v>
      </c>
      <c r="G26" s="7">
        <v>1221</v>
      </c>
    </row>
    <row r="27" spans="1:7" ht="51" x14ac:dyDescent="0.2">
      <c r="A27" s="16" t="s">
        <v>39</v>
      </c>
      <c r="B27" s="21">
        <v>67316.539999999994</v>
      </c>
      <c r="C27" s="18" t="s">
        <v>23</v>
      </c>
      <c r="D27" s="18" t="s">
        <v>24</v>
      </c>
      <c r="E27" s="16" t="s">
        <v>24</v>
      </c>
      <c r="F27" s="16" t="s">
        <v>39</v>
      </c>
      <c r="G27" s="7">
        <v>672</v>
      </c>
    </row>
    <row r="28" spans="1:7" ht="25.5" x14ac:dyDescent="0.2">
      <c r="A28" s="16" t="s">
        <v>40</v>
      </c>
      <c r="B28" s="21">
        <v>33060</v>
      </c>
      <c r="C28" s="18" t="s">
        <v>23</v>
      </c>
      <c r="D28" s="18" t="s">
        <v>24</v>
      </c>
      <c r="E28" s="16" t="s">
        <v>53</v>
      </c>
      <c r="F28" s="16" t="s">
        <v>40</v>
      </c>
      <c r="G28" s="7">
        <v>9</v>
      </c>
    </row>
    <row r="29" spans="1:7" ht="25.5" x14ac:dyDescent="0.2">
      <c r="A29" s="16" t="s">
        <v>41</v>
      </c>
      <c r="B29" s="21">
        <v>29000</v>
      </c>
      <c r="C29" s="18" t="s">
        <v>23</v>
      </c>
      <c r="D29" s="18" t="s">
        <v>24</v>
      </c>
      <c r="E29" s="16" t="s">
        <v>54</v>
      </c>
      <c r="F29" s="16" t="s">
        <v>41</v>
      </c>
      <c r="G29" s="7">
        <f>61+556</f>
        <v>617</v>
      </c>
    </row>
    <row r="30" spans="1:7" ht="25.5" x14ac:dyDescent="0.2">
      <c r="A30" s="16" t="s">
        <v>42</v>
      </c>
      <c r="B30" s="21">
        <v>50460</v>
      </c>
      <c r="C30" s="18" t="s">
        <v>23</v>
      </c>
      <c r="D30" s="18" t="s">
        <v>24</v>
      </c>
      <c r="E30" s="16" t="s">
        <v>55</v>
      </c>
      <c r="F30" s="16" t="s">
        <v>42</v>
      </c>
      <c r="G30" s="7">
        <v>162</v>
      </c>
    </row>
    <row r="31" spans="1:7" ht="25.5" x14ac:dyDescent="0.2">
      <c r="A31" s="16" t="s">
        <v>43</v>
      </c>
      <c r="B31" s="21">
        <v>27840</v>
      </c>
      <c r="C31" s="18" t="s">
        <v>23</v>
      </c>
      <c r="D31" s="18" t="s">
        <v>24</v>
      </c>
      <c r="E31" s="16" t="s">
        <v>56</v>
      </c>
      <c r="F31" s="16" t="s">
        <v>43</v>
      </c>
      <c r="G31" s="7">
        <v>61</v>
      </c>
    </row>
    <row r="32" spans="1:7" ht="25.5" x14ac:dyDescent="0.2">
      <c r="A32" s="22" t="s">
        <v>59</v>
      </c>
      <c r="B32" s="23">
        <v>32730</v>
      </c>
      <c r="C32" s="18" t="s">
        <v>23</v>
      </c>
      <c r="D32" s="18" t="s">
        <v>24</v>
      </c>
      <c r="E32" s="16" t="s">
        <v>24</v>
      </c>
      <c r="F32" s="16" t="s">
        <v>59</v>
      </c>
      <c r="G32" s="15">
        <v>672</v>
      </c>
    </row>
    <row r="33" spans="1:7" ht="51" x14ac:dyDescent="0.2">
      <c r="A33" s="13" t="s">
        <v>60</v>
      </c>
      <c r="B33" s="15">
        <v>327933.26</v>
      </c>
      <c r="C33" s="4" t="s">
        <v>23</v>
      </c>
      <c r="D33" s="4" t="s">
        <v>24</v>
      </c>
      <c r="E33" s="5" t="s">
        <v>44</v>
      </c>
      <c r="F33" s="6" t="s">
        <v>60</v>
      </c>
      <c r="G33" s="15">
        <v>219</v>
      </c>
    </row>
    <row r="34" spans="1:7" ht="51" x14ac:dyDescent="0.2">
      <c r="A34" s="13" t="s">
        <v>61</v>
      </c>
      <c r="B34" s="15">
        <v>197935.13</v>
      </c>
      <c r="C34" s="4" t="s">
        <v>23</v>
      </c>
      <c r="D34" s="4" t="s">
        <v>24</v>
      </c>
      <c r="E34" s="5" t="s">
        <v>44</v>
      </c>
      <c r="F34" s="6" t="s">
        <v>61</v>
      </c>
      <c r="G34" s="15">
        <v>219</v>
      </c>
    </row>
    <row r="35" spans="1:7" ht="25.5" x14ac:dyDescent="0.2">
      <c r="A35" s="13" t="s">
        <v>62</v>
      </c>
      <c r="B35" s="15">
        <v>33640</v>
      </c>
      <c r="C35" s="4" t="s">
        <v>23</v>
      </c>
      <c r="D35" s="4" t="s">
        <v>24</v>
      </c>
      <c r="E35" s="6" t="s">
        <v>71</v>
      </c>
      <c r="F35" s="6" t="s">
        <v>62</v>
      </c>
      <c r="G35" s="15">
        <v>150</v>
      </c>
    </row>
    <row r="36" spans="1:7" ht="38.25" x14ac:dyDescent="0.2">
      <c r="A36" s="14" t="s">
        <v>63</v>
      </c>
      <c r="B36" s="15">
        <v>33640</v>
      </c>
      <c r="C36" s="4" t="s">
        <v>23</v>
      </c>
      <c r="D36" s="4" t="s">
        <v>24</v>
      </c>
      <c r="E36" s="5" t="s">
        <v>78</v>
      </c>
      <c r="F36" s="6" t="s">
        <v>63</v>
      </c>
      <c r="G36" s="15">
        <v>1221</v>
      </c>
    </row>
    <row r="37" spans="1:7" ht="25.5" x14ac:dyDescent="0.2">
      <c r="A37" s="14" t="s">
        <v>64</v>
      </c>
      <c r="B37" s="15">
        <v>26680</v>
      </c>
      <c r="C37" s="4" t="s">
        <v>23</v>
      </c>
      <c r="D37" s="4" t="s">
        <v>24</v>
      </c>
      <c r="E37" s="6" t="s">
        <v>73</v>
      </c>
      <c r="F37" s="6" t="s">
        <v>64</v>
      </c>
      <c r="G37" s="15">
        <f>286+162</f>
        <v>448</v>
      </c>
    </row>
    <row r="38" spans="1:7" ht="38.25" x14ac:dyDescent="0.2">
      <c r="A38" s="14" t="s">
        <v>65</v>
      </c>
      <c r="B38" s="15">
        <v>24599.98</v>
      </c>
      <c r="C38" s="4" t="s">
        <v>23</v>
      </c>
      <c r="D38" s="4" t="s">
        <v>24</v>
      </c>
      <c r="E38" s="6" t="s">
        <v>72</v>
      </c>
      <c r="F38" s="6" t="s">
        <v>65</v>
      </c>
      <c r="G38" s="15">
        <v>556</v>
      </c>
    </row>
    <row r="39" spans="1:7" ht="38.25" x14ac:dyDescent="0.2">
      <c r="A39" s="14" t="s">
        <v>66</v>
      </c>
      <c r="B39" s="15">
        <v>31799.919999999998</v>
      </c>
      <c r="C39" s="4" t="s">
        <v>23</v>
      </c>
      <c r="D39" s="4" t="s">
        <v>24</v>
      </c>
      <c r="E39" s="6" t="s">
        <v>75</v>
      </c>
      <c r="F39" s="6" t="s">
        <v>66</v>
      </c>
      <c r="G39" s="15">
        <f>169+12</f>
        <v>181</v>
      </c>
    </row>
    <row r="40" spans="1:7" ht="25.5" x14ac:dyDescent="0.2">
      <c r="A40" s="14" t="s">
        <v>67</v>
      </c>
      <c r="B40" s="15">
        <v>28799.93</v>
      </c>
      <c r="C40" s="4" t="s">
        <v>23</v>
      </c>
      <c r="D40" s="4" t="s">
        <v>24</v>
      </c>
      <c r="E40" s="6" t="s">
        <v>76</v>
      </c>
      <c r="F40" s="6" t="s">
        <v>67</v>
      </c>
      <c r="G40" s="15">
        <v>150</v>
      </c>
    </row>
    <row r="41" spans="1:7" ht="25.5" x14ac:dyDescent="0.2">
      <c r="A41" s="14" t="s">
        <v>68</v>
      </c>
      <c r="B41" s="15">
        <v>24599.94</v>
      </c>
      <c r="C41" s="4" t="s">
        <v>23</v>
      </c>
      <c r="D41" s="4" t="s">
        <v>24</v>
      </c>
      <c r="E41" s="6" t="s">
        <v>74</v>
      </c>
      <c r="F41" s="6" t="s">
        <v>68</v>
      </c>
      <c r="G41" s="15">
        <v>170</v>
      </c>
    </row>
    <row r="42" spans="1:7" ht="38.25" x14ac:dyDescent="0.2">
      <c r="A42" s="14" t="s">
        <v>69</v>
      </c>
      <c r="B42" s="15">
        <v>70058.399999999994</v>
      </c>
      <c r="C42" s="4" t="s">
        <v>23</v>
      </c>
      <c r="D42" s="4" t="s">
        <v>24</v>
      </c>
      <c r="E42" s="5" t="s">
        <v>77</v>
      </c>
      <c r="F42" s="6" t="s">
        <v>69</v>
      </c>
      <c r="G42" s="15">
        <f>137+17</f>
        <v>154</v>
      </c>
    </row>
    <row r="43" spans="1:7" ht="51" x14ac:dyDescent="0.2">
      <c r="A43" s="14" t="s">
        <v>70</v>
      </c>
      <c r="B43" s="15">
        <v>101810</v>
      </c>
      <c r="C43" s="4" t="s">
        <v>23</v>
      </c>
      <c r="D43" s="4" t="s">
        <v>24</v>
      </c>
      <c r="E43" s="5" t="s">
        <v>79</v>
      </c>
      <c r="F43" s="6" t="s">
        <v>70</v>
      </c>
      <c r="G43" s="15">
        <v>26</v>
      </c>
    </row>
  </sheetData>
  <mergeCells count="5">
    <mergeCell ref="A1:H1"/>
    <mergeCell ref="A2:H2"/>
    <mergeCell ref="C6:E6"/>
    <mergeCell ref="D3:F3"/>
    <mergeCell ref="D4:E4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  D.1.15 Aplicación de los recursos (FAIS) 3T.xlsx</dc:title>
  <dc:creator>Server SSO</dc:creator>
  <cp:lastModifiedBy>Server SSO</cp:lastModifiedBy>
  <cp:lastPrinted>2019-07-29T15:55:32Z</cp:lastPrinted>
  <dcterms:created xsi:type="dcterms:W3CDTF">2019-04-03T15:23:56Z</dcterms:created>
  <dcterms:modified xsi:type="dcterms:W3CDTF">2019-10-08T15:51:53Z</dcterms:modified>
</cp:coreProperties>
</file>