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19 3T\Tercer trimestre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6" i="1" l="1"/>
  <c r="H7" i="1"/>
  <c r="I6" i="1" l="1"/>
  <c r="I7" i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<sst xmlns="http://schemas.openxmlformats.org/spreadsheetml/2006/main" count="21" uniqueCount="19">
  <si>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</si>
  <si>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</si>
  <si>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</si>
  <si>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</si>
  <si>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</si>
  <si>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</si>
  <si>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</si>
  <si>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</si>
  <si>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</si>
  <si>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</si>
  <si>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</si>
  <si>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</si>
  <si>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</si>
  <si>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</si>
  <si>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</si>
  <si>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</si>
  <si>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96 amortizaciones pendientes</t>
  </si>
  <si>
    <t>77 amortizaciones pendientes</t>
  </si>
  <si>
    <t>Al Periodo 3 trimestral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</si>
</sst>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191848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95425" cy="1010998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0</xdr:row>
      <xdr:rowOff>237540</xdr:rowOff>
    </xdr:from>
    <xdr:to>
      <xdr:col>8</xdr:col>
      <xdr:colOff>600075</xdr:colOff>
      <xdr:row>2</xdr:row>
      <xdr:rowOff>302737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37540"/>
          <a:ext cx="733425" cy="884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7" sqref="H7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</cols>
  <sheetData>
    <row r="1" spans="1:9" ht="32.2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32.25" customHeight="1" x14ac:dyDescent="0.25">
      <c r="A2" s="15" t="s">
        <v>1</v>
      </c>
      <c r="B2" s="16"/>
      <c r="C2" s="16"/>
      <c r="D2" s="16"/>
      <c r="E2" s="16"/>
      <c r="F2" s="16"/>
      <c r="G2" s="16"/>
      <c r="H2" s="16"/>
      <c r="I2" s="17"/>
    </row>
    <row r="3" spans="1:9" ht="32.25" customHeight="1" thickBot="1" x14ac:dyDescent="0.3">
      <c r="A3" s="18" t="s">
        <v>18</v>
      </c>
      <c r="B3" s="19"/>
      <c r="C3" s="19"/>
      <c r="D3" s="19"/>
      <c r="E3" s="19"/>
      <c r="F3" s="19"/>
      <c r="G3" s="19"/>
      <c r="H3" s="19"/>
      <c r="I3" s="20"/>
    </row>
    <row r="4" spans="1:9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1" t="s">
        <v>7</v>
      </c>
      <c r="G4" s="21" t="s">
        <v>8</v>
      </c>
      <c r="H4" s="10" t="s">
        <v>9</v>
      </c>
      <c r="I4" s="11"/>
    </row>
    <row r="5" spans="1:9" ht="30" x14ac:dyDescent="0.25">
      <c r="A5" s="3"/>
      <c r="B5" s="5"/>
      <c r="C5" s="5"/>
      <c r="D5" s="5"/>
      <c r="E5" s="5"/>
      <c r="F5" s="22"/>
      <c r="G5" s="22"/>
      <c r="H5" s="4" t="s">
        <v>10</v>
      </c>
      <c r="I5" s="6" t="s">
        <v>11</v>
      </c>
    </row>
    <row r="6" spans="1:9" ht="60" x14ac:dyDescent="0.25">
      <c r="A6" s="7" t="s">
        <v>12</v>
      </c>
      <c r="B6" s="8" t="s">
        <v>17</v>
      </c>
      <c r="C6" s="7">
        <v>11.5875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G6-5475167.92</f>
        <v>8051717</v>
      </c>
      <c r="I6" s="7">
        <f>H6*100/G6</f>
        <v>59.523807939662724</v>
      </c>
    </row>
    <row r="7" spans="1:9" ht="60" x14ac:dyDescent="0.25">
      <c r="A7" s="7" t="s">
        <v>12</v>
      </c>
      <c r="B7" s="8" t="s">
        <v>16</v>
      </c>
      <c r="C7" s="7">
        <v>6.3415999999999997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G7-2735640</f>
        <v>3701160</v>
      </c>
      <c r="I7" s="7">
        <f>H7*100/G7</f>
        <v>57.5</v>
      </c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2019-07-29T16:26:50Z</cp:lastPrinted>
  <dcterms:created xsi:type="dcterms:W3CDTF">2016-08-12T18:42:05Z</dcterms:created>
  <dcterms:modified xsi:type="dcterms:W3CDTF">2019-10-08T16:27:38Z</dcterms:modified>
</cp:coreProperties>
</file>