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M-Soft\_ระบบจัดการบัญชี Source Code\Auditor Source Code\AuditorManagement\WebBackEnd\wwwroot\Uploads\template\"/>
    </mc:Choice>
  </mc:AlternateContent>
  <xr:revisionPtr revIDLastSave="0" documentId="13_ncr:1_{4BFED92E-CDC1-4927-A33A-373DDA2180F0}" xr6:coauthVersionLast="47" xr6:coauthVersionMax="47" xr10:uidLastSave="{00000000-0000-0000-0000-000000000000}"/>
  <bookViews>
    <workbookView xWindow="-120" yWindow="-120" windowWidth="29040" windowHeight="15720" tabRatio="906" activeTab="7" xr2:uid="{00000000-000D-0000-FFFF-FFFF00000000}"/>
  </bookViews>
  <sheets>
    <sheet name="ปก" sheetId="25" r:id="rId1"/>
    <sheet name="A1" sheetId="1" r:id="rId2"/>
    <sheet name="A2" sheetId="28" r:id="rId3"/>
    <sheet name="A3" sheetId="3" r:id="rId4"/>
    <sheet name="A4" sheetId="21" r:id="rId5"/>
    <sheet name="R1" sheetId="50" r:id="rId6"/>
    <sheet name="R2" sheetId="51" r:id="rId7"/>
    <sheet name="R2L" sheetId="53" r:id="rId8"/>
    <sheet name="ยืนยันยอด" sheetId="49" state="hidden" r:id="rId9"/>
    <sheet name="R31" sheetId="54" r:id="rId15"/>
    <sheet name="R32" sheetId="55" r:id="rId16"/>
    <sheet name="R33" sheetId="56" r:id="rId17"/>
    <sheet name="R34" sheetId="57" r:id="rId18"/>
  </sheets>
  <externalReferences>
    <externalReference r:id="rId10"/>
  </externalReferences>
  <definedNames>
    <definedName name="_xlnm.Print_Area" localSheetId="1">'A1'!$A$1:$H$37</definedName>
    <definedName name="_xlnm.Print_Area" localSheetId="2">'A2'!$A$1:$H$44</definedName>
    <definedName name="_xlnm.Print_Area" localSheetId="3">'A3'!$A$1:$H$36</definedName>
    <definedName name="_xlnm.Print_Area" localSheetId="4">'A4'!$A$1:$H$38</definedName>
    <definedName name="_xlnm.Print_Area" localSheetId="7">'R2L'!$A$1:$U$28</definedName>
    <definedName name="_xlnm.Print_Area" localSheetId="8">'ยืนยันยอด'!$A$1:$G$43</definedName>
    <definedName name="_xlnm.Print_Area" localSheetId="12">'R2L'!$A$1:$U$28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<sst xmlns="http://schemas.openxmlformats.org/spreadsheetml/2006/main" count="251" uniqueCount="251">
  <si>
    <t xml:space="preserve">            </t>
  </si>
  <si>
    <t xml:space="preserve"> รายงานของผู้สอบบัญชีรับอนุญาต และ งบการเงิน</t>
  </si>
  <si>
    <t>ของ</t>
  </si>
  <si>
    <t>บริษัท เอไอเอส ดิจิทัล ไลฟ์ จำกัด</t>
  </si>
  <si>
    <t>งบแสดงฐานะการเงิน</t>
  </si>
  <si>
    <t>ณ วันที่ 31 มกราคม 2566</t>
  </si>
  <si>
    <t>สินทรัพย์</t>
  </si>
  <si>
    <t>หน่วย : บาท</t>
  </si>
  <si>
    <t>หมายเหตุ</t>
  </si>
  <si>
    <t>สินทรัพย์หมุนเวียน</t>
  </si>
  <si>
    <t>เงินสดและรายการเทียบเท่าเงินสด</t>
  </si>
  <si>
    <t>เงินลงทุนชั่วคราว</t>
  </si>
  <si>
    <t>ลูกหนี้การค้าและลูกหนี้อื่น</t>
  </si>
  <si>
    <t>เงินให้กู้ยืมระยะสั้นอื่น</t>
  </si>
  <si>
    <t>สินค้าคงเหลือ</t>
  </si>
  <si>
    <t>สินทรัพย์หมุนเวียนอื่น</t>
  </si>
  <si>
    <t>รวมสินทรัพย์หมุนเวียน</t>
  </si>
  <si>
    <t xml:space="preserve"> </t>
  </si>
  <si>
    <t>สินทรัพย์ไมหมุนเวียน</t>
  </si>
  <si>
    <t>เงินลงทุนในการร่วมค้า</t>
  </si>
  <si>
    <t>ที่ดิน อาคาร และอุปกรณ์</t>
  </si>
  <si>
    <t>สินทรัพย์ไม่มีตัวตน</t>
  </si>
  <si>
    <t>สินทรัพย์ไม่หมุนเวียนอื่น</t>
  </si>
  <si>
    <t>รวมสินทรัพย์ไมหมุนเวียน</t>
  </si>
  <si>
    <t>รวมสินทรัพย์</t>
  </si>
  <si>
    <t>หมายเหตุประกอบงบการเงินเป็นส่วนหนึ่งของงบการเงินนี้</t>
  </si>
  <si>
    <t>งบการเงินนี้ได้รับอนุมัติจากที่ประชุมใหญ่สามัญผู้ถือหุ้นครั้งที่ .........................เมื่อวันที่..................................</t>
  </si>
  <si>
    <t xml:space="preserve">กรรมการ............................................................................                                                        </t>
  </si>
  <si>
    <t>งบแสดงฐานะการเงิน (ต่อ)</t>
  </si>
  <si>
    <t>หนี้สินและส่วนของผู้ถือหุ้น</t>
  </si>
  <si>
    <t>หนี้สินระยะสั้น</t>
  </si>
  <si>
    <t>เงินเบิกเกินบัญชีและเงินกู้ยืมระยะสั้นจากสถาบันการเงิน</t>
  </si>
  <si>
    <t>เจ้าหนี้การค้าและเจ้าหนี้อื่น</t>
  </si>
  <si>
    <t>ส่วนของหนี้สินระยะยาวที่ถึงกำหนดชำระภายในหนึ่งปี</t>
  </si>
  <si>
    <t>เงินกู้ยืมระยะสั้น</t>
  </si>
  <si>
    <t>ภาษีเงินได้ค้างจ่าย</t>
  </si>
  <si>
    <t>หนี้สินหมุนเวียนอื่น</t>
  </si>
  <si>
    <t>ส่วนของหนี้สินตามสัญญาเช่าการเงินที่ถึงกำหนดชำระภายในหนึ่งปี</t>
  </si>
  <si>
    <t>รวมหนี้สินระยะสั้น</t>
  </si>
  <si>
    <t>หนี้สินระยะยาว</t>
  </si>
  <si>
    <t>เงินกู้ยืมระยะยาว</t>
  </si>
  <si>
    <t>ภาระผูกพันผลประโยชน์พนักงาน</t>
  </si>
  <si>
    <t>หนี้สินไม่หมุนเวียนอื่น</t>
  </si>
  <si>
    <t>รวมหนี้สินระยะยาว</t>
  </si>
  <si>
    <t>รวมหนี้สิน</t>
  </si>
  <si>
    <t>ส่วนของผู้ถือหุ้น</t>
  </si>
  <si>
    <t>ทุนจดทะเบียน</t>
  </si>
  <si>
    <t>หุ้นสามัญ xx หุ้น มูลค่าหุ้นละ xx บาท</t>
  </si>
  <si>
    <t>ทุนที่ชำระแล้ว</t>
  </si>
  <si>
    <t>กำไร(ขาดทุน)สะสม</t>
  </si>
  <si>
    <t>รวมส่วนของผู้ถือหุ้น</t>
  </si>
  <si>
    <t>รวมหนี้สินและส่วนของผู้ถือหุ้น</t>
  </si>
  <si>
    <t>งบกำไรขาดทุน</t>
  </si>
  <si>
    <t>ภาษี</t>
  </si>
  <si>
    <t>รายได้จากการขายหรือการให้บริการ</t>
  </si>
  <si>
    <t>รายได้อื่น</t>
  </si>
  <si>
    <t>รวมภาษี</t>
  </si>
  <si>
    <t>ค่าใช้จ่าย</t>
  </si>
  <si>
    <t>ต้นทุนขายหรือต้นทุนการให้บริการ</t>
  </si>
  <si>
    <t>ค่าใช้จ่ายในการขาย</t>
  </si>
  <si>
    <t>ค่าใช้จ่ายในการบริหาร</t>
  </si>
  <si>
    <t>รวมค่าใช้จ่าย</t>
  </si>
  <si>
    <t>กำไร(ขาดทุน) ก่อนต้นทุนทางการเงินและค่าใช้จ่ายภาษีเงินได้</t>
  </si>
  <si>
    <t>ต้นทุนทางการเงิน</t>
  </si>
  <si>
    <t>ค่าใช้จ่ายภาษีเงินได้</t>
  </si>
  <si>
    <t>กำไร(ขาดทุน) สุทธิ</t>
  </si>
  <si>
    <t>งบแสดงการเปลี่ยนแปลงส่วนของผู้ถือหุ้น</t>
  </si>
  <si>
    <t>ทุนเรือนหุ้น</t>
  </si>
  <si>
    <t>กำไร (ขาดทุน)</t>
  </si>
  <si>
    <t>รวม</t>
  </si>
  <si>
    <t>ที่ออกและชำระแล้ว</t>
  </si>
  <si>
    <t>สะสม</t>
  </si>
  <si>
    <t>ยอดคงเหลือ ณ ต้นปี2023</t>
  </si>
  <si>
    <t>การเปลี่ยนแปลงในส่วนของผู้ถือหุ้นสำหรับปี 2023</t>
  </si>
  <si>
    <t>การเพิ่มทุนหุ้นสามัญ</t>
  </si>
  <si>
    <t>กำไร(ขาดทุน)สุทธิสำหรับปี</t>
  </si>
  <si>
    <t>ยอดคงเหลือ ณ สิ้นปี2023</t>
  </si>
  <si>
    <t>ยอดคงเหลือ ณ สิ้นปี 2023</t>
  </si>
  <si>
    <t>หมายเหตุประกอบงบการเงิน</t>
  </si>
  <si>
    <t>ข้อมูลทั่วไป</t>
  </si>
  <si>
    <t>สถานะของบริษัท</t>
  </si>
  <si>
    <t xml:space="preserve">บริษัท  ตัวอย่าง  จำกัด  " บริษัท "  จัดตั้งขึ้นเป็นบริษัทจำกัดตามกฎหมายไทย จดทะเบียน</t>
  </si>
  <si>
    <t>จัดตั้งเมื่อวันที่ 1 มกราคม พ.ศ. 2543 เลขทะเบียน 010556666666</t>
  </si>
  <si>
    <t>สถานที่ตั้งบริษัท</t>
  </si>
  <si>
    <t xml:space="preserve">เลขที่ 1 ถนนนนทรี  แขวงช่องนนทรี เขตยานนาวา  กรุงเทพมหานคร</t>
  </si>
  <si>
    <t>ลักษณะธุรกิจและการดำเนินงาน</t>
  </si>
  <si>
    <t xml:space="preserve">บริษัทมีวัตถุประสงค์ในการประกอบกิจการนำเข้าและจำหน่ายส่ง-ปลีกเครื่องใช้ไฟฟ้า  เครื่องมือสื่อสารและ</t>
  </si>
  <si>
    <t>บริการซ่อมบำรุงอุปกรณ์</t>
  </si>
  <si>
    <t>หลักเกณฑ์ในการจัดทำงบการเงิน</t>
  </si>
  <si>
    <t xml:space="preserve">บริษัทได้จัดทำงบการเงินขึ้นตามหลักการบัญชีที่รับรองทั่วไป  และ มาตรฐานการรายงานทางการเงินสำหรับกิจการที่ไม่มีส่วนได้เสียสาธารณะ (NPAEs)  ตามประกาศสภาวิชาชีพบัญชี ฉบับที่ 20/2554 ภายใต้พระราชบัญญัติวิชาชีพบัญชี พ.ศ. 2547  โดยมาตรฐานการรายงานทางการเงินดังกล่าวให้ถือปฏิบัติกับงบการเงินสำหรับรอบระยะเวลาบัญชีที่เริ่มในหรือหลังวันที่ 1 มกราคม 2554 เป็นต้นไป 
</t>
  </si>
  <si>
    <t xml:space="preserve">ฝ่ายบริหารของกิจการได้ประเมินแล้วเห็นว่ามาตรฐานการรายงานทางการเงินดังกล่าว ไม่มีผลกระทบอย่างเป็นสาระสำคัญต่องบการเงินสำหรับปีที่เริ่มใช้
</t>
  </si>
  <si>
    <t xml:space="preserve">การแสดงรายการในงบการเงินได้จัดทำขึ้นตามประกาศกรมพัฒนาธุรกิจการค้า เรื่อง กำหนดรายการย่อที่ต้องมี ในงบการเงิน พ.ศ. 2554 ลงวันที่ 28 กันยายน 2554 ภายใต้พระราชบัญญัติการบัญชี พ.ศ. 2543 ซึ่งให้ถือปฏิบัติกับงบการเงินสำหรับรอบระยะเวลาบัญชีที่เริ่มในหรือหลังวันที่ 1 มกราคม 2554 เป็นต้นไป 
</t>
  </si>
  <si>
    <t xml:space="preserve">งบการเงินนี้จัดทำขึ้นโดยใช้เกณฑ์ราคาทุนเดิม เว้นแต่จะได้เปิดเผยไว้เป็นอย่างอื่นในนโยบายการบัญชี
</t>
  </si>
  <si>
    <t>หมายเหตุประกอบงบการเงิน (ต่อ)</t>
  </si>
  <si>
    <t xml:space="preserve">กรรมการ...................................................................                                </t>
  </si>
  <si>
    <t xml:space="preserve">           (นายชำนาญ  มัธยันต์พล)</t>
  </si>
  <si>
    <t>หนังสือยืนยันยอดเงินเพื่อการสอบบัญชี</t>
  </si>
  <si>
    <t>CONFIRMATION FOR AUDIT PURPOSES ONLY</t>
  </si>
  <si>
    <t>วันที่ออกหนังสือ</t>
  </si>
  <si>
    <t>Issuance Date</t>
  </si>
  <si>
    <t xml:space="preserve">เรียน  ท่านที่เคารพ</t>
  </si>
  <si>
    <t>Dear Sir,</t>
  </si>
  <si>
    <t>ตามที่ ห้าง / บริษัท</t>
  </si>
  <si>
    <t>ได้จัดให้มีการตรวจสอบบัญชีตามปกติ ปรากฏว่าบัญชีของท่านที่มีอยู่กับเราแสดงยอดเงินดังนี้</t>
  </si>
  <si>
    <t>In the course of our regular audits of the accounts, we found the balance on your account with us as following</t>
  </si>
  <si>
    <t xml:space="preserve">จำนวนเงินคงค้างและรายการค้า   ณ </t>
  </si>
  <si>
    <t xml:space="preserve">Unpaid amounts and transactions as of </t>
  </si>
  <si>
    <t>ยอดคงค้าง (บาท)</t>
  </si>
  <si>
    <t>Unpaid balance (Baht)</t>
  </si>
  <si>
    <t>Remark</t>
  </si>
  <si>
    <t>ท่านค้างชำระบริษัท/ห้าง (Due from you)</t>
  </si>
  <si>
    <t>บริษัท/ห้างค้างชำระท่าน (Due to you)</t>
  </si>
  <si>
    <t>ไม่มีดอกเบี้ย</t>
  </si>
  <si>
    <t>ขอแสดงความนับถือ</t>
  </si>
  <si>
    <t>Yours sincerely,</t>
  </si>
  <si>
    <t>ประทับตรา / with sealed</t>
  </si>
  <si>
    <t>(……………..……………..….)</t>
  </si>
  <si>
    <t xml:space="preserve">เอกสารนี้ไม่ใช่ใบทวงหนี้ / This is not a request for payment </t>
  </si>
  <si>
    <t xml:space="preserve">ถ้ายอดเงินดังกล่าวข้างต้นถูกต้องตรงตามหลักฐานทางบัญชีของท่านโปรดลงนามรับรองถูกต้อง     และส่งจดหมายนี้คืน</t>
  </si>
  <si>
    <t xml:space="preserve">ไปยัง สำนักงานสอบบัญชี บาลานซ์ ฟิกเกอร์ ออดิท  ซึ่งเป็นผู้สอบบัญชีของกิจการตามที่อยู่ท้ายหนังสือนี้       (โดยใช้ซองที่แนบมา)</t>
  </si>
  <si>
    <t xml:space="preserve">  แต่ถ้าท่านเห็นว่ายอดเงินข้างต้นไม่ถูกต้อง  กรุณาแจ้งรายละเอียดและสาเหตุที่ไม่ถุกต้องไว้ด้านหลังของจดหมายนี้</t>
  </si>
  <si>
    <t xml:space="preserve">อนึ่ง ณ วันออกหนังสือนี้ท่านอาจได้ชำระยอดเงินคงค้างดังกล่าวแล้วทั้งหมดหรือบางส่วน  แต่ใคร่ขอให้ท่านรับรองยอด</t>
  </si>
  <si>
    <t>เงินซึ่งค้างชำระอยู่ ณ วันที่ที่ปรากฎในกรอบข้างต้น</t>
  </si>
  <si>
    <t xml:space="preserve">If the above  amounts are agreed  with your records,  please  confirm  by  signing  at  the foot of this page and return to </t>
  </si>
  <si>
    <t xml:space="preserve">our auditor,  Balance Figure Audit at the below address    (by using  the enclosed  envelope). However,if they are not agreed  with </t>
  </si>
  <si>
    <t>your records, we will be appreciated if you could explain and elaborate the differences on the reverse of this form.</t>
  </si>
  <si>
    <t xml:space="preserve">Presently,  at the issuance of  this  letter  you  might  have fully or partly settled the above unpaid balances, but we still</t>
  </si>
  <si>
    <t>expect your comfirmation that they were outstanding and were agreed with your records as of the date in the box.</t>
  </si>
  <si>
    <t>ข้าพเจ้าขอยืนยันว่ายอดดังกล่าว</t>
  </si>
  <si>
    <t>ถูกต้อง</t>
  </si>
  <si>
    <t>ไม่ถูกต้อง (โปรดระบุรายละเอียด)</t>
  </si>
  <si>
    <t>We confirm above balance is</t>
  </si>
  <si>
    <t xml:space="preserve">Correct </t>
  </si>
  <si>
    <t>Incorrect (Please provide details)</t>
  </si>
  <si>
    <t xml:space="preserve">บริษัท บาลานซ์ ฟิกเกอร์ ออดิท      เลขที่ 295 ซอยลาดปลาเค้า 55 ถ.ลาดปลาเค้า แขวงจรเข้บัว เขตลาดพร้าว กรุงเทพมหานคร 10230 โทร.0-2986-7258-9</t>
  </si>
  <si>
    <t>3</t>
  </si>
  <si>
    <t>สรุปนโยบายการบัญชีที่สำคัญ</t>
  </si>
  <si>
    <t>3.1</t>
  </si>
  <si>
    <t>การรับรู้รายได้ และค่าใช้จ่าย</t>
  </si>
  <si>
    <t>บริษัทรับรู้รายได้จากการขายเมื่อมีการส่งมอบภายหลังหักรับคืนและส่วนลดจ่าย รายได้อื่นและค่าใช้จ่ายบันทึกตามเกณฑ์คงค้าง</t>
  </si>
  <si>
    <t>3.2</t>
  </si>
  <si>
    <t xml:space="preserve">เงินสดและรายการเทียบเท่าเงินสด  ได้แก่  เงินสดในมือ เช็คระหว่างทาง เงินฝากธนาคารทุกประเภท และ เงินฝากประจำและเงินลงทุนชั่วคราวที่มีวันครบกำหนดไม่เกิน 3 เดือน ยกเว้นเงินฝากธนาคารที่ติดภาระค้ำประกัน</t>
  </si>
  <si>
    <t>3.3</t>
  </si>
  <si>
    <t>ลูกหนี้การค้า</t>
  </si>
  <si>
    <t>ลูกหนี้การค้าแสดงตามมูลค่าสุทธิที่จะได้รับ บริษัทบันทึกค่าเผื่อหนี้สงสัยจะสูญสำหรับผลขาดทุนโดย ประมาณที่อาจเกิดขึ้นจากการเก็บเงินลูกหนี้ไม่ได้ ซึ่งโดยทั่วไปพิจารณาจากประสบการณ์การเก็บเงิน และวิเคราะห์อายุลูกหนี้</t>
  </si>
  <si>
    <t>3.4</t>
  </si>
  <si>
    <t>สินค้าคงเหลือ แสดงในราคาทุนหรือมูลค่าสุทธิที่จะได้รับแล้วแต่ราคาใดจะต่ำกว่า คำนวณโดยวิธิเข้าก่อนออกก่อน บริษัทฯ ตั้งสำรองเผื่อลดมูลค่าสินค้าคงเหลือจากสภาพสินค้าเสื่อมคุณภาพหรือล้าสมัย</t>
  </si>
  <si>
    <t>3.5</t>
  </si>
  <si>
    <t>ที่ดิน อาคาร และ อุปกรณ์</t>
  </si>
  <si>
    <t xml:space="preserve">ที่ดิน แสดงในราคาทุน อาคารและอุปกรณ์ แสดงในราคาทุนหักด้วยค่าเสื่อมราคาสะสมและค่าเผื่อการลดลงของมูลค่า ถ้ามีข้อบ่งชี้ว่าสินทรัพย์มีการด้อยค่าอย่างถาวร  บริษัทมีการทบทวนอายุการใช้งาน วิธีการคิดค่าเสื่อมราคา และราคาซาก ของอุปกรณ์ อย่างสม่ำเสมอ การคำนวณค่าเสื่อมราคาใช้วิธีเส้นตรงตลอดอายุการใช้งานโดยประมาณตามประเภทของสินทรัพย์โดยใช้เกณฑ์ต่อไปนี้
                                                                  อายุการใช้งาน
ที่ดิน                                                           -      ปี
อาคาร                                                       20   ปี
ส่วนปรับปรุงอาคาร                                    20   ปี
อุปกรณ์สำนักงาน                                        5    ปี
เครื่องใช้สำนักงาน                                  3และ5 ปี
เครื่องตกแต่งสำนักงาน                                5   ปี
ยานพาหนะ                                                  5-6 ปี</t>
  </si>
  <si>
    <t>สรุปนโยบายการบัญชีที่สำคัญ (ต่อ)</t>
  </si>
  <si>
    <t>3.6</t>
  </si>
  <si>
    <t xml:space="preserve">สินทรัพย์ไม่มีตัวตน แสดงในราคาทุนหักด้วยค่าตัดจำหน่ายสะสม และค่าเผื่อการลดลงของมูลค่าโดยคำนวณ
ค่าตัดจำหน่ายตามวิธีเส้นตรง ตลอดอายุการให้ประโยชน์ของสินทรัพย์นั้นตามเกณฑ์ต่อไปนี้
ระยะเวลา
โปรแกรมคอมพิวเตอร์  3,5 ปี</t>
  </si>
  <si>
    <t>3.7</t>
  </si>
  <si>
    <t>เงินลงทุนในกิจการร่วมค้า</t>
  </si>
  <si>
    <t>เงินลงทุนในกิจการร่วมค้า แสดงในราคาทุนหักด้วยค่าเผื่อการลดลงของมูลค่า (ถ้ามี)</t>
  </si>
  <si>
    <t>3.8</t>
  </si>
  <si>
    <t>รายการที่เป็นเงินตราต่างประเทศ</t>
  </si>
  <si>
    <t xml:space="preserve">บริษัทฯบันทึกรายการที่เป็นเงินตราต่างประเทศเป็นเงินบาทในอัตราแลกเปลี่ยน ณ วันที่ที่เกิดรายการ สินทรัพย์และหนี้สินที่เป็นเงินตราต่างประเทศ   ณ วันที่ในงบดุลแปลงค่าเป็นเงินบาท  โดยใช้อัตรา แลกเปลี่ยน ณ วันที่ในงบดุล กำไรและขาดทุนที่เกิดจากการเปลี่ยนแปลงในอัตราแลกเปลี่ยนรวมอยู่ในการคำนวณผลการดำเนินงาน</t>
  </si>
  <si>
    <t>3.9</t>
  </si>
  <si>
    <t>ประมาณการหนี้สิน</t>
  </si>
  <si>
    <t>บริษัท รับรู้ประมาณการหนี้สินด้วยจำนวนประมาณการที่ดีที่สุดของรายจ่ายที่ต้องนำไปจ่ายชำระภาระผูกพันในปัจจุบัน ณ วันสิ้นรอบระยะเวลาบัญชี</t>
  </si>
  <si>
    <t>3.10</t>
  </si>
  <si>
    <t>ภาษีเงินได้</t>
  </si>
  <si>
    <t>บริษัทบันทีกรายการค่าภาษีเงินได้เป็นค่าใช้จ่ายในงบกำไรขาดทุนตามเกณฑ์คงค้าง</t>
  </si>
  <si>
    <t>test1234</t>
  </si>
  <si>
    <t xml:space="preserve">ายประจักษ์ บุญยัง ผู้ว่าการตรวจเงินแผ่นดิน เปิดเผยว่า สำนักงานการตรวจเงินแผ่นดิน (สตง.) ภายใต้  นโยบายการตรวจเงินแผ่นดินของคณะกรรมการตรวจเงินแผ่นดินได้ให้ความสำคัญกับการตรวจสอบผลสัมฤทธิ์และประสิทธิภาพการดำเนินงานตามแผนพัฒนากลุ่มจังหวัด ภายใต้ยุทธศาสตร์ที่ 6 ด้านการปรับสมดุลและพัฒนาระบบการบริหารจัดการภาครัฐ ตามยุทธศาสตร์ชาติ 20 ปี (พ.ศ.2561-2580) จึงได้กำหนดให้สำนักงานการตรวจเงินแผ่นดินภูมิภาคที่ 1-15 ตรวจสอบผลสัมฤทฺธิ์และประสิทธิภาพการดำเนินงานตามแผนพัฒนากลุ่มจังหวัดในเขตพื้นที่รับผิดชอบในประเด็นที่มีความสำคัญและสอดคล้องกับสภาพปัญหาและแนวทางการพัฒนาของแต่ละพื้นที่ อย่างน้อยปีละหนึ่งด้าน และในปี 2565 สำนักงานการตรวจเงินแผ่นดินภูมิภาคที่ 2 (จังหวัดชลบุรี) ได้ตรวจสอบผลสัมฤทธิ์และประสิทธิภาพการดำเนินงานตามแผนพัฒนากลุ่มจังหวัดภาคตะวันออก 1 ประเด็นการพัฒนาที่ 2 “การพัฒนาภาคตะวันออกให้เป็นแหล่งผลิตอาหารที่มีคุณภาพและได้มาตรฐานสากล”</t>
  </si>
  <si>
    <t>action</t>
  </si>
  <si>
    <t>ประกอบด้วย</t>
  </si>
  <si>
    <t>ที่ดิน</t>
  </si>
  <si>
    <t>อาคาร</t>
  </si>
  <si>
    <t>งานระหว่าง</t>
  </si>
  <si>
    <t>ราคาทุน</t>
  </si>
  <si>
    <t/>
  </si>
  <si>
    <t>ณ วันที่ 31 ธันวาคม 2562</t>
  </si>
  <si>
    <t>6,394,867</t>
  </si>
  <si>
    <t>7,715,163</t>
  </si>
  <si>
    <t>371,314.05</t>
  </si>
  <si>
    <t>30,562,618.79</t>
  </si>
  <si>
    <t>มูลค่าสุทธิตามบัญชี</t>
  </si>
  <si>
    <t>ณ วันที่ 31 ธันวาคม 2563</t>
  </si>
  <si>
    <t>-</t>
  </si>
  <si>
    <t>893,056.42</t>
  </si>
  <si>
    <t>3,501,137.23</t>
  </si>
  <si>
    <t>11,490,767.90</t>
  </si>
  <si>
    <t>'2562 (รวมอยู่ในค่าใช้จ่ายในการบริหาร)</t>
  </si>
  <si>
    <t>2,105,143.32</t>
  </si>
  <si>
    <t>test 123</t>
  </si>
  <si>
    <t>เงินฝากประจํา</t>
  </si>
  <si>
    <t>10,000.00</t>
  </si>
  <si>
    <t>เงินฝากกระแสรายวัน</t>
  </si>
  <si>
    <t>1,000.00</t>
  </si>
  <si>
    <t>ทดสอบ FSGroup</t>
  </si>
  <si>
    <t>7,173,057.70</t>
  </si>
  <si>
    <t>7,194,057.70</t>
  </si>
  <si>
    <t>ส่วนปรับปรุง</t>
  </si>
  <si>
    <t>อุปกรณ์</t>
  </si>
  <si>
    <t>เครื่องใช้</t>
  </si>
  <si>
    <t>เครื่องตกแต่ง</t>
  </si>
  <si>
    <t>ยานพาหนะ</t>
  </si>
  <si>
    <t>6,394,867.00</t>
  </si>
  <si>
    <t>7,715,163.00</t>
  </si>
  <si>
    <t>1,223,235.26</t>
  </si>
  <si>
    <t>4,163,552.03</t>
  </si>
  <si>
    <t>391,725.36</t>
  </si>
  <si>
    <t>1,489,332.19</t>
  </si>
  <si>
    <t>8,813,429.90</t>
  </si>
  <si>
    <t>ซื้อเพิ่ม</t>
  </si>
  <si>
    <t>107,723.13</t>
  </si>
  <si>
    <t>15,000.00</t>
  </si>
  <si>
    <t>1,450,000.00</t>
  </si>
  <si>
    <t>3,498,100.00</t>
  </si>
  <si>
    <t>5,070,823.13</t>
  </si>
  <si>
    <t>จำหน่าย</t>
  </si>
  <si>
    <t>4,271,275.16</t>
  </si>
  <si>
    <t>406,725.36</t>
  </si>
  <si>
    <t>2,939,332.19</t>
  </si>
  <si>
    <t>12,311,529.90</t>
  </si>
  <si>
    <t>35,633,441.92</t>
  </si>
  <si>
    <t>ค่าเสื่อมราคาสะสม</t>
  </si>
  <si>
    <t>368,455.87</t>
  </si>
  <si>
    <t>296,190.83</t>
  </si>
  <si>
    <t>1,044,010.26</t>
  </si>
  <si>
    <t>5,387,917.29</t>
  </si>
  <si>
    <t>ค่าเสื่อมราคาสำหรับปี</t>
  </si>
  <si>
    <t>385,758.10</t>
  </si>
  <si>
    <t>61,161.47</t>
  </si>
  <si>
    <t>224,918.16</t>
  </si>
  <si>
    <t>63,626.75</t>
  </si>
  <si>
    <t>378,634.39</t>
  </si>
  <si>
    <t>991,044.45</t>
  </si>
  <si>
    <t>ค่าเสื่อมราคาสะสมส่วนที่จำหน่าย</t>
  </si>
  <si>
    <t>รายการปรับปรุง</t>
  </si>
  <si>
    <t>1,278,814.52</t>
  </si>
  <si>
    <t>429,617.34</t>
  </si>
  <si>
    <t>3,726,055.39</t>
  </si>
  <si>
    <t>359,817.58</t>
  </si>
  <si>
    <t>1,422,644.65</t>
  </si>
  <si>
    <t>6,378,961.74</t>
  </si>
  <si>
    <t>13,595,911.22</t>
  </si>
  <si>
    <t>6,822,106.58</t>
  </si>
  <si>
    <t>854,779.39</t>
  </si>
  <si>
    <t>662,414.80</t>
  </si>
  <si>
    <t>95,534.53</t>
  </si>
  <si>
    <t>445,321.93</t>
  </si>
  <si>
    <t>3,425,512.61</t>
  </si>
  <si>
    <t>19,071,850.89</t>
  </si>
  <si>
    <t>22,037,530.70</t>
  </si>
  <si>
    <t>2562 (รวมอยู่ในค่าใช้จ่ายในการบริหาร)</t>
  </si>
  <si>
    <t>1,832,643.25</t>
  </si>
  <si>
    <t>2563 (รวมอยู่ในค่าใช้จ่ายในการบริหาร)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</si>
</sst>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_(* #,##0.00_);_(* \(#,##0.00\);_(* &quot;-&quot;??_);_(@_)"/>
    <numFmt numFmtId="188" formatCode="_(* #,##0.00_);_(* \(#,##0.00\);_(* &quot;-&quot;_);_(@_)"/>
    <numFmt numFmtId="189" formatCode="_-* #,##0_-;\-* #,##0_-;_-* &quot;-&quot;??_-;_-@_-"/>
    <numFmt numFmtId="190" formatCode="[$-107041E]d\ mmmm\ yyyy;@"/>
  </numFmts>
  <fonts count="26">
    <font>
      <sz val="14"/>
      <name val="AngsanaUPC"/>
    </font>
    <font>
      <sz val="14"/>
      <name val="AngsanaUPC"/>
      <family val="1"/>
    </font>
    <font>
      <b/>
      <sz val="14"/>
      <color indexed="10"/>
      <name val="AngsanaUPC"/>
      <family val="1"/>
    </font>
    <font>
      <b/>
      <sz val="14"/>
      <name val="AngsanaUPC"/>
      <family val="1"/>
    </font>
    <font>
      <sz val="12"/>
      <name val="AngsanaUPC"/>
      <family val="1"/>
    </font>
    <font>
      <sz val="14"/>
      <name val="AngsanaUPC"/>
      <family val="1"/>
    </font>
    <font>
      <b/>
      <sz val="14"/>
      <color indexed="8"/>
      <name val="AngsanaUPC"/>
      <family val="1"/>
    </font>
    <font>
      <sz val="14"/>
      <color indexed="8"/>
      <name val="AngsanaUPC"/>
      <family val="1"/>
    </font>
    <font>
      <b/>
      <sz val="20"/>
      <name val="Angsana New"/>
      <family val="1"/>
    </font>
    <font>
      <i/>
      <sz val="14"/>
      <name val="AngsanaUPC"/>
      <family val="1"/>
    </font>
    <font>
      <i/>
      <sz val="14"/>
      <color indexed="8"/>
      <name val="AngsanaUPC"/>
      <family val="1"/>
    </font>
    <font>
      <sz val="14"/>
      <name val="AngsanaUPC"/>
      <family val="1"/>
    </font>
    <font>
      <i/>
      <sz val="12"/>
      <name val="AngsanaUPC"/>
      <family val="1"/>
    </font>
    <font>
      <sz val="14"/>
      <name val="AngsanaUPC"/>
      <family val="1"/>
    </font>
    <font>
      <b/>
      <sz val="14"/>
      <name val="AngsanaUPC"/>
      <family val="1"/>
    </font>
    <font>
      <sz val="14"/>
      <name val="AngsanaUPC"/>
      <family val="1"/>
    </font>
    <font>
      <b/>
      <sz val="14"/>
      <name val="Angsana New"/>
      <family val="1"/>
    </font>
    <font>
      <sz val="10"/>
      <name val="AngsanaUPC"/>
      <family val="1"/>
    </font>
    <font>
      <b/>
      <sz val="22"/>
      <name val="Angsana New"/>
      <family val="1"/>
    </font>
    <font>
      <sz val="14"/>
      <name val="Cordia New"/>
      <family val="2"/>
    </font>
    <font>
      <i/>
      <sz val="14"/>
      <name val="AngsanaUPC"/>
      <family val="1"/>
    </font>
    <font>
      <sz val="14"/>
      <color rgb="FF000000"/>
      <name val="AngsanaUPC"/>
      <family val="1"/>
    </font>
    <font>
      <b/>
      <sz val="14"/>
      <color indexed="8"/>
      <name val="AngsanaUPC"/>
      <family val="1"/>
    </font>
    <font>
      <b/>
      <sz val="14"/>
      <color rgb="FF000000"/>
      <name val="AngsanaUPC"/>
      <family val="1"/>
    </font>
    <font>
      <b/>
      <i/>
      <sz val="14"/>
      <name val="AngsanaUPC"/>
      <family val="1"/>
    </font>
    <font>
      <sz val="14"/>
      <name val="AngsanaUPC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/>
      <bottom style="double"/>
      <diagonal/>
    </border>
  </borders>
  <cellStyleXfs count="9">
    <xf numFmtId="0" fontId="0" fillId="0" borderId="0"/>
    <xf numFmtId="43" fontId="1" fillId="0" borderId="0"/>
    <xf numFmtId="43" fontId="13" fillId="0" borderId="0"/>
    <xf numFmtId="43" fontId="19" fillId="0" borderId="0"/>
    <xf numFmtId="43" fontId="15" fillId="0" borderId="0"/>
    <xf numFmtId="43" fontId="25" fillId="0" borderId="0"/>
    <xf numFmtId="0" fontId="5" fillId="0" borderId="0"/>
    <xf numFmtId="43" fontId="13" fillId="0" borderId="0"/>
    <xf numFmtId="0" fontId="1" fillId="0" borderId="0"/>
  </cellStyleXfs>
  <cellXfs count="177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43" applyNumberFormat="1" fontId="13" applyFont="1" fillId="0" applyFill="1" borderId="0" applyBorder="1" xfId="2"/>
    <xf numFmtId="43" applyNumberFormat="1" fontId="19" applyFont="1" fillId="0" applyFill="1" borderId="0" applyBorder="1" xfId="3"/>
    <xf numFmtId="43" applyNumberFormat="1" fontId="15" applyFont="1" fillId="0" applyFill="1" borderId="0" applyBorder="1" xfId="4"/>
    <xf numFmtId="43" applyNumberFormat="1" fontId="25" applyFont="1" fillId="0" applyFill="1" borderId="0" applyBorder="1" xfId="5"/>
    <xf numFmtId="0" applyNumberFormat="1" fontId="5" applyFont="1" fillId="0" applyFill="1" borderId="0" applyBorder="1" xfId="6"/>
    <xf numFmtId="43" applyNumberFormat="1" fontId="13" applyFont="1" fillId="0" applyFill="1" borderId="0" applyBorder="1" xfId="7"/>
    <xf numFmtId="0" applyNumberFormat="1" fontId="1" applyFont="1" fillId="0" applyFill="1" borderId="0" applyBorder="1" xfId="8"/>
    <xf numFmtId="0" applyNumberFormat="1" fontId="3" applyFont="1" fillId="0" applyFill="1" borderId="0" applyBorder="1" xfId="0">
      <alignment horizontal="center"/>
    </xf>
    <xf numFmtId="0" applyNumberFormat="1" fontId="3" applyFont="1" fillId="0" applyFill="1" borderId="0" applyBorder="1" xfId="0"/>
    <xf numFmtId="0" applyNumberFormat="1" fontId="0" applyFont="1" fillId="0" applyFill="1" borderId="0" applyBorder="1" xfId="0">
      <alignment horizontal="center"/>
    </xf>
    <xf numFmtId="0" applyNumberFormat="1" fontId="5" applyFont="1" fillId="0" applyFill="1" borderId="0" applyBorder="1" xfId="0"/>
    <xf numFmtId="43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7" applyFont="1" fillId="0" applyFill="1" borderId="0" applyBorder="1" xfId="0"/>
    <xf numFmtId="0" applyNumberFormat="1" fontId="3" applyFont="1" fillId="0" applyFill="1" borderId="0" applyBorder="1" xfId="0">
      <alignment horizontal="left"/>
    </xf>
    <xf numFmtId="43" applyNumberFormat="1" fontId="0" applyFont="1" fillId="0" applyFill="1" borderId="0" applyBorder="1" xfId="1"/>
    <xf numFmtId="43" applyNumberFormat="1" fontId="5" applyFont="1" fillId="0" applyFill="1" borderId="0" applyBorder="1" xfId="0"/>
    <xf numFmtId="0" applyNumberFormat="1" fontId="6" applyFont="1" fillId="0" applyFill="1" borderId="0" applyBorder="1" xfId="0">
      <alignment horizontal="centerContinuous"/>
    </xf>
    <xf numFmtId="0" applyNumberFormat="1" fontId="3" applyFont="1" fillId="0" applyFill="1" borderId="0" applyBorder="1" xfId="0">
      <alignment horizontal="centerContinuous"/>
    </xf>
    <xf numFmtId="43" applyNumberFormat="1" fontId="6" applyFont="1" fillId="0" applyFill="1" borderId="0" applyBorder="1" xfId="0">
      <alignment horizontal="centerContinuous"/>
    </xf>
    <xf numFmtId="0" applyNumberFormat="1" fontId="2" applyFont="1" fillId="0" applyFill="1" borderId="0" applyBorder="1" xfId="0">
      <alignment horizontal="centerContinuous"/>
    </xf>
    <xf numFmtId="39" applyNumberFormat="1" fontId="0" applyFont="1" fillId="0" applyFill="1" borderId="0" applyBorder="1" xfId="1"/>
    <xf numFmtId="0" applyNumberFormat="1" fontId="8" applyFont="1" fillId="0" applyFill="1" borderId="0" applyBorder="1" xfId="0">
      <alignment horizontal="center"/>
    </xf>
    <xf numFmtId="39" applyNumberFormat="1" fontId="0" applyFont="1" fillId="0" applyFill="1" borderId="0" applyBorder="1" xfId="1"/>
    <xf numFmtId="0" applyNumberFormat="1" fontId="3" applyFont="1" fillId="0" applyFill="1" borderId="0" applyBorder="1" xfId="0">
      <alignment horizontal="right"/>
    </xf>
    <xf numFmtId="0" applyNumberFormat="1" fontId="10" applyFont="1" fillId="0" applyFill="1" borderId="0" applyBorder="1" xfId="0">
      <alignment horizontal="centerContinuous"/>
    </xf>
    <xf numFmtId="0" applyNumberFormat="1" fontId="9" applyFont="1" fillId="0" applyFill="1" borderId="0" applyBorder="1" xfId="0">
      <alignment horizontal="centerContinuous"/>
    </xf>
    <xf numFmtId="0" applyNumberFormat="1" fontId="10" applyFont="1" fillId="0" applyFill="1" borderId="0" applyBorder="1" xfId="0">
      <alignment horizontal="center"/>
    </xf>
    <xf numFmtId="0" applyNumberFormat="1" fontId="9" applyFont="1" fillId="0" applyFill="1" borderId="0" applyBorder="1" xfId="0">
      <alignment horizontal="center"/>
    </xf>
    <xf numFmtId="0" applyNumberFormat="1" fontId="3" applyFont="1" fillId="0" applyFill="1" borderId="4" applyBorder="1" xfId="0">
      <alignment horizontal="centerContinuous"/>
    </xf>
    <xf numFmtId="0" applyNumberFormat="1" fontId="9" applyFont="1" fillId="0" applyFill="1" borderId="4" applyBorder="1" xfId="0">
      <alignment horizontal="centerContinuous"/>
    </xf>
    <xf numFmtId="0" applyNumberFormat="1" fontId="3" applyFont="1" fillId="0" applyFill="1" borderId="5" applyBorder="1" xfId="0">
      <alignment horizontal="center"/>
    </xf>
    <xf numFmtId="0" applyNumberFormat="1" fontId="3" applyFont="1" fillId="0" applyFill="1" borderId="6" applyBorder="1" xfId="0">
      <alignment horizontal="center"/>
    </xf>
    <xf numFmtId="0" applyNumberFormat="1" fontId="3" applyFont="1" fillId="0" applyFill="1" borderId="7" applyBorder="1" xfId="0">
      <alignment horizontal="center"/>
    </xf>
    <xf numFmtId="43" applyNumberFormat="1" fontId="5" applyFont="1" fillId="0" applyFill="1" borderId="0" applyBorder="1" xfId="1">
      <alignment horizontal="right"/>
    </xf>
    <xf numFmtId="0" applyNumberFormat="1" fontId="9" applyFont="1" fillId="0" applyFill="1" borderId="0" applyBorder="1" xfId="0"/>
    <xf numFmtId="0" applyNumberFormat="1" fontId="1" applyFont="1" fillId="0" applyFill="1" borderId="0" applyBorder="1" xfId="0"/>
    <xf numFmtId="189" applyNumberFormat="1" fontId="9" applyFont="1" fillId="0" applyFill="1" borderId="0" applyBorder="1" xfId="1">
      <alignment horizontal="right"/>
    </xf>
    <xf numFmtId="189" applyNumberFormat="1" fontId="0" applyFont="1" fillId="0" applyFill="1" borderId="0" applyBorder="1" xfId="0"/>
    <xf numFmtId="189" applyNumberFormat="1" fontId="3" applyFont="1" fillId="0" applyFill="1" borderId="0" applyBorder="1" xfId="0"/>
    <xf numFmtId="189" applyNumberFormat="1" fontId="9" applyFont="1" fillId="0" applyFill="1" borderId="0" applyBorder="1" xfId="0">
      <alignment horizontal="center"/>
    </xf>
    <xf numFmtId="189" applyNumberFormat="1" fontId="5" applyFont="1" fillId="0" applyFill="1" borderId="0" applyBorder="1" xfId="1">
      <alignment horizontal="center"/>
    </xf>
    <xf numFmtId="0" applyNumberFormat="1" fontId="12" applyFont="1" fillId="0" applyFill="1" borderId="0" applyBorder="1" xfId="0">
      <alignment horizontal="right"/>
    </xf>
    <xf numFmtId="43" applyNumberFormat="1" fontId="10" applyFont="1" fillId="0" applyFill="1" borderId="0" applyBorder="1" xfId="1">
      <alignment horizontal="centerContinuous"/>
    </xf>
    <xf numFmtId="43" applyNumberFormat="1" fontId="6" applyFont="1" fillId="0" applyFill="1" borderId="0" applyBorder="1" xfId="1">
      <alignment horizontal="centerContinuous"/>
    </xf>
    <xf numFmtId="43" applyNumberFormat="1" fontId="9" applyFont="1" fillId="0" applyFill="1" borderId="0" applyBorder="1" xfId="1">
      <alignment horizontal="centerContinuous"/>
    </xf>
    <xf numFmtId="43" applyNumberFormat="1" fontId="3" applyFont="1" fillId="0" applyFill="1" borderId="0" applyBorder="1" xfId="1">
      <alignment horizontal="centerContinuous"/>
    </xf>
    <xf numFmtId="43" applyNumberFormat="1" fontId="9" applyFont="1" fillId="0" applyFill="1" borderId="4" applyBorder="1" xfId="1">
      <alignment horizontal="centerContinuous"/>
    </xf>
    <xf numFmtId="43" applyNumberFormat="1" fontId="3" applyFont="1" fillId="0" applyFill="1" borderId="4" applyBorder="1" xfId="1">
      <alignment horizontal="centerContinuous"/>
    </xf>
    <xf numFmtId="43" applyNumberFormat="1" fontId="9" applyFont="1" fillId="0" applyFill="1" borderId="0" applyBorder="1" xfId="1">
      <alignment horizontal="centerContinuous"/>
    </xf>
    <xf numFmtId="43" applyNumberFormat="1" fontId="3" applyFont="1" fillId="0" applyFill="1" borderId="0" applyBorder="1" xfId="1">
      <alignment horizontal="centerContinuous"/>
    </xf>
    <xf numFmtId="43" applyNumberFormat="1" fontId="9" applyFont="1" fillId="0" applyFill="1" borderId="0" applyBorder="1" xfId="1">
      <alignment horizontal="center"/>
    </xf>
    <xf numFmtId="43" applyNumberFormat="1" fontId="12" applyFont="1" fillId="0" applyFill="1" borderId="0" applyBorder="1" xfId="1">
      <alignment horizontal="right"/>
    </xf>
    <xf numFmtId="43" applyNumberFormat="1" fontId="3" applyFont="1" fillId="0" applyFill="1" borderId="0" applyBorder="1" xfId="1">
      <alignment horizontal="center"/>
    </xf>
    <xf numFmtId="43" applyNumberFormat="1" fontId="0" applyFont="1" fillId="0" applyFill="1" borderId="0" applyBorder="1" xfId="1"/>
    <xf numFmtId="43" applyNumberFormat="1" fontId="9" applyFont="1" fillId="0" applyFill="1" borderId="0" applyBorder="1" xfId="1">
      <alignment horizontal="center"/>
    </xf>
    <xf numFmtId="43" applyNumberFormat="1" fontId="5" applyFont="1" fillId="0" applyFill="1" borderId="0" applyBorder="1" xfId="1">
      <alignment horizontal="right"/>
    </xf>
    <xf numFmtId="43" applyNumberFormat="1" fontId="3" applyFont="1" fillId="0" applyFill="1" borderId="0" applyBorder="1" xfId="1"/>
    <xf numFmtId="39" applyNumberFormat="1" fontId="5" applyFont="1" fillId="0" applyFill="1" borderId="0" applyBorder="1" xfId="1">
      <alignment horizontal="right"/>
    </xf>
    <xf numFmtId="0" applyNumberFormat="1" fontId="5" applyFont="1" fillId="0" applyFill="1" borderId="0" applyBorder="1" xfId="0">
      <alignment horizontal="right"/>
    </xf>
    <xf numFmtId="43" applyNumberFormat="1" fontId="3" applyFont="1" fillId="0" applyFill="1" borderId="0" applyBorder="1" xfId="1"/>
    <xf numFmtId="43" applyNumberFormat="1" fontId="3" applyFont="1" fillId="0" applyFill="1" borderId="10" applyBorder="1" xfId="1">
      <alignment horizontal="right"/>
    </xf>
    <xf numFmtId="43" applyNumberFormat="1" fontId="3" applyFont="1" fillId="0" applyFill="1" borderId="0" applyBorder="1" xfId="1">
      <alignment horizontal="right"/>
    </xf>
    <xf numFmtId="0" applyNumberFormat="1" fontId="14" applyFont="1" fillId="0" applyFill="1" borderId="0" applyBorder="1" xfId="0"/>
    <xf numFmtId="43" applyNumberFormat="1" fontId="14" applyFont="1" fillId="0" applyFill="1" borderId="7" applyBorder="1" xfId="1">
      <alignment horizontal="right"/>
    </xf>
    <xf numFmtId="43" applyNumberFormat="1" fontId="14" applyFont="1" fillId="0" applyFill="1" borderId="0" applyBorder="1" xfId="1">
      <alignment horizontal="right"/>
    </xf>
    <xf numFmtId="188" applyNumberFormat="1" fontId="5" applyFont="1" fillId="0" applyFill="1" borderId="0" applyBorder="1" xfId="1"/>
    <xf numFmtId="188" applyNumberFormat="1" fontId="0" applyFont="1" fillId="0" applyFill="1" borderId="0" applyBorder="1" xfId="0"/>
    <xf numFmtId="0" applyNumberFormat="1" fontId="15" applyFont="1" fillId="0" applyFill="1" borderId="0" applyBorder="1" xfId="0"/>
    <xf numFmtId="0" applyNumberFormat="1" fontId="16" applyFont="1" fillId="0" applyFill="1" borderId="0" applyBorder="1" xfId="0">
      <alignment horizontal="center"/>
    </xf>
    <xf numFmtId="0" applyNumberFormat="1" fontId="11" applyFont="1" fillId="0" applyFill="1" borderId="0" applyBorder="1" xfId="0"/>
    <xf numFmtId="0" applyNumberFormat="1" fontId="13" applyFont="1" fillId="0" applyFill="1" borderId="0" applyBorder="1" xfId="0"/>
    <xf numFmtId="43" applyNumberFormat="1" fontId="11" applyFont="1" fillId="0" applyFill="1" borderId="0" applyBorder="1" xfId="1"/>
    <xf numFmtId="0" applyNumberFormat="1" fontId="15" applyFont="1" fillId="0" applyFill="1" borderId="0" applyBorder="1" xfId="0">
      <alignment horizontal="left"/>
    </xf>
    <xf numFmtId="43" applyNumberFormat="1" fontId="11" applyFont="1" fillId="0" applyFill="1" borderId="0" applyBorder="1" xfId="0"/>
    <xf numFmtId="43" applyNumberFormat="1" fontId="5" applyFont="1" fillId="0" applyFill="1" borderId="0" applyBorder="1" xfId="1">
      <alignment horizontal="center"/>
    </xf>
    <xf numFmtId="0" applyNumberFormat="1" fontId="0" applyFont="1" fillId="0" applyFill="1" borderId="1" applyBorder="1" xfId="0"/>
    <xf numFmtId="0" applyNumberFormat="1" fontId="0" applyFont="1" fillId="0" applyFill="1" borderId="7" applyBorder="1" xfId="0"/>
    <xf numFmtId="0" applyNumberFormat="1" fontId="0" applyFont="1" fillId="0" applyFill="1" borderId="11" applyBorder="1" xfId="0"/>
    <xf numFmtId="190" applyNumberFormat="1" fontId="0" applyFont="1" fillId="0" applyFill="1" borderId="8" applyBorder="1" xfId="0"/>
    <xf numFmtId="0" applyNumberFormat="1" fontId="0" applyFont="1" fillId="0" applyFill="1" borderId="2" applyBorder="1" xfId="0"/>
    <xf numFmtId="0" applyNumberFormat="1" fontId="0" applyFont="1" fillId="0" applyFill="1" borderId="12" applyBorder="1" xfId="0"/>
    <xf numFmtId="0" applyNumberFormat="1" fontId="0" applyFont="1" fillId="0" applyFill="1" borderId="3" applyBorder="1" xfId="0"/>
    <xf numFmtId="0" applyNumberFormat="1" fontId="0" applyFont="1" fillId="0" applyFill="1" borderId="8" applyBorder="1" xfId="0"/>
    <xf numFmtId="0" applyNumberFormat="1" fontId="0" applyFont="1" fillId="0" applyFill="1" borderId="13" applyBorder="1" xfId="0"/>
    <xf numFmtId="0" applyNumberFormat="1" fontId="0" applyFont="1" fillId="0" applyFill="1" borderId="14" applyBorder="1" xfId="0"/>
    <xf numFmtId="0" applyNumberFormat="1" fontId="0" applyFont="1" fillId="0" applyFill="1" borderId="15" applyBorder="1" xfId="0"/>
    <xf numFmtId="0" applyNumberFormat="1" fontId="0" applyFont="1" fillId="0" applyFill="1" borderId="16" applyBorder="1" xfId="0"/>
    <xf numFmtId="0" applyNumberFormat="1" fontId="0" applyFont="1" fillId="0" applyFill="1" borderId="17" applyBorder="1" xfId="0"/>
    <xf numFmtId="0" applyNumberFormat="1" fontId="0" applyFont="1" fillId="0" applyFill="1" borderId="18" applyBorder="1" xfId="0"/>
    <xf numFmtId="0" applyNumberFormat="1" fontId="0" applyFont="1" fillId="0" applyFill="1" borderId="19" applyBorder="1" xfId="0"/>
    <xf numFmtId="0" applyNumberFormat="1" fontId="0" applyFont="1" fillId="0" applyFill="1" borderId="20" applyBorder="1" xfId="0"/>
    <xf numFmtId="0" applyNumberFormat="1" fontId="0" applyFont="1" fillId="0" applyFill="1" borderId="21" applyBorder="1" xfId="0"/>
    <xf numFmtId="0" applyNumberFormat="1" fontId="0" applyFont="1" fillId="0" applyFill="1" borderId="9" applyBorder="1" xfId="0"/>
    <xf numFmtId="0" applyNumberFormat="1" fontId="0" applyFont="1" fillId="0" applyFill="1" borderId="22" applyBorder="1" xfId="0"/>
    <xf numFmtId="3" applyNumberFormat="1" fontId="0" applyFont="1" fillId="0" applyFill="1" borderId="23" applyBorder="1" xfId="0"/>
    <xf numFmtId="0" applyNumberFormat="1" fontId="0" applyFont="1" fillId="0" applyFill="1" borderId="23" applyBorder="1" xfId="0"/>
    <xf numFmtId="0" applyNumberFormat="1" fontId="0" applyFont="1" fillId="0" applyFill="1" borderId="24" applyBorder="1" xfId="0"/>
    <xf numFmtId="0" applyNumberFormat="1" fontId="0" applyFont="1" fillId="0" applyFill="1" borderId="25" applyBorder="1" xfId="0"/>
    <xf numFmtId="0" applyNumberFormat="1" fontId="0" applyFont="1" fillId="0" applyFill="1" borderId="6" applyBorder="1" xfId="0"/>
    <xf numFmtId="0" applyNumberFormat="1" fontId="0" applyFont="1" fillId="0" applyFill="1" borderId="26" applyBorder="1" xfId="0"/>
    <xf numFmtId="43" applyNumberFormat="1" fontId="1" applyFont="1" fillId="0" applyFill="1" borderId="27" applyBorder="1" xfId="1"/>
    <xf numFmtId="0" applyNumberFormat="1" fontId="0" applyFont="1" fillId="0" applyFill="1" borderId="27" applyBorder="1" xfId="0"/>
    <xf numFmtId="0" applyNumberFormat="1" fontId="0" applyFont="1" fillId="0" applyFill="1" borderId="28" applyBorder="1" xfId="0"/>
    <xf numFmtId="0" applyNumberFormat="1" fontId="17" applyFont="1" fillId="0" applyFill="1" borderId="0" applyBorder="1" xfId="0"/>
    <xf numFmtId="0" applyNumberFormat="1" fontId="3" applyFont="1" fillId="0" applyFill="1" borderId="5" applyBorder="1" xfId="0"/>
    <xf numFmtId="0" applyNumberFormat="1" fontId="0" applyFont="1" fillId="0" applyFill="1" borderId="5" applyBorder="1" xfId="0"/>
    <xf numFmtId="0" applyNumberFormat="1" fontId="18" applyFont="1" fillId="0" applyFill="1" borderId="0" applyBorder="1" xfId="0">
      <alignment horizontal="center"/>
    </xf>
    <xf numFmtId="43" applyNumberFormat="1" fontId="14" applyFont="1" fillId="0" applyFill="1" borderId="0" applyBorder="1" xfId="0"/>
    <xf numFmtId="0" applyNumberFormat="1" fontId="21" applyFont="1" fillId="0" applyFill="1" borderId="0" applyBorder="1" xfId="0">
      <alignment vertical="center" readingOrder="2"/>
    </xf>
    <xf numFmtId="43" applyNumberFormat="1" fontId="15" applyFont="1" fillId="0" applyFill="1" borderId="0" applyBorder="1" xfId="0"/>
    <xf numFmtId="187" applyNumberFormat="1" fontId="5" applyFont="1" fillId="0" applyFill="1" borderId="0" applyBorder="1" xfId="1">
      <alignment horizontal="center"/>
    </xf>
    <xf numFmtId="0" applyNumberFormat="1" fontId="20" applyFont="1" fillId="0" applyFill="1" borderId="0" applyBorder="1" xfId="0">
      <alignment horizontal="center"/>
    </xf>
    <xf numFmtId="0" applyNumberFormat="1" fontId="22" applyFont="1" fillId="0" applyFill="1" borderId="0" applyBorder="1" xfId="0">
      <alignment horizontal="centerContinuous"/>
    </xf>
    <xf numFmtId="0" applyNumberFormat="1" fontId="14" applyFont="1" fillId="0" applyFill="1" borderId="0" applyBorder="1" xfId="0">
      <alignment horizontal="centerContinuous"/>
    </xf>
    <xf numFmtId="0" applyNumberFormat="1" fontId="14" applyFont="1" fillId="0" applyFill="1" borderId="4" applyBorder="1" xfId="0">
      <alignment horizontal="centerContinuous"/>
    </xf>
    <xf numFmtId="0" applyNumberFormat="1" fontId="23" applyFont="1" fillId="0" applyFill="1" borderId="0" applyBorder="1" xfId="0">
      <alignment vertical="center" readingOrder="2"/>
    </xf>
    <xf numFmtId="0" applyNumberFormat="1" fontId="24" applyFont="1" fillId="0" applyFill="1" borderId="0" applyBorder="1" xfId="0"/>
    <xf numFmtId="0" applyNumberFormat="1" fontId="0" applyFont="1" fillId="0" applyFill="1" borderId="0" applyBorder="1" xfId="0">
      <alignment horizontal="centerContinuous"/>
    </xf>
    <xf numFmtId="14" applyNumberFormat="1" fontId="3" applyFont="1" fillId="0" applyFill="1" borderId="4" applyBorder="1" xfId="0">
      <alignment horizontal="centerContinuous"/>
    </xf>
    <xf numFmtId="0" applyNumberFormat="1" fontId="0" applyFont="1" fillId="0" applyFill="1" borderId="4" applyBorder="1" xfId="0">
      <alignment horizontal="centerContinuous"/>
    </xf>
    <xf numFmtId="0" applyNumberFormat="1" fontId="4" applyFont="1" fillId="0" applyFill="1" borderId="0" applyBorder="1" xfId="0">
      <alignment horizontal="right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0" applyBorder="1" xfId="8"/>
    <xf numFmtId="0" applyNumberFormat="1" fontId="14" applyFont="1" fillId="0" applyFill="1" borderId="0" applyBorder="1" xfId="0">
      <alignment horizontal="center"/>
    </xf>
    <xf numFmtId="0" applyNumberFormat="1" fontId="15" applyFont="1" fillId="0" applyFill="1" borderId="0" applyBorder="1" xfId="0">
      <alignment horizontal="center"/>
    </xf>
    <xf numFmtId="0" applyNumberFormat="1" fontId="15" applyFont="1" fillId="0" applyFill="1" borderId="0" applyBorder="1" xfId="0">
      <alignment vertical="justify"/>
    </xf>
    <xf numFmtId="0" applyNumberFormat="1" fontId="15" applyFont="1" fillId="0" applyFill="1" borderId="0" applyBorder="1" xfId="0">
      <alignment vertical="top" wrapText="1"/>
    </xf>
    <xf numFmtId="0" applyNumberFormat="1" fontId="5" applyFont="1" fillId="0" applyFill="1" borderId="0" applyBorder="1" xfId="0">
      <alignment horizontal="left"/>
    </xf>
    <xf numFmtId="0" applyNumberFormat="1" fontId="7" applyFont="1" fillId="0" applyFill="1" borderId="0" applyBorder="1" xfId="0">
      <alignment horizontal="center"/>
    </xf>
    <xf numFmtId="0" applyNumberFormat="1" fontId="15" applyFont="1" fillId="0" applyFill="1" borderId="0" applyBorder="1" xfId="0" quotePrefix="1">
      <alignment horizontal="center"/>
    </xf>
    <xf numFmtId="0" applyNumberFormat="1" fontId="15" applyFont="1" fillId="0" applyFill="1" borderId="0" applyBorder="1" xfId="0">
      <alignment horizontal="justify" vertical="justify"/>
    </xf>
    <xf numFmtId="49" applyNumberFormat="1" fontId="15" applyFont="1" fillId="0" applyFill="1" borderId="0" applyBorder="1" xfId="0">
      <alignment horizontal="center"/>
    </xf>
    <xf numFmtId="0" applyNumberFormat="1" fontId="0" applyFont="1" fillId="0" applyFill="1" borderId="0" applyBorder="1" xfId="0">
      <alignment horizontal="center" wrapText="1"/>
    </xf>
    <xf numFmtId="0" applyNumberFormat="1" fontId="0" applyFont="1" fillId="0" applyFill="1" borderId="0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4" applyFont="1" fillId="0" applyFill="1" borderId="7" applyBorder="1" xfId="0">
      <alignment horizontal="center"/>
    </xf>
    <xf numFmtId="0" applyNumberFormat="1" fontId="5" applyFont="1" fillId="0" applyFill="1" borderId="0" applyBorder="1" xfId="0">
      <alignment horizontal="centerContinuous"/>
    </xf>
    <xf numFmtId="0" applyNumberFormat="1" fontId="6" applyFont="1" fillId="0" applyFill="1" borderId="4" applyBorder="1" xfId="0">
      <alignment horizontal="centerContinuous"/>
    </xf>
    <xf numFmtId="14" applyNumberFormat="1" fontId="3" applyFont="1" fillId="0" applyFill="1" borderId="0" applyBorder="1" xfId="0">
      <alignment horizontal="centerContinuous"/>
    </xf>
    <xf numFmtId="43" applyNumberFormat="1" fontId="5" applyFont="1" fillId="0" applyFill="1" borderId="0" applyBorder="1" xfId="0">
      <alignment horizontal="center"/>
    </xf>
    <xf numFmtId="0" applyNumberFormat="1" fontId="9" applyFont="1" fillId="0" applyFill="1" borderId="0" applyBorder="1" xfId="0">
      <alignment horizontal="right"/>
    </xf>
    <xf numFmtId="188" applyNumberFormat="1" fontId="5" applyFont="1" fillId="0" applyFill="1" borderId="0" applyBorder="1" xfId="0"/>
    <xf numFmtId="0" applyNumberFormat="1" fontId="5" applyFont="1" fillId="0" applyFill="1" borderId="0" applyBorder="1" xfId="0" quotePrefix="1"/>
    <xf numFmtId="188" applyNumberFormat="1" fontId="5" applyFont="1" fillId="0" applyFill="1" borderId="0" applyBorder="1" xfId="5"/>
    <xf numFmtId="188" applyNumberFormat="1" fontId="5" applyFont="1" fillId="0" applyFill="1" borderId="0" applyBorder="1" xfId="5"/>
    <xf numFmtId="43" applyNumberFormat="1" fontId="5" applyFont="1" fillId="0" applyFill="1" borderId="0" applyBorder="1" xfId="5"/>
    <xf numFmtId="43" applyNumberFormat="1" fontId="5" applyFont="1" fillId="0" applyFill="1" borderId="0" applyBorder="1" xfId="5">
      <alignment horizontal="right"/>
    </xf>
    <xf numFmtId="43" applyNumberFormat="1" fontId="5" applyFont="1" fillId="0" applyFill="1" borderId="29" applyBorder="1" xfId="1">
      <alignment horizontal="center"/>
    </xf>
    <xf numFmtId="0" applyNumberFormat="1" fontId="15" applyFont="1" fillId="0" applyFill="1" borderId="0" applyBorder="1" xfId="0">
      <alignment horizontal="left" vertical="top" wrapText="1"/>
    </xf>
    <xf numFmtId="0" applyNumberFormat="1" fontId="5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justify"/>
    </xf>
    <xf numFmtId="0" applyNumberFormat="1" fontId="3" applyFont="1" fillId="0" applyFill="1" borderId="0" applyBorder="1" xfId="0" quotePrefix="1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1" applyFont="1" fillId="0" applyFill="1" borderId="0" applyBorder="1" xfId="0">
      <alignment horizontal="left" vertical="top" wrapText="1"/>
    </xf>
    <xf numFmtId="0" applyNumberFormat="1" fontId="0" applyFont="1" fillId="0" applyFill="1" borderId="0" applyBorder="1" xfId="0">
      <alignment horizontal="center"/>
    </xf>
    <xf numFmtId="0" applyNumberFormat="1" fontId="15" applyFont="1" fillId="0" applyFill="1" borderId="30" applyBorder="1" xfId="0">
      <alignment horizontal="center" vertical="justify"/>
    </xf>
    <xf numFmtId="0" applyNumberFormat="1" fontId="3" applyFont="1" fillId="0" applyFill="1" borderId="30" applyBorder="1" xfId="0">
      <alignment horizontal="center" vertical="justify"/>
    </xf>
    <xf numFmtId="0" applyNumberFormat="1" fontId="15" applyFont="1" fillId="0" applyFill="1" borderId="30" applyBorder="1" xfId="0">
      <alignment horizontal="center"/>
    </xf>
    <xf numFmtId="0" applyNumberFormat="1" fontId="15" applyFont="1" fillId="0" applyFill="1" borderId="0" applyBorder="1" xfId="0">
      <alignment horizontal="right" vertical="justify"/>
    </xf>
    <xf numFmtId="0" applyNumberFormat="1" fontId="15" applyFont="1" fillId="0" applyFill="1" borderId="0" applyBorder="1" xfId="0">
      <alignment horizontal="right"/>
    </xf>
    <xf numFmtId="0" applyNumberFormat="1" fontId="0" applyFont="1" fillId="0" applyFill="1" borderId="0" applyBorder="1" xfId="0">
      <alignment horizontal="right"/>
    </xf>
    <xf numFmtId="0" applyNumberFormat="1" fontId="3" applyFont="1" fillId="0" applyFill="1" borderId="30" applyBorder="1" xfId="0">
      <alignment horizontal="justify" vertical="justify"/>
    </xf>
    <xf numFmtId="0" applyNumberFormat="1" fontId="15" applyFont="1" fillId="0" applyFill="1" borderId="29" applyBorder="1" xfId="0">
      <alignment horizontal="right"/>
    </xf>
    <xf numFmtId="0" applyNumberFormat="1" fontId="3" applyFont="1" fillId="0" applyFill="1" borderId="31" applyBorder="1" xfId="0">
      <alignment horizontal="right"/>
    </xf>
    <xf numFmtId="43" applyNumberFormat="1" fontId="5" applyFont="1" fillId="0" applyFill="1" borderId="30" applyBorder="1" xfId="5">
      <alignment horizontal="center"/>
    </xf>
    <xf numFmtId="0" applyNumberFormat="1" fontId="5" applyFont="1" fillId="0" applyFill="1" borderId="30" applyBorder="1" xfId="0">
      <alignment horizontal="center"/>
    </xf>
    <xf numFmtId="43" applyNumberFormat="1" fontId="3" applyFont="1" fillId="0" applyFill="1" borderId="30" applyBorder="1" xfId="5">
      <alignment horizontal="center"/>
    </xf>
    <xf numFmtId="0" applyNumberFormat="1" fontId="3" applyFont="1" fillId="0" applyFill="1" borderId="30" applyBorder="1" xfId="0">
      <alignment horizontal="center"/>
    </xf>
    <xf numFmtId="0" applyNumberFormat="1" fontId="24" applyFont="1" fillId="0" applyFill="1" borderId="30" applyBorder="1" xfId="0">
      <alignment horizontal="center"/>
    </xf>
    <xf numFmtId="0" applyNumberFormat="1" fontId="5" applyFont="1" fillId="0" applyFill="1" borderId="30" applyBorder="1" xfId="0"/>
    <xf numFmtId="188" applyNumberFormat="1" fontId="5" applyFont="1" fillId="0" applyFill="1" borderId="0" applyBorder="1" xfId="5">
      <alignment horizontal="right"/>
    </xf>
    <xf numFmtId="0" applyNumberFormat="1" fontId="5" applyFont="1" fillId="0" applyFill="1" borderId="0" applyBorder="1" xfId="0">
      <alignment horizontal="right"/>
    </xf>
    <xf numFmtId="188" applyNumberFormat="1" fontId="5" applyFont="1" fillId="0" applyFill="1" borderId="0" applyBorder="1" xfId="0">
      <alignment horizontal="right"/>
    </xf>
  </cellXfs>
  <cellStyles count="9">
    <cellStyle name="Comma" xfId="1" builtinId="3"/>
    <cellStyle name="Comma 2" xfId="2"/>
    <cellStyle name="Comma 3" xfId="3"/>
    <cellStyle name="Comma 4" xfId="4"/>
    <cellStyle name="Comma 5" xfId="5"/>
    <cellStyle name="Normal" xfId="0" builtinId="0"/>
    <cellStyle name="Normal 2" xfId="6"/>
    <cellStyle name="เครื่องหมายจุลภาค 2" xfId="7"/>
    <cellStyle name="ปกติ_งบการเงิน-บจ.ดีม่า. 311255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5" Type="http://schemas.openxmlformats.org/officeDocument/2006/relationships/worksheet" Target="worksheets/sheet5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16" Type="http://schemas.openxmlformats.org/officeDocument/2006/relationships/worksheet" Target="worksheets/sheet55.xml"/><Relationship Id="rId17" Type="http://schemas.openxmlformats.org/officeDocument/2006/relationships/worksheet" Target="worksheets/sheet56.xml"/><Relationship Id="rId18" Type="http://schemas.openxmlformats.org/officeDocument/2006/relationships/worksheet" Target="worksheets/shee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36</xdr:row>
      <xdr:rowOff>76200</xdr:rowOff>
    </xdr:from>
    <xdr:to>
      <xdr:col>3</xdr:col>
      <xdr:colOff>0</xdr:colOff>
      <xdr:row>36</xdr:row>
      <xdr:rowOff>219075</xdr:rowOff>
    </xdr:to>
    <xdr:sp macro="" textlink="">
      <xdr:nvSpPr>
        <xdr:cNvPr id="28291" name="Rectangle 1">
          <a:extLst>
            <a:ext uri="{FF2B5EF4-FFF2-40B4-BE49-F238E27FC236}">
              <a16:creationId xmlns:a16="http://schemas.microsoft.com/office/drawing/2014/main" id="{CF31F284-E130-EA4D-FC7F-E64105FDFD8D}"/>
            </a:ext>
          </a:extLst>
        </xdr:cNvPr>
        <xdr:cNvSpPr>
          <a:spLocks noChangeArrowheads="1"/>
        </xdr:cNvSpPr>
      </xdr:nvSpPr>
      <xdr:spPr bwMode="auto">
        <a:xfrm>
          <a:off x="1838325" y="9582150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342900</xdr:colOff>
      <xdr:row>36</xdr:row>
      <xdr:rowOff>76200</xdr:rowOff>
    </xdr:from>
    <xdr:to>
      <xdr:col>4</xdr:col>
      <xdr:colOff>523875</xdr:colOff>
      <xdr:row>36</xdr:row>
      <xdr:rowOff>209550</xdr:rowOff>
    </xdr:to>
    <xdr:sp macro="" textlink="">
      <xdr:nvSpPr>
        <xdr:cNvPr id="28292" name="Rectangle 2">
          <a:extLst>
            <a:ext uri="{FF2B5EF4-FFF2-40B4-BE49-F238E27FC236}">
              <a16:creationId xmlns:a16="http://schemas.microsoft.com/office/drawing/2014/main" id="{F54BE99C-9477-22CE-3482-B861598621F6}"/>
            </a:ext>
          </a:extLst>
        </xdr:cNvPr>
        <xdr:cNvSpPr>
          <a:spLocks noChangeArrowheads="1"/>
        </xdr:cNvSpPr>
      </xdr:nvSpPr>
      <xdr:spPr bwMode="auto">
        <a:xfrm>
          <a:off x="3543300" y="9582150"/>
          <a:ext cx="1809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2" Type="http://schemas.openxmlformats.org/officeDocument/2006/relationships/externalLinkPath" Target="file:///C:\Users\Robowarrior-Book\OneDrive\&#3648;&#3604;&#3626;&#3585;&#3660;&#3607;&#3655;&#3629;&#3611;\Audit\4.&#3605;&#3633;&#3623;&#3629;&#3618;&#3656;&#3634;&#3591;&#3591;&#3610;&#3585;&#3634;&#3619;&#3648;&#3591;&#3636;&#3609;.xls" TargetMode="External"/><Relationship Id="rId1" Type="http://schemas.openxmlformats.org/officeDocument/2006/relationships/externalLinkPath" Target="file:///C:\Users\Robowarrior-Book\OneDrive\&#3648;&#3604;&#3626;&#3585;&#3660;&#3607;&#3655;&#3629;&#3611;\Audit\4.&#3605;&#3633;&#3623;&#3629;&#3618;&#3656;&#3634;&#3591;&#3591;&#3610;&#3585;&#3634;&#3619;&#3648;&#3591;&#3636;&#36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ปก"/>
      <sheetName val="งบดุล"/>
      <sheetName val="งบดุลต่อ"/>
      <sheetName val="งบกำไรขาดทุน"/>
      <sheetName val="งบแสดงการปป"/>
      <sheetName val="หมายเหตุ 1-2 "/>
      <sheetName val="หมายเหตุ 3"/>
      <sheetName val="หมายเหตุ 3-4"/>
      <sheetName val="หมายเหตุ 5-6"/>
      <sheetName val="หมายเหตุ 8"/>
      <sheetName val="หมายเหตุ9-10"/>
      <sheetName val="หมายเหตุ 11-14"/>
      <sheetName val="หมายเหตุ 11-14 (2)"/>
      <sheetName val="หนังสือตอบรับงาน"/>
      <sheetName val="หนังสือรับรองลูกค้า"/>
      <sheetName val="ตรวจเงินสด"/>
      <sheetName val="ยืนยันยอด"/>
    </sheetNames>
    <sheetDataSet>
      <sheetData sheetId="0">
        <row r="2">
          <cell r="B2" t="str">
            <v>บริษัท ตัวอย่าง จำกัด</v>
          </cell>
        </row>
        <row r="9">
          <cell r="B9" t="str">
            <v>ณ วันที่ 31  ธันวาคม พ.ศ. 2563</v>
          </cell>
        </row>
      </sheetData>
      <sheetData sheetId="1"/>
      <sheetData sheetId="2">
        <row r="37">
          <cell r="A37" t="str">
            <v xml:space="preserve">                                                                            (นายกกกก ขขขข)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>
    <tabColor rgb="FF00B0F0"/>
  </sheetPr>
  <dimension ref="A2:A14"/>
  <sheetViews>
    <sheetView workbookViewId="0">
      <selection activeCell="A16" sqref="A16"/>
    </sheetView>
  </sheetViews>
  <sheetFormatPr defaultRowHeight="21" x14ac:dyDescent="0.45"/>
  <cols>
    <col min="1" max="1" width="109.33203125" customWidth="1"/>
  </cols>
  <sheetData>
    <row r="2">
      <c r="A2" s="0" t="s">
        <v>0</v>
      </c>
    </row>
    <row r="4" ht="11.25" customHeight="1"/>
    <row r="5" ht="13.5" customHeight="1"/>
    <row r="7" ht="16.5" customHeight="1"/>
    <row r="8" ht="31.5">
      <c r="A8" s="109" t="s">
        <v>1</v>
      </c>
    </row>
    <row r="9" ht="10.5" customHeight="1">
      <c r="A9" s="71"/>
    </row>
    <row r="10" ht="29.25">
      <c r="A10" s="24" t="s">
        <v>2</v>
      </c>
    </row>
    <row r="11" ht="9.75" customHeight="1">
      <c r="A11" s="71"/>
    </row>
    <row r="12" ht="29.25">
      <c r="A12" s="24" t="e">
        <f>+#REF!</f>
        <v>#REF!</v>
      </c>
    </row>
    <row r="13" ht="11.25" customHeight="1">
      <c r="A13" s="71"/>
    </row>
    <row r="14" ht="29.25">
      <c r="A14" s="24" t="e">
        <f>#REF!</f>
        <v>#REF!</v>
      </c>
    </row>
  </sheetData>
  <phoneticPr fontId="8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A1:P36"/>
  <sheetViews>
    <sheetView zoomScaleNormal="100" zoomScaleSheetLayoutView="100" workbookViewId="0">
      <selection activeCell="C16" sqref="C16"/>
    </sheetView>
  </sheetViews>
  <sheetFormatPr defaultRowHeight="21" x14ac:dyDescent="0.45"/>
  <cols>
    <col min="1" max="1" width="4.1640625" customWidth="1" style="65"/>
    <col min="2" max="2" width="5.33203125" customWidth="1" style="72"/>
    <col min="3" max="3" width="43.33203125" customWidth="1" style="72"/>
    <col min="4" max="4" width="10.5" customWidth="1" style="30"/>
    <col min="5" max="5" width="2.83203125" customWidth="1" style="30"/>
    <col min="6" max="6" width="15.83203125" customWidth="1" style="53"/>
    <col min="7" max="7" width="3.5" customWidth="1" style="53"/>
    <col min="8" max="8" width="15.83203125" customWidth="1" style="74"/>
    <col min="9" max="9" width="3.83203125" customWidth="1" style="72"/>
    <col min="10" max="10" width="15.83203125" customWidth="1" style="72"/>
    <col min="11" max="11" width="9.33203125" customWidth="1" style="72"/>
    <col min="12" max="12" bestFit="1" width="13" customWidth="1" style="72"/>
    <col min="13" max="16384" width="9.33203125" customWidth="1" style="72"/>
  </cols>
  <sheetData>
    <row r="1">
      <c r="A1" s="115" t="s">
        <v>3</v>
      </c>
      <c r="B1" s="19"/>
      <c r="C1" s="19"/>
      <c r="D1" s="27"/>
      <c r="E1" s="27"/>
      <c r="F1" s="45"/>
      <c r="G1" s="45"/>
      <c r="H1" s="46"/>
      <c r="I1" s="14"/>
      <c r="J1" s="14"/>
    </row>
    <row r="2" s="12" customFormat="1">
      <c r="A2" s="116" t="s">
        <v>4</v>
      </c>
      <c r="B2" s="20"/>
      <c r="C2" s="20"/>
      <c r="D2" s="28"/>
      <c r="E2" s="28"/>
      <c r="F2" s="47"/>
      <c r="G2" s="47"/>
      <c r="H2" s="48"/>
      <c r="I2" s="10"/>
      <c r="J2" s="10"/>
    </row>
    <row r="3" ht="21.75" s="12" customFormat="1">
      <c r="A3" s="117" t="s">
        <v>5</v>
      </c>
      <c r="B3" s="31"/>
      <c r="C3" s="31"/>
      <c r="D3" s="32"/>
      <c r="E3" s="32"/>
      <c r="F3" s="49"/>
      <c r="G3" s="49"/>
      <c r="H3" s="50"/>
      <c r="I3" s="10"/>
      <c r="J3" s="10"/>
    </row>
    <row r="4" ht="10.5" customHeight="1" s="12" customFormat="1">
      <c r="A4" s="116"/>
      <c r="B4" s="20"/>
      <c r="C4" s="20"/>
      <c r="D4" s="28"/>
      <c r="E4" s="28"/>
      <c r="F4" s="51"/>
      <c r="G4" s="51"/>
      <c r="H4" s="52"/>
      <c r="I4" s="10"/>
      <c r="J4" s="10"/>
    </row>
    <row r="5" s="12" customFormat="1">
      <c r="A5" s="116" t="s">
        <v>6</v>
      </c>
      <c r="B5" s="20"/>
      <c r="C5" s="20"/>
      <c r="D5" s="28"/>
      <c r="E5" s="28"/>
      <c r="F5" s="47"/>
      <c r="G5" s="47"/>
      <c r="H5" s="48"/>
      <c r="I5" s="10"/>
      <c r="J5" s="10"/>
    </row>
    <row r="6" ht="15.75" customHeight="1" s="73" customFormat="1">
      <c r="A6" s="65"/>
      <c r="B6" s="12"/>
      <c r="C6" s="12"/>
      <c r="D6" s="30"/>
      <c r="E6" s="30"/>
      <c r="F6" s="53"/>
      <c r="G6" s="53"/>
      <c r="H6" s="54" t="s">
        <v>7</v>
      </c>
    </row>
    <row r="7" ht="22.5" customHeight="1" s="12" customFormat="1">
      <c r="A7" s="65"/>
      <c r="D7" s="30" t="s">
        <v>8</v>
      </c>
      <c r="E7" s="30"/>
      <c r="F7" s="34">
        <v>2023</v>
      </c>
      <c r="G7" s="34"/>
      <c r="H7" s="34">
        <v>2023</v>
      </c>
      <c r="I7" s="10"/>
    </row>
    <row r="8" ht="9.75" customHeight="1" s="12" customFormat="1">
      <c r="A8" s="65"/>
      <c r="D8" s="30"/>
      <c r="E8" s="30"/>
      <c r="F8" s="55"/>
      <c r="G8" s="55"/>
      <c r="H8" s="55"/>
      <c r="I8" s="10"/>
    </row>
    <row r="9" ht="19.5" customHeight="1">
      <c r="A9" s="65" t="s">
        <v>9</v>
      </c>
      <c r="B9" s="12"/>
      <c r="C9" s="12"/>
      <c r="F9" s="77"/>
      <c r="G9" s="77"/>
      <c r="H9" s="77"/>
    </row>
    <row r="10">
      <c r="B10" s="72" t="s">
        <v>10</v>
      </c>
      <c r="F10" s="77">
        <v>4996701.11</v>
      </c>
      <c r="G10" s="77"/>
      <c r="H10" s="77">
        <v>4996701.11</v>
      </c>
      <c r="L10" s="76"/>
    </row>
    <row r="11">
      <c r="B11" s="12" t="s">
        <v>11</v>
      </c>
      <c r="F11" s="77">
        <v>7173057.7</v>
      </c>
      <c r="G11" s="77"/>
      <c r="H11" s="77">
        <v>7173057.7</v>
      </c>
      <c r="L11" s="76"/>
    </row>
    <row r="12">
      <c r="B12" s="12" t="s">
        <v>12</v>
      </c>
      <c r="F12" s="77">
        <v>48968893.15</v>
      </c>
      <c r="G12" s="77"/>
      <c r="H12" s="77">
        <v>48968893.15</v>
      </c>
    </row>
    <row r="13">
      <c r="B13" s="72" t="s">
        <v>13</v>
      </c>
      <c r="F13" s="77">
        <v>0</v>
      </c>
      <c r="G13" s="77"/>
      <c r="H13" s="77">
        <v>0</v>
      </c>
    </row>
    <row r="14">
      <c r="B14" s="72" t="s">
        <v>14</v>
      </c>
      <c r="F14" s="77">
        <v>11073567.03</v>
      </c>
      <c r="G14" s="77"/>
      <c r="H14" s="77">
        <v>11073567.03</v>
      </c>
    </row>
    <row r="15" s="12" customFormat="1">
      <c r="A15" s="65"/>
      <c r="B15" s="12" t="s">
        <v>15</v>
      </c>
      <c r="D15" s="30"/>
      <c r="E15" s="30"/>
      <c r="F15" s="77">
        <v>580913.78</v>
      </c>
      <c r="G15" s="77"/>
      <c r="H15" s="77">
        <v>580913.78</v>
      </c>
      <c r="L15" s="18"/>
    </row>
    <row r="16">
      <c r="A16" s="65" t="s">
        <v>16</v>
      </c>
      <c r="B16" s="12"/>
      <c r="C16" s="12"/>
      <c r="F16" s="150">
        <v>72793132.77</v>
      </c>
      <c r="G16" s="77"/>
      <c r="H16" s="150">
        <v>72793132.77</v>
      </c>
      <c r="I16" s="12" t="s">
        <v>17</v>
      </c>
      <c r="J16" s="12" t="s">
        <v>17</v>
      </c>
    </row>
    <row r="17">
      <c r="A17" s="65" t="s">
        <v>18</v>
      </c>
      <c r="B17" s="12"/>
      <c r="C17" s="12"/>
      <c r="F17" s="77"/>
      <c r="G17" s="77"/>
      <c r="H17" s="77"/>
      <c r="I17" s="12"/>
      <c r="J17" s="12"/>
    </row>
    <row r="18">
      <c r="B18" s="15" t="s">
        <v>19</v>
      </c>
      <c r="F18" s="77">
        <v>190000</v>
      </c>
      <c r="G18" s="77"/>
      <c r="H18" s="77">
        <v>190000</v>
      </c>
    </row>
    <row r="19">
      <c r="B19" s="15" t="s">
        <v>20</v>
      </c>
      <c r="F19" s="77">
        <v>22037530.7</v>
      </c>
      <c r="G19" s="77"/>
      <c r="H19" s="77">
        <v>22037530.7</v>
      </c>
    </row>
    <row r="20">
      <c r="B20" s="72" t="s">
        <v>21</v>
      </c>
      <c r="F20" s="77">
        <v>2080.51</v>
      </c>
      <c r="G20" s="77"/>
      <c r="H20" s="77">
        <v>2080.51</v>
      </c>
    </row>
    <row r="21" s="12" customFormat="1">
      <c r="A21" s="65"/>
      <c r="B21" s="12" t="s">
        <v>22</v>
      </c>
      <c r="D21" s="30"/>
      <c r="E21" s="30"/>
      <c r="F21" s="77">
        <v>414488.54</v>
      </c>
      <c r="G21" s="77"/>
      <c r="H21" s="77">
        <v>414488.54</v>
      </c>
      <c r="P21" s="72"/>
    </row>
    <row r="22" s="12" customFormat="1">
      <c r="A22" s="65" t="s">
        <v>23</v>
      </c>
      <c r="D22" s="30"/>
      <c r="E22" s="30"/>
      <c r="F22" s="150">
        <v>22644099.75</v>
      </c>
      <c r="G22" s="77"/>
      <c r="H22" s="150">
        <v>22644099.75</v>
      </c>
      <c r="P22" s="72"/>
    </row>
    <row r="23">
      <c r="A23" s="65" t="s">
        <v>24</v>
      </c>
      <c r="B23" s="12"/>
      <c r="C23" s="12"/>
      <c r="F23" s="150">
        <v>95437232.52</v>
      </c>
      <c r="G23" s="77"/>
      <c r="H23" s="150">
        <v>95437232.52</v>
      </c>
      <c r="J23" s="76"/>
    </row>
    <row r="24">
      <c r="F24" s="77"/>
      <c r="G24" s="77"/>
      <c r="H24" s="77"/>
    </row>
    <row r="25">
      <c r="A25" s="65" t="s">
        <v>25</v>
      </c>
      <c r="F25" s="77"/>
      <c r="G25" s="77"/>
      <c r="H25" s="77"/>
    </row>
    <row r="26">
      <c r="A26" s="65" t="s">
        <v>26</v>
      </c>
      <c r="F26" s="77"/>
      <c r="G26" s="77"/>
      <c r="H26" s="77"/>
    </row>
    <row r="27">
      <c r="F27" s="77"/>
      <c r="G27" s="77"/>
      <c r="H27" s="77"/>
    </row>
    <row r="28">
      <c r="F28" s="77"/>
      <c r="G28" s="77"/>
      <c r="H28" s="77"/>
    </row>
    <row r="29" ht="20.25" customHeight="1">
      <c r="F29" s="77"/>
      <c r="G29" s="77"/>
      <c r="H29" s="77"/>
    </row>
    <row r="30" ht="20.25" customHeight="1">
      <c r="F30" s="77"/>
      <c r="G30" s="77"/>
      <c r="H30" s="77"/>
    </row>
    <row r="31" ht="20.25" customHeight="1">
      <c r="F31" s="77"/>
      <c r="G31" s="77"/>
      <c r="H31" s="77"/>
    </row>
    <row r="32" ht="20.25" customHeight="1">
      <c r="F32" s="77"/>
      <c r="G32" s="77"/>
      <c r="H32" s="77"/>
    </row>
    <row r="33" ht="20.25" customHeight="1">
      <c r="F33" s="77"/>
      <c r="G33" s="77"/>
      <c r="H33" s="77"/>
    </row>
    <row r="34" ht="20.25" customHeight="1">
      <c r="F34" s="77"/>
      <c r="G34" s="77"/>
      <c r="H34" s="77"/>
    </row>
    <row r="35" ht="20.25" customHeight="1">
      <c r="H35" s="53"/>
    </row>
    <row r="36" ht="20.25" customHeight="1">
      <c r="A36" s="118" t="s">
        <v>27</v>
      </c>
    </row>
    <row r="37" ht="20.25" customHeight="1"/>
    <row r="38" ht="20.25" customHeight="1"/>
  </sheetData>
  <phoneticPr fontId="8" type="noConversion"/>
  <printOptions horizontalCentered="1"/>
  <pageMargins left="0.74803149606299213" right="0.74803149606299213" top="0.98425196850393704" bottom="0.52" header="0.51181102362204722" footer="0.5118110236220472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F0"/>
  </sheetPr>
  <dimension ref="A1:N43"/>
  <sheetViews>
    <sheetView zoomScaleNormal="100" zoomScaleSheetLayoutView="100" workbookViewId="0">
      <selection activeCell="C15" sqref="C15"/>
    </sheetView>
  </sheetViews>
  <sheetFormatPr defaultRowHeight="21" x14ac:dyDescent="0.45"/>
  <cols>
    <col min="1" max="1" width="4" customWidth="1" style="65"/>
    <col min="2" max="2" width="5.33203125" customWidth="1"/>
    <col min="3" max="3" width="42.1640625" customWidth="1"/>
    <col min="4" max="4" width="10.5" customWidth="1" style="30"/>
    <col min="5" max="5" width="2.83203125" customWidth="1" style="30"/>
    <col min="6" max="6" width="15.83203125" customWidth="1" style="30"/>
    <col min="7" max="7" width="3.5" customWidth="1" style="30"/>
    <col min="8" max="8" width="15.83203125" customWidth="1"/>
    <col min="9" max="9" width="3.83203125" customWidth="1"/>
    <col min="10" max="10" width="15.83203125" customWidth="1"/>
    <col min="12" max="12" bestFit="1" width="14.1640625" customWidth="1"/>
  </cols>
  <sheetData>
    <row r="1">
      <c r="A1" s="115" t="s">
        <v>3</v>
      </c>
      <c r="B1" s="19"/>
      <c r="C1" s="19"/>
      <c r="D1" s="27"/>
      <c r="E1" s="27"/>
      <c r="F1" s="27"/>
      <c r="G1" s="27"/>
      <c r="H1" s="19"/>
      <c r="I1" s="14"/>
      <c r="J1" s="14"/>
    </row>
    <row r="2">
      <c r="A2" s="116" t="s">
        <v>28</v>
      </c>
      <c r="B2" s="20"/>
      <c r="C2" s="20"/>
      <c r="D2" s="28"/>
      <c r="E2" s="28"/>
      <c r="F2" s="28"/>
      <c r="G2" s="28"/>
      <c r="H2" s="20"/>
      <c r="I2" s="10"/>
      <c r="J2" s="10"/>
    </row>
    <row r="3" ht="21.75">
      <c r="A3" s="117" t="s">
        <v>5</v>
      </c>
      <c r="B3" s="31"/>
      <c r="C3" s="31"/>
      <c r="D3" s="32"/>
      <c r="E3" s="32"/>
      <c r="F3" s="32"/>
      <c r="G3" s="32"/>
      <c r="H3" s="31"/>
      <c r="I3" s="10"/>
      <c r="J3" s="10"/>
    </row>
    <row r="4" ht="3.75" customHeight="1">
      <c r="A4" s="116"/>
      <c r="B4" s="20"/>
      <c r="C4" s="20"/>
      <c r="D4" s="28"/>
      <c r="E4" s="28"/>
      <c r="F4" s="28"/>
      <c r="G4" s="28"/>
      <c r="H4" s="20"/>
      <c r="I4" s="10"/>
      <c r="J4" s="10"/>
    </row>
    <row r="5">
      <c r="A5" s="116" t="s">
        <v>29</v>
      </c>
      <c r="B5" s="20"/>
      <c r="C5" s="20"/>
      <c r="D5" s="28"/>
      <c r="E5" s="28"/>
      <c r="F5" s="28"/>
      <c r="G5" s="28"/>
      <c r="H5" s="20"/>
      <c r="I5" s="10"/>
      <c r="J5" s="10"/>
    </row>
    <row r="6" ht="15.75" customHeight="1">
      <c r="F6" s="53"/>
      <c r="G6" s="53"/>
      <c r="H6" s="54" t="s">
        <v>7</v>
      </c>
    </row>
    <row r="7" ht="22.5" customHeight="1">
      <c r="D7" s="30" t="s">
        <v>8</v>
      </c>
      <c r="F7" s="34">
        <v>2023</v>
      </c>
      <c r="G7" s="34"/>
      <c r="H7" s="34">
        <v>2023</v>
      </c>
      <c r="I7" s="10"/>
    </row>
    <row r="8" ht="3" customHeight="1">
      <c r="F8" s="13"/>
      <c r="G8" s="13"/>
      <c r="H8" s="13"/>
      <c r="J8" s="13"/>
    </row>
    <row r="9">
      <c r="A9" s="65" t="s">
        <v>30</v>
      </c>
      <c r="F9" s="17"/>
      <c r="G9" s="17"/>
      <c r="H9" s="17"/>
    </row>
    <row r="10">
      <c r="B10" s="0" t="s">
        <v>31</v>
      </c>
      <c r="F10" s="77">
        <v>-0</v>
      </c>
      <c r="H10" s="77">
        <v>-0</v>
      </c>
      <c r="I10" s="40"/>
      <c r="L10" s="56"/>
    </row>
    <row r="11">
      <c r="B11" s="70" t="s">
        <v>32</v>
      </c>
      <c r="F11" s="77">
        <v>20729668.93</v>
      </c>
      <c r="H11" s="77">
        <v>20729668.93</v>
      </c>
      <c r="I11" s="40"/>
    </row>
    <row r="12">
      <c r="B12" s="0" t="s">
        <v>33</v>
      </c>
      <c r="C12" s="70"/>
      <c r="F12" s="77">
        <v>792069.99</v>
      </c>
      <c r="H12" s="77">
        <v>792069.99</v>
      </c>
      <c r="I12" s="40"/>
    </row>
    <row r="13">
      <c r="B13" s="70" t="s">
        <v>34</v>
      </c>
      <c r="F13" s="77">
        <v>2552219.49</v>
      </c>
      <c r="H13" s="77">
        <v>2552219.49</v>
      </c>
      <c r="I13" s="40"/>
    </row>
    <row r="14">
      <c r="B14" s="0" t="s">
        <v>35</v>
      </c>
      <c r="C14" s="70"/>
      <c r="F14" s="113">
        <v>20553.17</v>
      </c>
      <c r="H14" s="77">
        <v>20553.17</v>
      </c>
      <c r="I14" s="40"/>
    </row>
    <row r="15">
      <c r="B15" s="0" t="s">
        <v>36</v>
      </c>
      <c r="F15" s="113">
        <v>441447.32</v>
      </c>
      <c r="H15" s="77">
        <v>441447.32</v>
      </c>
      <c r="I15" s="40"/>
    </row>
    <row r="16">
      <c r="B16" s="70" t="s">
        <v>37</v>
      </c>
      <c r="F16" s="113">
        <v>844014.23</v>
      </c>
      <c r="H16" s="77">
        <v>844014.23</v>
      </c>
      <c r="I16" s="40"/>
    </row>
    <row r="17" ht="22.5" customHeight="1">
      <c r="A17" s="65" t="s">
        <v>38</v>
      </c>
      <c r="F17" s="150">
        <v>25379973.13</v>
      </c>
      <c r="H17" s="150">
        <v>25379973.13</v>
      </c>
      <c r="I17" s="40"/>
    </row>
    <row r="18">
      <c r="A18" s="65" t="s">
        <v>39</v>
      </c>
      <c r="F18" s="77"/>
      <c r="G18" s="62"/>
      <c r="H18" s="77"/>
      <c r="I18" s="40"/>
    </row>
    <row r="19">
      <c r="B19" s="0" t="s">
        <v>40</v>
      </c>
      <c r="F19" s="77">
        <v>-0</v>
      </c>
      <c r="G19" s="17"/>
      <c r="H19" s="77">
        <v>-0</v>
      </c>
      <c r="I19" s="40"/>
    </row>
    <row r="20">
      <c r="B20" s="0" t="s">
        <v>41</v>
      </c>
      <c r="F20" s="77">
        <v>-0</v>
      </c>
      <c r="H20" s="77">
        <v>-0</v>
      </c>
      <c r="I20" s="40"/>
    </row>
    <row r="21">
      <c r="B21" s="70" t="s">
        <v>42</v>
      </c>
      <c r="F21" s="77">
        <v>1977066.52</v>
      </c>
      <c r="H21" s="77">
        <v>1977066.52</v>
      </c>
      <c r="I21" s="40"/>
    </row>
    <row r="22">
      <c r="A22" s="65" t="s">
        <v>43</v>
      </c>
      <c r="B22" s="12"/>
      <c r="F22" s="150">
        <v>1977066.52</v>
      </c>
      <c r="H22" s="150">
        <v>1977066.52</v>
      </c>
      <c r="I22" s="40"/>
    </row>
    <row r="23">
      <c r="A23" s="65" t="s">
        <v>44</v>
      </c>
      <c r="B23" s="38"/>
      <c r="F23" s="150">
        <v>27357039.65</v>
      </c>
      <c r="G23" s="17"/>
      <c r="H23" s="150">
        <v>27357039.65</v>
      </c>
      <c r="I23" s="40"/>
    </row>
    <row r="24">
      <c r="A24" s="65" t="s">
        <v>45</v>
      </c>
      <c r="F24" s="77"/>
      <c r="G24" s="62"/>
      <c r="H24" s="77"/>
      <c r="I24" s="40"/>
    </row>
    <row r="25">
      <c r="B25" s="0" t="s">
        <v>46</v>
      </c>
      <c r="F25" s="77"/>
      <c r="G25" s="62"/>
      <c r="H25" s="77"/>
      <c r="I25" s="40"/>
    </row>
    <row r="26">
      <c r="C26" s="0" t="s">
        <v>47</v>
      </c>
      <c r="F26" s="77"/>
      <c r="G26" s="56"/>
      <c r="H26" s="77"/>
      <c r="I26" s="40"/>
    </row>
    <row r="27">
      <c r="B27" s="10" t="s">
        <v>48</v>
      </c>
      <c r="C27" s="12"/>
      <c r="F27" s="77">
        <v>25000000</v>
      </c>
      <c r="G27" s="56"/>
      <c r="H27" s="77">
        <v>25000000</v>
      </c>
      <c r="I27" s="40"/>
    </row>
    <row r="28">
      <c r="B28" s="12" t="s">
        <v>49</v>
      </c>
      <c r="C28" s="14"/>
      <c r="D28" s="29"/>
      <c r="E28" s="29"/>
      <c r="F28" s="77">
        <v>35725114.2</v>
      </c>
      <c r="G28" s="59"/>
      <c r="H28" s="77">
        <v>35725114.2</v>
      </c>
      <c r="I28" s="41"/>
    </row>
    <row r="29">
      <c r="A29" s="65" t="s">
        <v>50</v>
      </c>
      <c r="B29" s="12"/>
      <c r="C29" s="14"/>
      <c r="D29" s="29"/>
      <c r="E29" s="29"/>
      <c r="F29" s="150">
        <v>60725114.2</v>
      </c>
      <c r="G29" s="59"/>
      <c r="H29" s="150">
        <v>60725114.2</v>
      </c>
      <c r="I29" s="41"/>
    </row>
    <row r="30">
      <c r="A30" s="65" t="s">
        <v>51</v>
      </c>
      <c r="B30" s="12"/>
      <c r="C30" s="14"/>
      <c r="D30" s="29"/>
      <c r="E30" s="29"/>
      <c r="F30" s="150">
        <v>88082153.85</v>
      </c>
      <c r="G30" s="59"/>
      <c r="H30" s="150">
        <v>88082153.85</v>
      </c>
      <c r="I30" s="41"/>
    </row>
    <row r="31">
      <c r="B31" s="12"/>
      <c r="C31" s="15"/>
      <c r="D31" s="29"/>
      <c r="E31" s="29"/>
      <c r="F31" s="77"/>
      <c r="G31" s="56"/>
      <c r="H31" s="77"/>
      <c r="I31" s="40"/>
    </row>
    <row r="32">
      <c r="A32" s="65" t="s">
        <v>25</v>
      </c>
      <c r="B32" s="12"/>
      <c r="C32" s="15"/>
      <c r="D32" s="29"/>
      <c r="E32" s="29"/>
      <c r="F32" s="77"/>
      <c r="G32" s="56"/>
      <c r="H32" s="77"/>
      <c r="I32" s="40"/>
    </row>
    <row r="33">
      <c r="A33" s="65" t="s">
        <v>26</v>
      </c>
      <c r="B33" s="12"/>
      <c r="C33" s="12"/>
      <c r="F33" s="77"/>
      <c r="G33" s="68"/>
      <c r="H33" s="77"/>
      <c r="I33" s="69"/>
    </row>
    <row r="34">
      <c r="F34" s="77"/>
      <c r="G34" s="62"/>
      <c r="H34" s="77"/>
      <c r="I34" s="40"/>
    </row>
    <row r="35">
      <c r="F35" s="77"/>
      <c r="G35" s="62"/>
      <c r="H35" s="77"/>
      <c r="I35" s="40"/>
      <c r="J35" s="13"/>
      <c r="L35" s="13"/>
      <c r="M35" s="13"/>
      <c r="N35" s="13"/>
    </row>
    <row r="36" ht="8.25" customHeight="1">
      <c r="F36" s="42"/>
      <c r="G36" s="42"/>
      <c r="H36" s="40"/>
      <c r="I36" s="40"/>
    </row>
    <row r="38" ht="4.5" customHeight="1"/>
    <row r="39">
      <c r="B39" s="12"/>
      <c r="F39" s="53"/>
      <c r="G39" s="53"/>
      <c r="H39" s="56"/>
    </row>
    <row r="40">
      <c r="B40" s="12"/>
      <c r="F40" s="53"/>
      <c r="G40" s="53"/>
      <c r="H40" s="56"/>
    </row>
    <row r="41">
      <c r="B41" s="12"/>
      <c r="F41" s="53"/>
      <c r="G41" s="53"/>
      <c r="H41" s="56"/>
    </row>
    <row r="42">
      <c r="B42" s="12"/>
      <c r="F42" s="53"/>
      <c r="G42" s="53"/>
      <c r="H42" s="56"/>
    </row>
    <row r="43" ht="21" customHeight="1">
      <c r="A43" s="118"/>
    </row>
    <row r="44" ht="21" customHeight="1"/>
  </sheetData>
  <phoneticPr fontId="8" type="noConversion"/>
  <printOptions horizontalCentered="1"/>
  <pageMargins left="0.74803149606299213" right="0.74803149606299213" top="0.98425196850393704" bottom="0.26" header="0.51181102362204722" footer="0.17"/>
  <pageSetup paperSize="9" scale="9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B0F0"/>
  </sheetPr>
  <dimension ref="A1:Q36"/>
  <sheetViews>
    <sheetView zoomScaleNormal="100" zoomScaleSheetLayoutView="100" workbookViewId="0">
      <selection activeCell="C20" sqref="C20"/>
    </sheetView>
  </sheetViews>
  <sheetFormatPr defaultRowHeight="21" x14ac:dyDescent="0.45"/>
  <cols>
    <col min="1" max="1" width="4.1640625" customWidth="1" style="65"/>
    <col min="2" max="2" width="5.33203125" customWidth="1"/>
    <col min="3" max="3" width="40.5" customWidth="1"/>
    <col min="4" max="4" width="10.5" customWidth="1" style="30"/>
    <col min="5" max="5" width="2.83203125" customWidth="1" style="30"/>
    <col min="6" max="6" width="15.83203125" customWidth="1" style="30"/>
    <col min="7" max="7" width="3.83203125" customWidth="1" style="30"/>
    <col min="8" max="9" width="15.83203125" customWidth="1"/>
    <col min="10" max="10" bestFit="1" width="13" customWidth="1"/>
  </cols>
  <sheetData>
    <row r="1">
      <c r="A1" s="115" t="s">
        <v>3</v>
      </c>
      <c r="B1" s="19"/>
      <c r="C1" s="19"/>
      <c r="D1" s="27"/>
      <c r="E1" s="27"/>
      <c r="F1" s="27"/>
      <c r="G1" s="27"/>
      <c r="H1" s="19"/>
      <c r="I1" s="14"/>
    </row>
    <row r="2">
      <c r="A2" s="116" t="s">
        <v>52</v>
      </c>
      <c r="B2" s="20"/>
      <c r="C2" s="20"/>
      <c r="D2" s="28"/>
      <c r="E2" s="28"/>
      <c r="F2" s="28"/>
      <c r="G2" s="28"/>
      <c r="H2" s="20"/>
      <c r="I2" s="10"/>
    </row>
    <row r="3" ht="21.75">
      <c r="A3" s="117" t="s">
        <v>5</v>
      </c>
      <c r="B3" s="31"/>
      <c r="C3" s="31"/>
      <c r="D3" s="32"/>
      <c r="E3" s="32"/>
      <c r="F3" s="32"/>
      <c r="G3" s="32"/>
      <c r="H3" s="31"/>
      <c r="I3" s="10"/>
    </row>
    <row r="4" ht="10.5" customHeight="1">
      <c r="A4" s="116"/>
      <c r="B4" s="20"/>
      <c r="C4" s="20"/>
      <c r="D4" s="28"/>
      <c r="E4" s="28"/>
      <c r="F4" s="28"/>
      <c r="G4" s="28"/>
      <c r="H4" s="20"/>
      <c r="I4" s="10"/>
    </row>
    <row r="5">
      <c r="F5" s="53"/>
      <c r="G5" s="53"/>
      <c r="H5" s="54" t="s">
        <v>7</v>
      </c>
    </row>
    <row r="6" ht="21.75">
      <c r="D6" s="30" t="s">
        <v>8</v>
      </c>
      <c r="F6" s="34">
        <v>2023</v>
      </c>
      <c r="G6" s="34"/>
      <c r="H6" s="34">
        <v>2023</v>
      </c>
      <c r="I6" s="9"/>
    </row>
    <row r="7" ht="8.25" customHeight="1">
      <c r="F7" s="9"/>
      <c r="G7" s="9"/>
      <c r="H7" s="9"/>
      <c r="I7" s="9"/>
    </row>
    <row r="8" hidden="1">
      <c r="F8" s="53"/>
      <c r="G8" s="57"/>
      <c r="H8" s="56"/>
    </row>
    <row r="9">
      <c r="A9" s="65" t="s">
        <v>53</v>
      </c>
      <c r="B9" s="15"/>
      <c r="F9" s="77"/>
      <c r="G9" s="17"/>
      <c r="H9" s="77"/>
    </row>
    <row r="10">
      <c r="B10" s="0" t="s">
        <v>54</v>
      </c>
      <c r="F10" s="77">
        <v>163710349.48</v>
      </c>
      <c r="G10" s="77"/>
      <c r="H10" s="77">
        <v>163710349.48</v>
      </c>
      <c r="I10" s="43"/>
    </row>
    <row r="11">
      <c r="B11" s="0" t="s">
        <v>55</v>
      </c>
      <c r="F11" s="77">
        <v>191118.32</v>
      </c>
      <c r="G11" s="77"/>
      <c r="H11" s="77">
        <v>191118.32</v>
      </c>
      <c r="I11" s="13"/>
    </row>
    <row r="12">
      <c r="A12" s="65" t="s">
        <v>56</v>
      </c>
      <c r="F12" s="150">
        <v>163901467.8</v>
      </c>
      <c r="G12" s="77"/>
      <c r="H12" s="150">
        <v>163901467.8</v>
      </c>
      <c r="I12" s="13"/>
      <c r="P12" s="135"/>
      <c r="Q12" s="136"/>
    </row>
    <row r="13">
      <c r="A13" s="65" t="s">
        <v>57</v>
      </c>
      <c r="B13" s="12"/>
      <c r="F13" s="77"/>
      <c r="G13" s="77"/>
      <c r="H13" s="77"/>
      <c r="I13" s="17"/>
      <c r="J13" s="56"/>
    </row>
    <row r="14">
      <c r="B14" s="0" t="s">
        <v>58</v>
      </c>
      <c r="F14" s="77">
        <v>138909231.98</v>
      </c>
      <c r="G14" s="77"/>
      <c r="H14" s="77">
        <v>138909231.98</v>
      </c>
      <c r="I14" s="17"/>
      <c r="J14" s="56"/>
    </row>
    <row r="15">
      <c r="B15" s="0" t="s">
        <v>59</v>
      </c>
      <c r="F15" s="77">
        <v>2624350.65</v>
      </c>
      <c r="G15" s="77"/>
      <c r="H15" s="77">
        <v>2624350.65</v>
      </c>
      <c r="I15" s="13"/>
    </row>
    <row r="16">
      <c r="B16" s="0" t="s">
        <v>60</v>
      </c>
      <c r="F16" s="77">
        <v>12917721.89</v>
      </c>
      <c r="G16" s="77"/>
      <c r="H16" s="77">
        <v>12845114.71</v>
      </c>
      <c r="I16" s="13"/>
    </row>
    <row r="17">
      <c r="A17" s="65" t="s">
        <v>61</v>
      </c>
      <c r="F17" s="150">
        <v>154451304.52</v>
      </c>
      <c r="G17" s="77"/>
      <c r="H17" s="150">
        <v>154378697.34</v>
      </c>
      <c r="I17" s="13"/>
    </row>
    <row r="18">
      <c r="A18" s="65" t="s">
        <v>62</v>
      </c>
      <c r="F18" s="150">
        <v>9450163.28</v>
      </c>
      <c r="G18" s="77"/>
      <c r="H18" s="150">
        <v>9522770.46</v>
      </c>
      <c r="I18" s="25"/>
    </row>
    <row r="19">
      <c r="B19" s="0" t="s">
        <v>63</v>
      </c>
      <c r="F19" s="77">
        <v>371602.73</v>
      </c>
      <c r="G19" s="77"/>
      <c r="H19" s="77">
        <v>371602.73</v>
      </c>
      <c r="I19" s="25"/>
    </row>
    <row r="20">
      <c r="B20" s="0" t="s">
        <v>64</v>
      </c>
      <c r="F20" s="77">
        <v>1796089.06</v>
      </c>
      <c r="G20" s="77"/>
      <c r="H20" s="77">
        <v>1796089.06</v>
      </c>
      <c r="I20" s="25"/>
    </row>
    <row r="21">
      <c r="A21" s="65" t="s">
        <v>65</v>
      </c>
      <c r="F21" s="150">
        <v>7282471.49</v>
      </c>
      <c r="G21" s="77"/>
      <c r="H21" s="150">
        <v>7355078.67</v>
      </c>
      <c r="I21" s="25"/>
    </row>
    <row r="22">
      <c r="F22" s="77"/>
      <c r="G22" s="77"/>
      <c r="H22" s="77"/>
      <c r="I22" s="25"/>
    </row>
    <row r="23">
      <c r="F23" s="77"/>
      <c r="G23" s="77"/>
      <c r="H23" s="77"/>
      <c r="I23" s="17"/>
    </row>
    <row r="24">
      <c r="A24" s="65" t="s">
        <v>25</v>
      </c>
      <c r="B24" s="37"/>
      <c r="C24" s="37"/>
      <c r="F24" s="77"/>
      <c r="G24" s="77"/>
      <c r="H24" s="77"/>
      <c r="I24" s="23"/>
    </row>
    <row r="25">
      <c r="A25" s="119"/>
      <c r="B25" s="37"/>
      <c r="C25" s="37"/>
      <c r="F25" s="77"/>
      <c r="G25" s="77"/>
      <c r="H25" s="77"/>
    </row>
    <row r="26">
      <c r="A26" s="119"/>
      <c r="B26" s="37"/>
      <c r="C26" s="37"/>
      <c r="D26" s="37"/>
      <c r="E26" s="37"/>
      <c r="F26" s="39"/>
      <c r="G26" s="37"/>
      <c r="H26" s="39"/>
    </row>
    <row r="35">
      <c r="A35" s="118" t="s">
        <v>27</v>
      </c>
    </row>
    <row r="36">
      <c r="A36" s="65">
        <f>+'A1'!$A$37</f>
        <v>0</v>
      </c>
    </row>
  </sheetData>
  <mergeCells>
    <mergeCell ref="P12:Q12"/>
  </mergeCells>
  <phoneticPr fontId="8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F0"/>
  </sheetPr>
  <dimension ref="A1:J48"/>
  <sheetViews>
    <sheetView zoomScaleNormal="100" zoomScaleSheetLayoutView="100" workbookViewId="0">
      <selection activeCell="D19" sqref="D19"/>
    </sheetView>
  </sheetViews>
  <sheetFormatPr defaultRowHeight="21" x14ac:dyDescent="0.45"/>
  <cols>
    <col min="1" max="1" width="4.1640625" customWidth="1"/>
    <col min="2" max="2" width="34.1640625" customWidth="1"/>
    <col min="3" max="3" width="7.5" customWidth="1"/>
    <col min="4" max="4" width="16.83203125" customWidth="1"/>
    <col min="5" max="5" width="2" customWidth="1"/>
    <col min="6" max="6" width="16.83203125" customWidth="1"/>
    <col min="7" max="7" width="2.1640625" customWidth="1"/>
    <col min="8" max="8" width="16.83203125" customWidth="1"/>
    <col min="9" max="9" bestFit="1" width="14.1640625" customWidth="1"/>
    <col min="10" max="10" bestFit="1" width="15.1640625" customWidth="1"/>
  </cols>
  <sheetData>
    <row r="1">
      <c r="A1" s="21" t="s">
        <v>3</v>
      </c>
      <c r="B1" s="19"/>
      <c r="C1" s="19"/>
      <c r="D1" s="19"/>
      <c r="E1" s="19"/>
      <c r="F1" s="19"/>
      <c r="G1" s="22"/>
      <c r="H1" s="22"/>
    </row>
    <row r="2">
      <c r="A2" s="20" t="s">
        <v>66</v>
      </c>
      <c r="B2" s="20"/>
      <c r="C2" s="20"/>
      <c r="D2" s="20"/>
      <c r="E2" s="20"/>
      <c r="F2" s="20"/>
      <c r="G2" s="20"/>
      <c r="H2" s="20"/>
    </row>
    <row r="3" ht="21.75">
      <c r="A3" s="31" t="s">
        <v>5</v>
      </c>
      <c r="B3" s="31"/>
      <c r="C3" s="31"/>
      <c r="D3" s="31"/>
      <c r="E3" s="31"/>
      <c r="F3" s="31"/>
      <c r="G3" s="31"/>
      <c r="H3" s="31"/>
    </row>
    <row r="4" hidden="1" ht="22.5">
      <c r="A4" s="31"/>
      <c r="B4" s="31"/>
      <c r="C4" s="31"/>
      <c r="D4" s="31"/>
      <c r="E4" s="31"/>
      <c r="F4" s="31"/>
      <c r="G4" s="31"/>
      <c r="H4" s="31"/>
    </row>
    <row r="5" ht="21.75">
      <c r="A5" s="9"/>
      <c r="B5" s="9"/>
      <c r="C5" s="9"/>
      <c r="D5" s="9"/>
      <c r="E5" s="9"/>
      <c r="F5" s="9"/>
      <c r="G5" s="9"/>
      <c r="H5" s="9"/>
    </row>
    <row r="6">
      <c r="A6" s="9"/>
      <c r="B6" s="9"/>
      <c r="C6" s="9"/>
      <c r="D6" s="9"/>
      <c r="E6" s="9"/>
      <c r="F6" s="9"/>
      <c r="G6" s="9"/>
      <c r="H6" s="44" t="s">
        <v>7</v>
      </c>
    </row>
    <row r="7" s="12" customFormat="1">
      <c r="D7" s="35" t="s">
        <v>67</v>
      </c>
      <c r="E7" s="35"/>
      <c r="F7" s="35" t="s">
        <v>68</v>
      </c>
      <c r="G7" s="35"/>
      <c r="H7" s="35" t="s">
        <v>69</v>
      </c>
    </row>
    <row r="8" ht="21.75" s="12" customFormat="1">
      <c r="C8" s="61" t="s">
        <v>8</v>
      </c>
      <c r="D8" s="33" t="s">
        <v>70</v>
      </c>
      <c r="E8" s="33"/>
      <c r="F8" s="33" t="s">
        <v>71</v>
      </c>
      <c r="G8" s="33"/>
      <c r="H8" s="33"/>
    </row>
    <row r="9" s="12" customFormat="1">
      <c r="D9" s="9"/>
      <c r="E9" s="9"/>
      <c r="F9" s="26"/>
      <c r="G9" s="9"/>
      <c r="H9" s="9"/>
    </row>
    <row r="10" s="12" customFormat="1">
      <c r="A10" s="10" t="s">
        <v>72</v>
      </c>
      <c r="C10" s="70"/>
      <c r="D10" s="36"/>
      <c r="E10" s="36"/>
      <c r="F10" s="60"/>
      <c r="G10" s="36"/>
      <c r="H10" s="36"/>
    </row>
    <row r="11" s="12" customFormat="1">
      <c r="A11" s="16" t="s">
        <v>73</v>
      </c>
      <c r="B11" s="16"/>
      <c r="C11" s="70"/>
      <c r="D11" s="36"/>
      <c r="E11" s="36"/>
      <c r="F11" s="60"/>
      <c r="G11" s="36"/>
      <c r="H11" s="36"/>
    </row>
    <row r="12" s="12" customFormat="1">
      <c r="A12" s="16"/>
      <c r="B12" s="75" t="s">
        <v>74</v>
      </c>
      <c r="C12" s="114"/>
      <c r="D12" s="36"/>
      <c r="E12" s="36"/>
      <c r="F12" s="36"/>
      <c r="G12" s="36"/>
      <c r="H12" s="36"/>
    </row>
    <row r="13" s="12" customFormat="1">
      <c r="B13" s="12" t="s">
        <v>75</v>
      </c>
      <c r="C13" s="70"/>
      <c r="D13" s="36"/>
      <c r="E13" s="36"/>
      <c r="F13" s="36">
        <v>7355078.67</v>
      </c>
      <c r="G13" s="36"/>
      <c r="H13" s="36">
        <v>7355078.67</v>
      </c>
    </row>
    <row r="14" s="65" customFormat="1">
      <c r="A14" s="10" t="s">
        <v>76</v>
      </c>
      <c r="B14" s="12"/>
      <c r="C14" s="70"/>
      <c r="D14" s="66"/>
      <c r="E14" s="67"/>
      <c r="F14" s="66"/>
      <c r="G14" s="67"/>
      <c r="H14" s="66"/>
      <c r="I14" s="110"/>
      <c r="J14" s="112"/>
    </row>
    <row r="15" s="65" customFormat="1">
      <c r="A15" s="16" t="s">
        <v>73</v>
      </c>
      <c r="B15" s="16"/>
      <c r="C15" s="70"/>
      <c r="D15" s="67"/>
      <c r="E15" s="67"/>
      <c r="F15" s="67"/>
      <c r="G15" s="67"/>
      <c r="H15" s="67"/>
    </row>
    <row r="16" s="65" customFormat="1">
      <c r="A16" s="16"/>
      <c r="B16" s="75" t="s">
        <v>74</v>
      </c>
      <c r="C16" s="114"/>
      <c r="D16" s="67"/>
      <c r="E16" s="67"/>
      <c r="F16" s="67"/>
      <c r="G16" s="67"/>
      <c r="H16" s="36"/>
    </row>
    <row r="17" s="12" customFormat="1">
      <c r="B17" s="12" t="s">
        <v>75</v>
      </c>
      <c r="D17" s="36"/>
      <c r="E17" s="58"/>
      <c r="F17" s="36">
        <v>7282471.49</v>
      </c>
      <c r="G17" s="58"/>
      <c r="H17" s="36">
        <v>7282471.49</v>
      </c>
    </row>
    <row r="18" ht="21.75" s="12" customFormat="1">
      <c r="A18" s="10" t="s">
        <v>77</v>
      </c>
      <c r="B18" s="65"/>
      <c r="D18" s="63"/>
      <c r="E18" s="64"/>
      <c r="F18" s="63"/>
      <c r="G18" s="64"/>
      <c r="H18" s="63"/>
      <c r="I18" s="18"/>
      <c r="J18" s="18"/>
    </row>
    <row r="19" ht="21.75" s="12" customFormat="1">
      <c r="H19" s="18"/>
    </row>
    <row r="20" s="12" customFormat="1">
      <c r="A20" s="12" t="s">
        <v>25</v>
      </c>
    </row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ht="6" customHeight="1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  <row r="36">
      <c r="A36" s="15"/>
      <c r="B36" s="15"/>
      <c r="C36" s="15"/>
      <c r="D36" s="15"/>
      <c r="E36" s="15"/>
      <c r="F36" s="15"/>
      <c r="G36" s="15"/>
      <c r="H36" s="15"/>
      <c r="I36" s="11"/>
      <c r="J36" s="11"/>
    </row>
    <row r="37">
      <c r="A37" s="111" t="s">
        <v>27</v>
      </c>
      <c r="B37" s="15"/>
      <c r="C37" s="15"/>
      <c r="D37" s="15"/>
      <c r="E37" s="15"/>
      <c r="F37" s="15"/>
      <c r="G37" s="15"/>
      <c r="H37" s="15"/>
    </row>
    <row r="38">
      <c r="A38" s="0">
        <f>+'A1'!$A$37</f>
        <v>0</v>
      </c>
      <c r="C38" s="15"/>
    </row>
    <row r="45">
      <c r="C45" s="15"/>
    </row>
    <row r="46">
      <c r="C46" s="15"/>
    </row>
    <row r="47">
      <c r="C47" s="15"/>
    </row>
    <row r="48">
      <c r="C48" s="15"/>
    </row>
  </sheetData>
  <phoneticPr fontId="8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E19-808D-4F98-AA6C-1612BBB55C38}">
  <dimension ref="A1:L41"/>
  <sheetViews>
    <sheetView workbookViewId="0">
      <selection activeCell="A5" sqref="A5"/>
    </sheetView>
  </sheetViews>
  <sheetFormatPr defaultRowHeight="21" x14ac:dyDescent="0.45"/>
  <cols>
    <col min="1" max="1" width="4.1640625" customWidth="1"/>
    <col min="2" max="2" width="5" customWidth="1"/>
  </cols>
  <sheetData>
    <row r="1" ht="18.75" customHeight="1">
      <c r="A1" s="19" t="str">
        <f>+[1]information!B2</f>
        <v>บริษัท ตัวอย่าง จำกัด</v>
      </c>
      <c r="B1" s="19"/>
      <c r="C1" s="19"/>
      <c r="D1" s="19"/>
      <c r="E1" s="19"/>
      <c r="F1" s="19"/>
      <c r="G1" s="120"/>
      <c r="H1" s="120"/>
      <c r="I1" s="120"/>
      <c r="J1" s="120"/>
      <c r="K1" s="120"/>
    </row>
    <row r="2" ht="18.75" customHeight="1">
      <c r="A2" s="20" t="s">
        <v>78</v>
      </c>
      <c r="B2" s="20"/>
      <c r="C2" s="20"/>
      <c r="D2" s="20"/>
      <c r="E2" s="20"/>
      <c r="F2" s="20"/>
      <c r="G2" s="120"/>
      <c r="H2" s="120"/>
      <c r="I2" s="120"/>
      <c r="J2" s="120"/>
      <c r="K2" s="120"/>
    </row>
    <row r="3" ht="21.75" customHeight="1">
      <c r="A3" s="121" t="str">
        <f>+[1]information!B9</f>
        <v>ณ วันที่ 31  ธันวาคม พ.ศ. 2563</v>
      </c>
      <c r="B3" s="31"/>
      <c r="C3" s="31"/>
      <c r="D3" s="31"/>
      <c r="E3" s="31"/>
      <c r="F3" s="31"/>
      <c r="G3" s="122"/>
      <c r="H3" s="122"/>
      <c r="I3" s="122"/>
      <c r="J3" s="122"/>
      <c r="K3" s="122"/>
    </row>
    <row r="4" ht="6.75" customHeight="1"/>
    <row r="5" ht="18.75" customHeight="1">
      <c r="A5" s="126" t="s">
        <v>135</v>
      </c>
      <c r="B5" s="65" t="s">
        <v>136</v>
      </c>
      <c r="C5" s="70"/>
      <c r="D5" s="70"/>
      <c r="E5" s="70"/>
      <c r="F5" s="70"/>
      <c r="G5" s="70"/>
      <c r="H5" s="70"/>
      <c r="I5" s="70"/>
      <c r="J5" s="70"/>
      <c r="K5" s="70"/>
      <c r="L5" s="70"/>
    </row>
    <row r="6" ht="18.75" customHeight="1">
      <c r="A6" s="127"/>
      <c r="B6" s="153" t="s">
        <v>137</v>
      </c>
      <c r="C6" s="153" t="s">
        <v>138</v>
      </c>
      <c r="D6" s="70"/>
      <c r="E6" s="70"/>
      <c r="F6" s="70"/>
      <c r="G6" s="70"/>
      <c r="H6" s="70"/>
      <c r="I6" s="70"/>
      <c r="J6" s="70"/>
      <c r="K6" s="70"/>
      <c r="L6" s="70"/>
    </row>
    <row r="7" ht="18.75" customHeight="1">
      <c r="A7" s="127"/>
      <c r="B7" s="70"/>
      <c r="C7" s="151" t="s">
        <v>139</v>
      </c>
      <c r="D7" s="70"/>
      <c r="E7" s="70"/>
      <c r="F7" s="70"/>
      <c r="G7" s="70"/>
      <c r="H7" s="70"/>
      <c r="I7" s="70"/>
      <c r="J7" s="70"/>
      <c r="K7" s="70"/>
      <c r="L7" s="70"/>
    </row>
    <row r="8" ht="18.75" customHeight="1">
      <c r="A8" s="12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</row>
    <row r="9" ht="7.5" customHeight="1">
      <c r="A9" s="127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</row>
    <row r="10" ht="18.75" customHeight="1">
      <c r="A10" s="70"/>
      <c r="B10" s="153" t="s">
        <v>140</v>
      </c>
      <c r="C10" s="153" t="s">
        <v>10</v>
      </c>
      <c r="D10" s="70"/>
      <c r="E10" s="70"/>
      <c r="F10" s="70"/>
      <c r="G10" s="70"/>
      <c r="H10" s="70"/>
      <c r="I10" s="70"/>
      <c r="J10" s="70"/>
      <c r="K10" s="70"/>
      <c r="L10" s="70"/>
    </row>
    <row r="11" ht="18.75" customHeight="1">
      <c r="A11" s="70"/>
      <c r="B11" s="132"/>
      <c r="C11" s="151" t="s">
        <v>141</v>
      </c>
      <c r="D11" s="70"/>
      <c r="E11" s="70"/>
      <c r="F11" s="70"/>
      <c r="G11" s="70"/>
      <c r="H11" s="70"/>
      <c r="I11" s="70"/>
      <c r="J11" s="70"/>
      <c r="K11" s="70"/>
      <c r="L11" s="70"/>
    </row>
    <row r="12" ht="18.75" customHeight="1">
      <c r="A12" s="70"/>
      <c r="B12" s="132"/>
      <c r="C12" s="70"/>
      <c r="D12" s="70"/>
      <c r="E12" s="70"/>
      <c r="F12" s="70"/>
      <c r="G12" s="70"/>
      <c r="H12" s="70"/>
      <c r="I12" s="70"/>
      <c r="J12" s="70"/>
      <c r="K12" s="70"/>
      <c r="L12" s="70"/>
    </row>
    <row r="13" ht="18.75" customHeight="1">
      <c r="A13" s="70"/>
      <c r="B13" s="132"/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 ht="7.5" customHeight="1">
      <c r="A14" s="70"/>
      <c r="B14" s="132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ht="18.75" customHeight="1">
      <c r="A15" s="127"/>
      <c r="B15" s="153" t="s">
        <v>142</v>
      </c>
      <c r="C15" s="153" t="s">
        <v>143</v>
      </c>
      <c r="D15" s="70"/>
      <c r="E15" s="70"/>
      <c r="F15" s="70"/>
      <c r="G15" s="70"/>
      <c r="H15" s="70"/>
      <c r="I15" s="70"/>
      <c r="J15" s="70"/>
      <c r="K15" s="70"/>
      <c r="L15" s="70"/>
    </row>
    <row r="16" ht="18.75" customHeight="1">
      <c r="A16" s="127"/>
      <c r="B16" s="70"/>
      <c r="C16" s="151" t="s">
        <v>144</v>
      </c>
      <c r="D16" s="128"/>
      <c r="E16" s="128"/>
      <c r="F16" s="128"/>
      <c r="G16" s="128"/>
      <c r="H16" s="128"/>
      <c r="I16" s="128"/>
      <c r="J16" s="128"/>
      <c r="K16" s="128"/>
      <c r="L16" s="70"/>
    </row>
    <row r="17" ht="18.75" customHeight="1">
      <c r="A17" s="127"/>
      <c r="B17" s="70"/>
      <c r="C17" s="70"/>
      <c r="D17" s="128"/>
      <c r="E17" s="128"/>
      <c r="F17" s="128"/>
      <c r="G17" s="128"/>
      <c r="H17" s="128"/>
      <c r="I17" s="128"/>
      <c r="J17" s="128"/>
      <c r="K17" s="128"/>
      <c r="L17" s="70"/>
    </row>
    <row r="18" ht="18.75" customHeight="1">
      <c r="A18" s="127"/>
      <c r="B18" s="70"/>
      <c r="C18" s="70"/>
      <c r="D18" s="128"/>
      <c r="E18" s="128"/>
      <c r="F18" s="128"/>
      <c r="G18" s="128"/>
      <c r="H18" s="128"/>
      <c r="I18" s="128"/>
      <c r="J18" s="128"/>
      <c r="K18" s="128"/>
      <c r="L18" s="70"/>
    </row>
    <row r="19" ht="7.5" customHeight="1">
      <c r="A19" s="127"/>
      <c r="B19" s="70"/>
      <c r="C19" s="70"/>
      <c r="D19" s="128"/>
      <c r="E19" s="128"/>
      <c r="F19" s="128"/>
      <c r="G19" s="128"/>
      <c r="H19" s="128"/>
      <c r="I19" s="128"/>
      <c r="J19" s="128"/>
      <c r="K19" s="128"/>
      <c r="L19" s="70"/>
    </row>
    <row r="20" ht="18.75" customHeight="1">
      <c r="A20" s="127"/>
      <c r="B20" s="153" t="s">
        <v>145</v>
      </c>
      <c r="C20" s="153" t="s">
        <v>14</v>
      </c>
      <c r="D20" s="70"/>
      <c r="E20" s="70"/>
      <c r="F20" s="70"/>
      <c r="G20" s="70"/>
      <c r="H20" s="70"/>
      <c r="I20" s="70"/>
      <c r="J20" s="70"/>
      <c r="K20" s="70"/>
      <c r="L20" s="70"/>
    </row>
    <row r="21" ht="18.75" customHeight="1">
      <c r="A21" s="127"/>
      <c r="B21" s="70"/>
      <c r="C21" s="151" t="s">
        <v>146</v>
      </c>
      <c r="D21" s="70"/>
      <c r="E21" s="70"/>
      <c r="F21" s="70"/>
      <c r="G21" s="70"/>
      <c r="H21" s="70"/>
      <c r="I21" s="70"/>
      <c r="J21" s="70"/>
      <c r="K21" s="70"/>
      <c r="L21" s="70"/>
    </row>
    <row r="22" ht="18.75" customHeight="1">
      <c r="A22" s="127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3" ht="18.75" customHeight="1">
      <c r="A23" s="127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</row>
    <row r="24" ht="7.5" customHeight="1">
      <c r="A24" s="127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ht="18.75" customHeight="1">
      <c r="A25" s="127"/>
      <c r="B25" s="153" t="s">
        <v>147</v>
      </c>
      <c r="C25" s="154" t="s">
        <v>148</v>
      </c>
      <c r="D25" s="128"/>
      <c r="E25" s="128"/>
      <c r="F25" s="128"/>
      <c r="G25" s="128"/>
      <c r="H25" s="128"/>
      <c r="I25" s="128"/>
      <c r="J25" s="128"/>
      <c r="K25" s="128"/>
      <c r="L25" s="70"/>
    </row>
    <row r="26" ht="18.75" customHeight="1">
      <c r="A26" s="127"/>
      <c r="B26" s="70"/>
      <c r="C26" s="151" t="s">
        <v>149</v>
      </c>
      <c r="D26" s="128"/>
      <c r="E26" s="128"/>
      <c r="F26" s="128"/>
      <c r="G26" s="128"/>
      <c r="H26" s="128"/>
      <c r="I26" s="128"/>
      <c r="J26" s="128"/>
      <c r="K26" s="128"/>
      <c r="L26" s="70"/>
    </row>
    <row r="27" ht="18.75" customHeight="1">
      <c r="A27" s="127"/>
      <c r="B27" s="70"/>
      <c r="C27" s="133"/>
      <c r="D27" s="133"/>
      <c r="E27" s="133"/>
      <c r="F27" s="133"/>
      <c r="G27" s="133"/>
      <c r="H27" s="133"/>
      <c r="I27" s="133"/>
      <c r="J27" s="133"/>
      <c r="K27" s="133"/>
      <c r="L27" s="70"/>
    </row>
    <row r="28" ht="18.75" customHeight="1">
      <c r="A28" s="127"/>
      <c r="B28" s="70"/>
      <c r="C28" s="133"/>
      <c r="D28" s="133"/>
      <c r="E28" s="133"/>
      <c r="F28" s="133"/>
      <c r="G28" s="133"/>
      <c r="H28" s="133"/>
      <c r="I28" s="133"/>
      <c r="J28" s="133"/>
      <c r="K28" s="133"/>
      <c r="L28" s="70"/>
    </row>
    <row r="29" ht="18.75" customHeight="1">
      <c r="A29" s="127"/>
      <c r="B29" s="70"/>
      <c r="C29" s="133"/>
      <c r="D29" s="133"/>
      <c r="E29" s="133"/>
      <c r="F29" s="133"/>
      <c r="G29" s="133"/>
      <c r="H29" s="133"/>
      <c r="I29" s="133"/>
      <c r="J29" s="133"/>
      <c r="K29" s="133"/>
      <c r="L29" s="70"/>
    </row>
    <row r="30" ht="18.75" customHeight="1">
      <c r="A30" s="127"/>
      <c r="B30" s="70"/>
      <c r="C30" s="70"/>
      <c r="D30" s="70"/>
      <c r="E30" s="70"/>
      <c r="F30" s="70"/>
      <c r="G30" s="127"/>
      <c r="H30" s="70"/>
      <c r="I30" s="133"/>
      <c r="J30" s="133"/>
      <c r="K30" s="133"/>
      <c r="L30" s="70"/>
    </row>
    <row r="31" ht="18.75" customHeight="1">
      <c r="A31" s="127"/>
      <c r="B31" s="70"/>
      <c r="C31" s="70"/>
      <c r="D31" s="70"/>
      <c r="E31" s="70"/>
      <c r="F31" s="70"/>
      <c r="G31" s="127"/>
      <c r="H31" s="70"/>
      <c r="I31" s="70"/>
      <c r="J31" s="70"/>
      <c r="K31" s="70"/>
      <c r="L31" s="70"/>
    </row>
    <row r="32" ht="18.75" customHeight="1">
      <c r="A32" s="127"/>
      <c r="B32" s="70"/>
      <c r="C32" s="70"/>
      <c r="D32" s="70"/>
      <c r="E32" s="70"/>
      <c r="F32" s="70"/>
      <c r="G32" s="127"/>
      <c r="H32" s="70"/>
      <c r="I32" s="70"/>
      <c r="J32" s="70"/>
      <c r="K32" s="70"/>
      <c r="L32" s="70"/>
    </row>
    <row r="33" ht="18.75" customHeight="1">
      <c r="A33" s="127"/>
      <c r="B33" s="70"/>
      <c r="C33" s="70"/>
      <c r="D33" s="70"/>
      <c r="E33" s="70"/>
      <c r="F33" s="70"/>
      <c r="G33" s="127"/>
      <c r="H33" s="70"/>
      <c r="I33" s="70"/>
      <c r="J33" s="70"/>
      <c r="K33" s="70"/>
      <c r="L33" s="70"/>
    </row>
    <row r="34" ht="18.75" customHeight="1">
      <c r="A34" s="127"/>
      <c r="B34" s="70"/>
      <c r="C34" s="70"/>
      <c r="D34" s="70"/>
      <c r="E34" s="70"/>
      <c r="F34" s="70"/>
      <c r="G34" s="127"/>
      <c r="H34" s="70"/>
      <c r="I34" s="70"/>
      <c r="J34" s="70"/>
      <c r="K34" s="70"/>
      <c r="L34" s="70"/>
    </row>
    <row r="35" ht="18.75" customHeight="1">
      <c r="B35" s="70"/>
      <c r="C35" s="70"/>
      <c r="D35" s="70"/>
      <c r="E35" s="70"/>
      <c r="F35" s="70"/>
      <c r="G35" s="127"/>
      <c r="H35" s="70"/>
      <c r="I35" s="70"/>
      <c r="J35" s="70"/>
    </row>
    <row r="36" ht="18.75" customHeight="1">
      <c r="B36" s="70"/>
      <c r="C36" s="70"/>
      <c r="D36" s="70"/>
      <c r="E36" s="70"/>
      <c r="F36" s="70"/>
      <c r="G36" s="134"/>
      <c r="H36" s="70"/>
      <c r="I36" s="70"/>
      <c r="J36" s="70"/>
    </row>
    <row r="37" ht="7.5" customHeight="1">
      <c r="B37" s="70"/>
      <c r="C37" s="70"/>
      <c r="D37" s="70"/>
      <c r="E37" s="70"/>
      <c r="F37" s="70"/>
      <c r="G37" s="134"/>
      <c r="H37" s="70"/>
      <c r="I37" s="70"/>
      <c r="J37" s="70"/>
    </row>
    <row r="38" ht="7.5" customHeight="1">
      <c r="B38" s="70"/>
      <c r="C38" s="70"/>
      <c r="D38" s="70"/>
      <c r="E38" s="70"/>
      <c r="F38" s="70"/>
      <c r="G38" s="70"/>
      <c r="H38" s="70"/>
      <c r="I38" s="70"/>
      <c r="J38" s="70"/>
    </row>
    <row r="39" ht="18.7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</row>
    <row r="40" ht="18.75" customHeight="1">
      <c r="A40" s="111" t="s">
        <v>27</v>
      </c>
    </row>
    <row r="41" ht="18.75" customHeight="1">
      <c r="A41" s="0" t="str">
        <f>+[1]งบดุล!$A$37</f>
        <v>                                                                            (นายกกกก ขขขข)</v>
      </c>
    </row>
  </sheetData>
  <mergeCells>
    <mergeCell ref="C7:K8"/>
    <mergeCell ref="C11:K13"/>
    <mergeCell ref="C16:K18"/>
    <mergeCell ref="C21:K23"/>
    <mergeCell ref="C26:K36"/>
  </mergeCells>
  <pageMargins left="0.7" right="0.7" top="0.75" bottom="0.75" header="0.3" footer="0.3"/>
  <pageSetup paperSize="9" orientation="portrait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E19-808D-4F98-AA6C-1612BBB55C38}">
  <dimension ref="A1:L41"/>
  <sheetViews>
    <sheetView workbookViewId="0">
      <selection activeCell="A5" sqref="A5"/>
    </sheetView>
  </sheetViews>
  <sheetFormatPr defaultRowHeight="21" x14ac:dyDescent="0.45"/>
  <cols>
    <col min="1" max="1" width="4.1640625" customWidth="1"/>
    <col min="2" max="2" width="5" customWidth="1"/>
  </cols>
  <sheetData>
    <row r="1" ht="18.75" customHeight="1">
      <c r="A1" s="19" t="str">
        <f>+[1]information!B2</f>
        <v>บริษัท ตัวอย่าง จำกัด</v>
      </c>
      <c r="B1" s="19"/>
      <c r="C1" s="19"/>
      <c r="D1" s="19"/>
      <c r="E1" s="19"/>
      <c r="F1" s="19"/>
      <c r="G1" s="120"/>
      <c r="H1" s="120"/>
      <c r="I1" s="120"/>
      <c r="J1" s="120"/>
      <c r="K1" s="120"/>
    </row>
    <row r="2" ht="18.75" customHeight="1">
      <c r="A2" s="20" t="s">
        <v>78</v>
      </c>
      <c r="B2" s="20"/>
      <c r="C2" s="20"/>
      <c r="D2" s="20"/>
      <c r="E2" s="20"/>
      <c r="F2" s="20"/>
      <c r="G2" s="120"/>
      <c r="H2" s="120"/>
      <c r="I2" s="120"/>
      <c r="J2" s="120"/>
      <c r="K2" s="120"/>
    </row>
    <row r="3" ht="21.75" customHeight="1">
      <c r="A3" s="121" t="str">
        <f>+[1]information!B9</f>
        <v>ณ วันที่ 31  ธันวาคม พ.ศ. 2563</v>
      </c>
      <c r="B3" s="31"/>
      <c r="C3" s="31"/>
      <c r="D3" s="31"/>
      <c r="E3" s="31"/>
      <c r="F3" s="31"/>
      <c r="G3" s="122"/>
      <c r="H3" s="122"/>
      <c r="I3" s="122"/>
      <c r="J3" s="122"/>
      <c r="K3" s="122"/>
    </row>
    <row r="4" ht="6.75" customHeight="1"/>
    <row r="5" ht="18.75" customHeight="1">
      <c r="A5" s="126" t="s">
        <v>135</v>
      </c>
      <c r="B5" s="65" t="s">
        <v>150</v>
      </c>
      <c r="C5" s="70"/>
      <c r="D5" s="70"/>
      <c r="E5" s="70"/>
      <c r="F5" s="70"/>
      <c r="G5" s="70"/>
      <c r="H5" s="70"/>
      <c r="I5" s="70"/>
      <c r="J5" s="70"/>
      <c r="K5" s="70"/>
      <c r="L5" s="70"/>
    </row>
    <row r="6" ht="18.75" customHeight="1">
      <c r="A6" s="127"/>
      <c r="B6" s="153" t="s">
        <v>151</v>
      </c>
      <c r="C6" s="153" t="s">
        <v>21</v>
      </c>
      <c r="D6" s="70"/>
      <c r="E6" s="70"/>
      <c r="F6" s="70"/>
      <c r="G6" s="70"/>
      <c r="H6" s="70"/>
      <c r="I6" s="70"/>
      <c r="J6" s="70"/>
      <c r="K6" s="70"/>
      <c r="L6" s="70"/>
    </row>
    <row r="7" ht="18.75" customHeight="1">
      <c r="A7" s="127"/>
      <c r="B7" s="70"/>
      <c r="C7" s="151" t="s">
        <v>152</v>
      </c>
      <c r="D7" s="70"/>
      <c r="E7" s="70"/>
      <c r="F7" s="70"/>
      <c r="G7" s="70"/>
      <c r="H7" s="70"/>
      <c r="I7" s="70"/>
      <c r="J7" s="70"/>
      <c r="K7" s="70"/>
      <c r="L7" s="70"/>
    </row>
    <row r="8" ht="18.75" customHeight="1">
      <c r="A8" s="12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</row>
    <row r="9" ht="18.75" customHeight="1">
      <c r="A9" s="127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</row>
    <row r="10" ht="7.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</row>
    <row r="11" ht="18.75" customHeight="1">
      <c r="A11" s="70"/>
      <c r="B11" s="155" t="s">
        <v>153</v>
      </c>
      <c r="C11" s="153" t="s">
        <v>154</v>
      </c>
      <c r="D11" s="70"/>
      <c r="E11" s="70"/>
      <c r="F11" s="70"/>
      <c r="G11" s="70"/>
      <c r="H11" s="70"/>
      <c r="I11" s="70"/>
      <c r="J11" s="70"/>
      <c r="K11" s="70"/>
      <c r="L11" s="70"/>
    </row>
    <row r="12" ht="18.75" customHeight="1">
      <c r="A12" s="70"/>
      <c r="B12" s="132"/>
      <c r="C12" s="151" t="s">
        <v>155</v>
      </c>
      <c r="D12" s="70"/>
      <c r="E12" s="70"/>
      <c r="F12" s="70"/>
      <c r="G12" s="70"/>
      <c r="H12" s="70"/>
      <c r="I12" s="70"/>
      <c r="J12" s="70"/>
      <c r="K12" s="70"/>
      <c r="L12" s="70"/>
    </row>
    <row r="13" ht="18.75" customHeight="1">
      <c r="A13" s="70"/>
      <c r="B13" s="132"/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 ht="7.5" customHeight="1">
      <c r="A14" s="70"/>
      <c r="B14" s="132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ht="18.75" customHeight="1">
      <c r="A15" s="127"/>
      <c r="B15" s="153" t="s">
        <v>156</v>
      </c>
      <c r="C15" s="153" t="s">
        <v>157</v>
      </c>
      <c r="D15" s="70"/>
      <c r="E15" s="70"/>
      <c r="F15" s="70"/>
      <c r="G15" s="70"/>
      <c r="H15" s="70"/>
      <c r="I15" s="70"/>
      <c r="J15" s="70"/>
      <c r="K15" s="70"/>
      <c r="L15" s="70"/>
    </row>
    <row r="16" ht="18.75" customHeight="1">
      <c r="A16" s="127"/>
      <c r="B16" s="70"/>
      <c r="C16" s="151" t="s">
        <v>158</v>
      </c>
      <c r="D16" s="128"/>
      <c r="E16" s="128"/>
      <c r="F16" s="128"/>
      <c r="G16" s="128"/>
      <c r="H16" s="128"/>
      <c r="I16" s="128"/>
      <c r="J16" s="128"/>
      <c r="K16" s="128"/>
      <c r="L16" s="70"/>
    </row>
    <row r="17" ht="18.75" customHeight="1">
      <c r="A17" s="127"/>
      <c r="B17" s="70"/>
      <c r="C17" s="70"/>
      <c r="D17" s="128"/>
      <c r="E17" s="128"/>
      <c r="F17" s="128"/>
      <c r="G17" s="128"/>
      <c r="H17" s="128"/>
      <c r="I17" s="128"/>
      <c r="J17" s="128"/>
      <c r="K17" s="128"/>
      <c r="L17" s="70"/>
    </row>
    <row r="18" ht="18.75" customHeight="1">
      <c r="A18" s="127"/>
      <c r="B18" s="70"/>
      <c r="C18" s="70"/>
      <c r="D18" s="128"/>
      <c r="E18" s="128"/>
      <c r="F18" s="128"/>
      <c r="G18" s="128"/>
      <c r="H18" s="128"/>
      <c r="I18" s="128"/>
      <c r="J18" s="128"/>
      <c r="K18" s="128"/>
      <c r="L18" s="70"/>
    </row>
    <row r="19" ht="18.75" customHeight="1">
      <c r="A19" s="127"/>
      <c r="B19" s="70"/>
      <c r="C19" s="70"/>
      <c r="D19" s="128"/>
      <c r="E19" s="128"/>
      <c r="F19" s="128"/>
      <c r="G19" s="128"/>
      <c r="H19" s="128"/>
      <c r="I19" s="128"/>
      <c r="J19" s="128"/>
      <c r="K19" s="128"/>
      <c r="L19" s="70"/>
    </row>
    <row r="20" ht="7.5" customHeight="1">
      <c r="A20" s="127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</row>
    <row r="21" ht="18.75" customHeight="1">
      <c r="A21" s="127"/>
      <c r="B21" s="153" t="s">
        <v>159</v>
      </c>
      <c r="C21" s="153" t="s">
        <v>160</v>
      </c>
      <c r="D21" s="70"/>
      <c r="E21" s="70"/>
      <c r="F21" s="70"/>
      <c r="G21" s="70"/>
      <c r="H21" s="70"/>
      <c r="I21" s="70"/>
      <c r="J21" s="70"/>
      <c r="K21" s="70"/>
      <c r="L21" s="70"/>
    </row>
    <row r="22" ht="18.75" customHeight="1">
      <c r="A22" s="127"/>
      <c r="B22" s="70"/>
      <c r="C22" s="151" t="s">
        <v>161</v>
      </c>
      <c r="D22" s="70"/>
      <c r="E22" s="70"/>
      <c r="F22" s="70"/>
      <c r="G22" s="70"/>
      <c r="H22" s="70"/>
      <c r="I22" s="70"/>
      <c r="J22" s="70"/>
      <c r="K22" s="70"/>
      <c r="L22" s="70"/>
    </row>
    <row r="23" ht="18.75" customHeight="1">
      <c r="A23" s="127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</row>
    <row r="24" ht="7.5" customHeight="1">
      <c r="A24" s="127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ht="18.75" customHeight="1">
      <c r="A25" s="127"/>
      <c r="B25" s="153" t="s">
        <v>162</v>
      </c>
      <c r="C25" s="154" t="s">
        <v>163</v>
      </c>
      <c r="D25" s="128"/>
      <c r="E25" s="128"/>
      <c r="F25" s="128"/>
      <c r="G25" s="128"/>
      <c r="H25" s="128"/>
      <c r="I25" s="128"/>
      <c r="J25" s="128"/>
      <c r="K25" s="128"/>
      <c r="L25" s="70"/>
    </row>
    <row r="26" ht="18.75" customHeight="1">
      <c r="A26" s="127"/>
      <c r="B26" s="70"/>
      <c r="C26" s="151" t="s">
        <v>164</v>
      </c>
      <c r="D26" s="128"/>
      <c r="E26" s="128"/>
      <c r="F26" s="128"/>
      <c r="G26" s="128"/>
      <c r="H26" s="128"/>
      <c r="I26" s="128"/>
      <c r="J26" s="128"/>
      <c r="K26" s="128"/>
      <c r="L26" s="70"/>
    </row>
    <row r="27" ht="18.75" customHeight="1">
      <c r="A27" s="127"/>
      <c r="B27" s="70"/>
      <c r="C27" s="133"/>
      <c r="D27" s="133"/>
      <c r="E27" s="133"/>
      <c r="F27" s="133"/>
      <c r="G27" s="133"/>
      <c r="H27" s="133"/>
      <c r="I27" s="133"/>
      <c r="J27" s="133"/>
      <c r="K27" s="133"/>
      <c r="L27" s="70"/>
    </row>
    <row r="28" ht="7.5" customHeight="1">
      <c r="A28" s="127"/>
      <c r="B28" s="70"/>
      <c r="C28" s="133"/>
      <c r="D28" s="133"/>
      <c r="E28" s="133"/>
      <c r="F28" s="133"/>
      <c r="G28" s="133"/>
      <c r="H28" s="133"/>
      <c r="I28" s="133"/>
      <c r="J28" s="133"/>
      <c r="K28" s="133"/>
      <c r="L28" s="70"/>
    </row>
    <row r="29" ht="18.75" customHeight="1">
      <c r="A29" s="156">
        <v>4</v>
      </c>
      <c r="B29" s="153" t="s">
        <v>10</v>
      </c>
      <c r="C29" s="133"/>
      <c r="D29" s="133"/>
      <c r="E29" s="133"/>
      <c r="F29" s="133"/>
      <c r="G29" s="133"/>
      <c r="H29" s="133"/>
      <c r="I29" s="133"/>
      <c r="J29" s="133"/>
      <c r="K29" s="133"/>
      <c r="L29" s="70"/>
    </row>
    <row r="30" ht="18.75" customHeight="1">
      <c r="A30" s="127"/>
      <c r="B30" s="157" t="s">
        <v>165</v>
      </c>
      <c r="C30" s="70"/>
      <c r="D30" s="70"/>
      <c r="E30" s="70"/>
      <c r="F30" s="70"/>
      <c r="G30" s="127"/>
      <c r="H30" s="70"/>
      <c r="I30" s="133"/>
      <c r="J30" s="133"/>
      <c r="K30" s="133"/>
      <c r="L30" s="70"/>
    </row>
    <row r="31" ht="7.5" customHeight="1">
      <c r="A31" s="127"/>
      <c r="B31" s="70"/>
      <c r="C31" s="70"/>
      <c r="D31" s="70"/>
      <c r="E31" s="70"/>
      <c r="F31" s="70"/>
      <c r="G31" s="127"/>
      <c r="H31" s="70"/>
      <c r="I31" s="70"/>
      <c r="J31" s="70"/>
      <c r="K31" s="70"/>
      <c r="L31" s="70"/>
    </row>
    <row r="32" ht="18.75" customHeight="1">
      <c r="A32" s="127"/>
      <c r="B32" s="70"/>
      <c r="C32" s="70"/>
      <c r="D32" s="70"/>
      <c r="E32" s="70"/>
      <c r="F32" s="70"/>
      <c r="G32" s="127"/>
      <c r="H32" s="70"/>
      <c r="I32" s="70"/>
      <c r="J32" s="70"/>
      <c r="K32" s="70"/>
      <c r="L32" s="70"/>
    </row>
    <row r="33" ht="18.75" customHeight="1">
      <c r="A33" s="127"/>
      <c r="B33" s="70"/>
      <c r="C33" s="70"/>
      <c r="D33" s="70"/>
      <c r="E33" s="70"/>
      <c r="F33" s="70"/>
      <c r="G33" s="127"/>
      <c r="H33" s="70"/>
      <c r="I33" s="70"/>
      <c r="J33" s="70"/>
      <c r="K33" s="70"/>
      <c r="L33" s="70"/>
    </row>
    <row r="34" ht="18.75" customHeight="1">
      <c r="A34" s="127"/>
      <c r="B34" s="70"/>
      <c r="C34" s="70"/>
      <c r="D34" s="70"/>
      <c r="E34" s="70"/>
      <c r="F34" s="70"/>
      <c r="G34" s="127"/>
      <c r="H34" s="70"/>
      <c r="I34" s="70"/>
      <c r="J34" s="70"/>
      <c r="K34" s="70"/>
      <c r="L34" s="70"/>
    </row>
    <row r="35" ht="18.75" customHeight="1">
      <c r="B35" s="70"/>
      <c r="C35" s="70"/>
      <c r="D35" s="70"/>
      <c r="E35" s="70"/>
      <c r="F35" s="70"/>
      <c r="G35" s="127"/>
      <c r="H35" s="70"/>
      <c r="I35" s="70"/>
      <c r="J35" s="70"/>
    </row>
    <row r="36" ht="18.75" customHeight="1">
      <c r="B36" s="70"/>
      <c r="C36" s="70"/>
      <c r="D36" s="70"/>
      <c r="E36" s="70"/>
      <c r="F36" s="70"/>
      <c r="G36" s="134"/>
      <c r="H36" s="70"/>
      <c r="I36" s="70"/>
      <c r="J36" s="70"/>
    </row>
    <row r="37" ht="18.75" customHeight="1">
      <c r="B37" s="70"/>
      <c r="C37" s="70"/>
      <c r="D37" s="70"/>
      <c r="E37" s="70"/>
      <c r="F37" s="70"/>
      <c r="G37" s="134"/>
      <c r="H37" s="70"/>
      <c r="I37" s="70"/>
      <c r="J37" s="70"/>
    </row>
    <row r="38" ht="7.5" customHeight="1">
      <c r="B38" s="70"/>
      <c r="C38" s="70"/>
      <c r="D38" s="70"/>
      <c r="E38" s="70"/>
      <c r="F38" s="70"/>
      <c r="G38" s="70"/>
      <c r="H38" s="70"/>
      <c r="I38" s="70"/>
      <c r="J38" s="70"/>
    </row>
    <row r="39" ht="18.7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</row>
    <row r="40" ht="18.75" customHeight="1">
      <c r="A40" s="111" t="s">
        <v>27</v>
      </c>
    </row>
    <row r="41" ht="18.75" customHeight="1">
      <c r="A41" s="0" t="str">
        <f>+[1]งบดุล!$A$37</f>
        <v>                                                                            (นายกกกก ขขขข)</v>
      </c>
    </row>
  </sheetData>
  <mergeCells>
    <mergeCell ref="C7:K9"/>
    <mergeCell ref="C12:K13"/>
    <mergeCell ref="C16:K19"/>
    <mergeCell ref="C22:K23"/>
    <mergeCell ref="C26:K27"/>
    <mergeCell ref="B30:K30"/>
  </mergeCells>
  <pageMargins left="0.7" right="0.7" top="0.75" bottom="0.75" header="0.3" footer="0.3"/>
  <pageSetup paperSize="9" orientation="portrait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E19-808D-4F98-AA6C-1612BBB55C38}">
  <dimension ref="A1:U41"/>
  <sheetViews>
    <sheetView workbookViewId="0">
      <selection activeCell="A5" sqref="A5"/>
    </sheetView>
  </sheetViews>
  <sheetFormatPr defaultRowHeight="21" x14ac:dyDescent="0.45"/>
  <cols>
    <col min="1" max="1" width="4.1640625" customWidth="1"/>
    <col min="2" max="2" width="5" customWidth="1"/>
    <col min="3" max="3" width="20" customWidth="1"/>
    <col min="4" max="4" width="1" customWidth="1"/>
    <col min="5" max="5" width="14" customWidth="1"/>
    <col min="6" max="6" width="1" customWidth="1"/>
    <col min="7" max="7" width="14" customWidth="1"/>
    <col min="8" max="8" width="1" customWidth="1"/>
    <col min="9" max="9" width="14" customWidth="1"/>
    <col min="10" max="10" width="1" customWidth="1"/>
    <col min="11" max="11" width="14" customWidth="1"/>
    <col min="12" max="12" width="1" customWidth="1"/>
  </cols>
  <sheetData>
    <row r="1" ht="18.75" customHeight="1">
      <c r="A1" s="19" t="str">
        <f>+[1]information!B2</f>
        <v>บริษัท ตัวอย่าง จำกัด</v>
      </c>
      <c r="B1" s="19"/>
      <c r="C1" s="19"/>
      <c r="D1" s="19"/>
      <c r="E1" s="19"/>
      <c r="F1" s="19"/>
      <c r="G1" s="120"/>
      <c r="H1" s="120"/>
      <c r="I1" s="120"/>
      <c r="J1" s="120"/>
      <c r="K1" s="120"/>
    </row>
    <row r="2" ht="18.75" customHeight="1">
      <c r="A2" s="20" t="s">
        <v>78</v>
      </c>
      <c r="B2" s="20"/>
      <c r="C2" s="20"/>
      <c r="D2" s="20"/>
      <c r="E2" s="20"/>
      <c r="F2" s="20"/>
      <c r="G2" s="120"/>
      <c r="H2" s="120"/>
      <c r="I2" s="120"/>
      <c r="J2" s="120"/>
      <c r="K2" s="120"/>
    </row>
    <row r="3" ht="21.75" customHeight="1">
      <c r="A3" s="121" t="str">
        <f>+[1]information!B9</f>
        <v>ณ วันที่ 31  ธันวาคม พ.ศ. 2563</v>
      </c>
      <c r="B3" s="31"/>
      <c r="C3" s="31"/>
      <c r="D3" s="31"/>
      <c r="E3" s="31"/>
      <c r="F3" s="31"/>
      <c r="G3" s="122"/>
      <c r="H3" s="122"/>
      <c r="I3" s="122"/>
      <c r="J3" s="122"/>
      <c r="K3" s="122"/>
    </row>
    <row r="4" ht="6.75" customHeight="1"/>
    <row r="5" ht="18.75" customHeight="1">
      <c r="A5" s="126"/>
      <c r="B5" s="157" t="s">
        <v>166</v>
      </c>
      <c r="C5" s="70"/>
      <c r="D5" s="70"/>
      <c r="E5" s="70"/>
      <c r="F5" s="70"/>
      <c r="G5" s="70"/>
      <c r="H5" s="70"/>
      <c r="I5" s="70"/>
      <c r="J5" s="70"/>
      <c r="K5" s="70"/>
      <c r="L5" s="70"/>
    </row>
    <row r="6" ht="18.75" customHeight="1">
      <c r="A6" s="127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ht="18.75" customHeight="1">
      <c r="A7" s="127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ht="18.75" customHeight="1">
      <c r="A8" s="12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</row>
    <row r="9" ht="18.75" customHeight="1">
      <c r="A9" s="127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</row>
    <row r="10" ht="18.7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</row>
    <row r="11" ht="18.75" customHeight="1">
      <c r="A11" s="70"/>
      <c r="B11" s="132"/>
      <c r="C11" s="70"/>
      <c r="D11" s="70"/>
      <c r="E11" s="70"/>
      <c r="F11" s="70"/>
      <c r="G11" s="70"/>
      <c r="H11" s="70"/>
      <c r="I11" s="70"/>
      <c r="J11" s="70"/>
      <c r="K11" s="70"/>
      <c r="L11" s="70"/>
    </row>
    <row r="12" ht="18.75" customHeight="1">
      <c r="A12" s="70"/>
      <c r="B12" s="132"/>
      <c r="C12" s="70"/>
      <c r="D12" s="70"/>
      <c r="E12" s="70"/>
      <c r="F12" s="70"/>
      <c r="G12" s="70"/>
      <c r="H12" s="70"/>
      <c r="I12" s="70"/>
      <c r="J12" s="70"/>
      <c r="K12" s="70"/>
      <c r="L12" s="70"/>
    </row>
    <row r="13" ht="18.75" customHeight="1">
      <c r="A13" s="70"/>
      <c r="B13" s="132"/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 ht="18.75" customHeight="1">
      <c r="A14" s="70"/>
      <c r="B14" s="132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ht="7.5" customHeight="1">
      <c r="A15" s="127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</row>
    <row r="16" ht="18.75" customHeight="1">
      <c r="A16" s="127"/>
      <c r="B16" s="157" t="s">
        <v>167</v>
      </c>
      <c r="C16" s="70"/>
      <c r="D16" s="128"/>
      <c r="E16" s="128"/>
      <c r="F16" s="128"/>
      <c r="G16" s="128"/>
      <c r="H16" s="128"/>
      <c r="I16" s="128"/>
      <c r="J16" s="128"/>
      <c r="K16" s="128"/>
      <c r="L16" s="70"/>
    </row>
    <row r="17" ht="7.5" customHeight="1">
      <c r="A17" s="127"/>
      <c r="B17" s="70"/>
      <c r="C17" s="70"/>
      <c r="D17" s="128"/>
      <c r="E17" s="128"/>
      <c r="F17" s="128"/>
      <c r="G17" s="128"/>
      <c r="H17" s="128"/>
      <c r="I17" s="128"/>
      <c r="J17" s="128"/>
      <c r="K17" s="128"/>
      <c r="L17" s="70"/>
    </row>
    <row r="18" ht="18.75" customHeight="1">
      <c r="A18" s="127"/>
      <c r="B18" s="70" t="s">
        <v>168</v>
      </c>
      <c r="C18" s="70"/>
      <c r="D18" s="128"/>
      <c r="E18" s="160" t="s">
        <v>169</v>
      </c>
      <c r="F18" s="159"/>
      <c r="G18" s="160" t="s">
        <v>170</v>
      </c>
      <c r="H18" s="159"/>
      <c r="I18" s="160" t="s">
        <v>171</v>
      </c>
      <c r="J18" s="159"/>
      <c r="K18" s="160" t="s">
        <v>69</v>
      </c>
      <c r="L18" s="161"/>
      <c r="M18" s="158"/>
      <c r="N18" s="158"/>
      <c r="O18" s="158"/>
      <c r="P18" s="158"/>
      <c r="Q18" s="158"/>
      <c r="R18" s="158"/>
      <c r="S18" s="158"/>
      <c r="T18" s="158"/>
      <c r="U18" s="158"/>
    </row>
    <row r="19" ht="18.75" customHeight="1">
      <c r="A19" s="127"/>
      <c r="B19" s="70" t="s">
        <v>172</v>
      </c>
      <c r="C19" s="70"/>
      <c r="D19" s="128"/>
      <c r="E19" s="162" t="s">
        <v>173</v>
      </c>
      <c r="F19" s="162"/>
      <c r="G19" s="162" t="s">
        <v>173</v>
      </c>
      <c r="H19" s="162"/>
      <c r="I19" s="162"/>
      <c r="J19" s="162"/>
      <c r="K19" s="162"/>
      <c r="L19" s="163"/>
      <c r="M19" s="164"/>
      <c r="N19" s="164"/>
      <c r="O19" s="164"/>
      <c r="P19" s="164"/>
      <c r="Q19" s="164"/>
      <c r="R19" s="164"/>
      <c r="S19" s="164"/>
      <c r="T19" s="164"/>
      <c r="U19" s="164"/>
    </row>
    <row r="20" ht="18.75" customHeight="1">
      <c r="A20" s="127"/>
      <c r="B20" s="70" t="s">
        <v>174</v>
      </c>
      <c r="C20" s="70"/>
      <c r="D20" s="70"/>
      <c r="E20" s="163" t="s">
        <v>175</v>
      </c>
      <c r="F20" s="163"/>
      <c r="G20" s="163" t="s">
        <v>176</v>
      </c>
      <c r="H20" s="163"/>
      <c r="I20" s="163" t="s">
        <v>177</v>
      </c>
      <c r="J20" s="163"/>
      <c r="K20" s="163" t="s">
        <v>178</v>
      </c>
      <c r="L20" s="163"/>
      <c r="M20" s="164"/>
      <c r="N20" s="164"/>
      <c r="O20" s="164"/>
      <c r="P20" s="164"/>
      <c r="Q20" s="164"/>
      <c r="R20" s="164"/>
      <c r="S20" s="164"/>
      <c r="T20" s="164"/>
      <c r="U20" s="164"/>
    </row>
    <row r="21" ht="18.75" customHeight="1">
      <c r="A21" s="127"/>
      <c r="B21" s="70" t="s">
        <v>179</v>
      </c>
      <c r="C21" s="70"/>
      <c r="D21" s="70"/>
      <c r="E21" s="163" t="s">
        <v>173</v>
      </c>
      <c r="F21" s="163"/>
      <c r="G21" s="163" t="s">
        <v>173</v>
      </c>
      <c r="H21" s="163"/>
      <c r="I21" s="163"/>
      <c r="J21" s="163"/>
      <c r="K21" s="163"/>
      <c r="L21" s="163"/>
      <c r="M21" s="164"/>
      <c r="N21" s="164"/>
      <c r="O21" s="164"/>
      <c r="P21" s="164"/>
      <c r="Q21" s="164"/>
      <c r="R21" s="164"/>
      <c r="S21" s="164"/>
      <c r="T21" s="164"/>
      <c r="U21" s="164"/>
    </row>
    <row r="22" ht="18.75" customHeight="1">
      <c r="A22" s="127"/>
      <c r="B22" s="70" t="s">
        <v>180</v>
      </c>
      <c r="C22" s="70"/>
      <c r="D22" s="70"/>
      <c r="E22" s="163" t="s">
        <v>181</v>
      </c>
      <c r="F22" s="163"/>
      <c r="G22" s="163" t="s">
        <v>182</v>
      </c>
      <c r="H22" s="163"/>
      <c r="I22" s="163" t="s">
        <v>183</v>
      </c>
      <c r="J22" s="163"/>
      <c r="K22" s="163" t="s">
        <v>184</v>
      </c>
      <c r="L22" s="163"/>
      <c r="M22" s="164"/>
      <c r="N22" s="164"/>
      <c r="O22" s="164"/>
      <c r="P22" s="164"/>
      <c r="Q22" s="164"/>
      <c r="R22" s="164"/>
      <c r="S22" s="164"/>
      <c r="T22" s="164"/>
      <c r="U22" s="164"/>
    </row>
    <row r="23" ht="18.75" customHeight="1">
      <c r="A23" s="127"/>
      <c r="B23" s="70" t="s">
        <v>185</v>
      </c>
      <c r="C23" s="70"/>
      <c r="D23" s="70"/>
      <c r="E23" s="163"/>
      <c r="F23" s="163"/>
      <c r="G23" s="163"/>
      <c r="H23" s="163"/>
      <c r="I23" s="163"/>
      <c r="J23" s="163"/>
      <c r="K23" s="163" t="s">
        <v>186</v>
      </c>
      <c r="L23" s="163"/>
      <c r="M23" s="164"/>
      <c r="N23" s="164"/>
      <c r="O23" s="164"/>
      <c r="P23" s="164"/>
      <c r="Q23" s="164"/>
      <c r="R23" s="164"/>
      <c r="S23" s="164"/>
      <c r="T23" s="164"/>
      <c r="U23" s="164"/>
    </row>
    <row r="24" ht="7.5" customHeight="1">
      <c r="A24" s="127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ht="18.75" customHeight="1">
      <c r="A25" s="127"/>
      <c r="B25" s="157" t="s">
        <v>187</v>
      </c>
      <c r="C25" s="128"/>
      <c r="D25" s="128"/>
      <c r="E25" s="128"/>
      <c r="F25" s="128"/>
      <c r="G25" s="128"/>
      <c r="H25" s="128"/>
      <c r="I25" s="128"/>
      <c r="J25" s="128"/>
      <c r="K25" s="128"/>
      <c r="L25" s="70"/>
    </row>
    <row r="26" ht="7.5" customHeight="1">
      <c r="A26" s="127"/>
      <c r="B26" s="70"/>
      <c r="C26" s="128"/>
      <c r="D26" s="128"/>
      <c r="E26" s="128"/>
      <c r="F26" s="128"/>
      <c r="G26" s="128"/>
      <c r="H26" s="128"/>
      <c r="I26" s="128"/>
      <c r="J26" s="128"/>
      <c r="K26" s="128"/>
      <c r="L26" s="70"/>
    </row>
    <row r="27" ht="18.75" customHeight="1">
      <c r="A27" s="127"/>
      <c r="B27" s="70" t="s">
        <v>168</v>
      </c>
      <c r="C27" s="133"/>
      <c r="D27" s="133"/>
      <c r="E27" s="133"/>
      <c r="F27" s="133"/>
      <c r="G27" s="133"/>
      <c r="H27" s="133"/>
      <c r="I27" s="165">
        <v>2023</v>
      </c>
      <c r="J27" s="165"/>
      <c r="K27" s="165">
        <v>2023</v>
      </c>
      <c r="L27" s="70"/>
    </row>
    <row r="28" ht="18.75" customHeight="1">
      <c r="A28" s="127"/>
      <c r="B28" s="70"/>
      <c r="C28" s="133" t="s">
        <v>188</v>
      </c>
      <c r="D28" s="133"/>
      <c r="E28" s="133"/>
      <c r="F28" s="133"/>
      <c r="G28" s="133"/>
      <c r="H28" s="133"/>
      <c r="I28" s="162" t="s">
        <v>189</v>
      </c>
      <c r="J28" s="162"/>
      <c r="K28" s="162" t="s">
        <v>189</v>
      </c>
      <c r="L28" s="70"/>
    </row>
    <row r="29" ht="18.75" customHeight="1">
      <c r="A29" s="127"/>
      <c r="B29" s="70"/>
      <c r="C29" s="133" t="s">
        <v>190</v>
      </c>
      <c r="D29" s="133"/>
      <c r="E29" s="133"/>
      <c r="F29" s="133"/>
      <c r="G29" s="133"/>
      <c r="H29" s="133"/>
      <c r="I29" s="162" t="s">
        <v>191</v>
      </c>
      <c r="J29" s="162"/>
      <c r="K29" s="162" t="s">
        <v>191</v>
      </c>
      <c r="L29" s="70"/>
    </row>
    <row r="30" ht="18.75" customHeight="1">
      <c r="A30" s="127"/>
      <c r="B30" s="70"/>
      <c r="C30" s="70" t="s">
        <v>188</v>
      </c>
      <c r="D30" s="70"/>
      <c r="E30" s="70"/>
      <c r="F30" s="70"/>
      <c r="G30" s="127"/>
      <c r="H30" s="70"/>
      <c r="I30" s="162" t="s">
        <v>189</v>
      </c>
      <c r="J30" s="162"/>
      <c r="K30" s="162" t="s">
        <v>189</v>
      </c>
      <c r="L30" s="70"/>
    </row>
    <row r="31" ht="18.75" customHeight="1">
      <c r="A31" s="127"/>
      <c r="B31" s="70"/>
      <c r="C31" s="70" t="s">
        <v>192</v>
      </c>
      <c r="D31" s="70"/>
      <c r="E31" s="70"/>
      <c r="F31" s="70"/>
      <c r="G31" s="127"/>
      <c r="H31" s="70"/>
      <c r="I31" s="166" t="s">
        <v>193</v>
      </c>
      <c r="J31" s="166"/>
      <c r="K31" s="166" t="s">
        <v>193</v>
      </c>
      <c r="L31" s="70"/>
    </row>
    <row r="32" ht="18.75" customHeight="1">
      <c r="A32" s="127"/>
      <c r="B32" s="70"/>
      <c r="C32" s="153" t="s">
        <v>69</v>
      </c>
      <c r="D32" s="153"/>
      <c r="E32" s="153"/>
      <c r="F32" s="153"/>
      <c r="G32" s="156"/>
      <c r="H32" s="153"/>
      <c r="I32" s="167" t="s">
        <v>194</v>
      </c>
      <c r="J32" s="167"/>
      <c r="K32" s="167" t="s">
        <v>194</v>
      </c>
      <c r="L32" s="70"/>
    </row>
    <row r="33" ht="7.5" customHeight="1">
      <c r="A33" s="127"/>
      <c r="B33" s="70"/>
      <c r="C33" s="70"/>
      <c r="D33" s="70"/>
      <c r="E33" s="70"/>
      <c r="F33" s="70"/>
      <c r="G33" s="127"/>
      <c r="H33" s="70"/>
      <c r="I33" s="70"/>
      <c r="J33" s="70"/>
      <c r="K33" s="70"/>
      <c r="L33" s="70"/>
    </row>
    <row r="34" ht="18.75" customHeight="1">
      <c r="A34" s="127"/>
      <c r="B34" s="70"/>
      <c r="C34" s="70"/>
      <c r="D34" s="70"/>
      <c r="E34" s="70"/>
      <c r="F34" s="70"/>
      <c r="G34" s="127"/>
      <c r="H34" s="70"/>
      <c r="I34" s="70"/>
      <c r="J34" s="70"/>
      <c r="K34" s="70"/>
      <c r="L34" s="70"/>
    </row>
    <row r="35" ht="18.75" customHeight="1">
      <c r="B35" s="70"/>
      <c r="C35" s="70"/>
      <c r="D35" s="70"/>
      <c r="E35" s="70"/>
      <c r="F35" s="70"/>
      <c r="G35" s="127"/>
      <c r="H35" s="70"/>
      <c r="I35" s="70"/>
      <c r="J35" s="70"/>
    </row>
    <row r="36" ht="18.75" customHeight="1">
      <c r="B36" s="70"/>
      <c r="C36" s="70"/>
      <c r="D36" s="70"/>
      <c r="E36" s="70"/>
      <c r="F36" s="70"/>
      <c r="G36" s="134"/>
      <c r="H36" s="70"/>
      <c r="I36" s="70"/>
      <c r="J36" s="70"/>
    </row>
    <row r="37" ht="18.75" customHeight="1">
      <c r="B37" s="70"/>
      <c r="C37" s="70"/>
      <c r="D37" s="70"/>
      <c r="E37" s="70"/>
      <c r="F37" s="70"/>
      <c r="G37" s="134"/>
      <c r="H37" s="70"/>
      <c r="I37" s="70"/>
      <c r="J37" s="70"/>
    </row>
    <row r="38" ht="7.5" customHeight="1">
      <c r="B38" s="70"/>
      <c r="C38" s="70"/>
      <c r="D38" s="70"/>
      <c r="E38" s="70"/>
      <c r="F38" s="70"/>
      <c r="G38" s="70"/>
      <c r="H38" s="70"/>
      <c r="I38" s="70"/>
      <c r="J38" s="70"/>
    </row>
    <row r="39" ht="18.7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</row>
    <row r="40" ht="18.75" customHeight="1">
      <c r="A40" s="111" t="s">
        <v>27</v>
      </c>
    </row>
    <row r="41" ht="18.75" customHeight="1">
      <c r="A41" s="0" t="str">
        <f>+[1]งบดุล!$A$37</f>
        <v>                                                                            (นายกกกก ขขขข)</v>
      </c>
    </row>
  </sheetData>
  <mergeCells>
    <mergeCell ref="B5:K14"/>
    <mergeCell ref="B16:K16"/>
    <mergeCell ref="B25:K25"/>
  </mergeCells>
  <pageMargins left="0.7" right="0.7" top="0.75" bottom="0.75" header="0.3" footer="0.3"/>
  <pageSetup paperSize="9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2C21-3CDC-4ADD-B8E6-F38B7216D22A}">
  <sheetPr>
    <tabColor rgb="FF00B0F0"/>
  </sheetPr>
  <dimension ref="A1:X28"/>
  <sheetViews>
    <sheetView tabSelected="1" zoomScaleNormal="100" zoomScaleSheetLayoutView="100" workbookViewId="0">
      <selection activeCell="B4" sqref="B4"/>
    </sheetView>
  </sheetViews>
  <sheetFormatPr defaultRowHeight="21" x14ac:dyDescent="0.45"/>
  <cols>
    <col min="1" max="2" width="3.83203125" customWidth="1" style="12"/>
    <col min="3" max="3" width="20" customWidth="1" style="12"/>
    <col min="4" max="4" width="1" customWidth="1" style="12"/>
    <col min="5" max="5" width="14" customWidth="1" style="12"/>
    <col min="6" max="6" width="1" customWidth="1" style="12"/>
    <col min="7" max="7" width="14" customWidth="1" style="12"/>
    <col min="8" max="8" width="1" customWidth="1" style="12"/>
    <col min="9" max="9" width="14" customWidth="1" style="12"/>
    <col min="10" max="10" width="1" customWidth="1" style="12"/>
    <col min="11" max="11" width="14" customWidth="1" style="12"/>
    <col min="12" max="12" width="0.83203125" customWidth="1" style="12"/>
    <col min="13" max="13" width="14.33203125" customWidth="1" style="12"/>
    <col min="14" max="14" width="0.83203125" customWidth="1" style="12"/>
    <col min="15" max="15" width="14.83203125" customWidth="1" style="12"/>
    <col min="16" max="16" width="0.83203125" customWidth="1" style="12"/>
    <col min="17" max="17" width="15" customWidth="1" style="12"/>
    <col min="18" max="18" width="0.83203125" customWidth="1" style="12"/>
    <col min="19" max="19" width="15.6640625" customWidth="1" style="12"/>
    <col min="20" max="20" width="0.83203125" customWidth="1" style="12"/>
    <col min="21" max="21" width="15.6640625" customWidth="1" style="12"/>
    <col min="22" max="22" bestFit="1" width="14.1640625" customWidth="1" style="12"/>
    <col min="23" max="23" width="9.33203125" customWidth="1" style="12"/>
    <col min="24" max="24" bestFit="1" width="11.5" customWidth="1" style="12"/>
    <col min="25" max="16384" width="9.33203125" customWidth="1" style="12"/>
  </cols>
  <sheetData>
    <row r="1" ht="18.75" customHeight="1">
      <c r="A1" s="19" t="str">
        <f>+[1]information!B2</f>
        <v>บริษัท ตัวอย่าง จำกัด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39"/>
      <c r="Q1" s="139"/>
      <c r="R1" s="139"/>
      <c r="S1" s="139"/>
      <c r="T1" s="139"/>
      <c r="U1" s="139"/>
    </row>
    <row r="2" ht="18.75" customHeight="1">
      <c r="A2" s="19" t="s">
        <v>93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ht="21.75" customHeight="1">
      <c r="A3" s="140" t="str">
        <f>+[1]information!B9</f>
        <v>ณ วันที่ 31  ธันวาคม พ.ศ. 2563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</row>
    <row r="4" ht="15" customHeight="1">
      <c r="A4" s="14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39"/>
      <c r="Q4" s="139"/>
      <c r="R4" s="139"/>
      <c r="S4" s="139"/>
    </row>
    <row r="5" ht="18.75" customHeight="1">
      <c r="A5" s="20"/>
      <c r="B5" s="10" t="s">
        <v>168</v>
      </c>
      <c r="D5" s="142"/>
      <c r="E5" s="170" t="s">
        <v>169</v>
      </c>
      <c r="F5" s="169"/>
      <c r="G5" s="170" t="s">
        <v>170</v>
      </c>
      <c r="H5" s="169"/>
      <c r="I5" s="171" t="s">
        <v>171</v>
      </c>
      <c r="J5" s="169"/>
      <c r="K5" s="170" t="s">
        <v>195</v>
      </c>
      <c r="L5" s="169"/>
      <c r="M5" s="170" t="s">
        <v>196</v>
      </c>
      <c r="N5" s="169"/>
      <c r="O5" s="170" t="s">
        <v>197</v>
      </c>
      <c r="P5" s="168"/>
      <c r="Q5" s="171" t="s">
        <v>198</v>
      </c>
      <c r="R5" s="169"/>
      <c r="S5" s="172" t="s">
        <v>199</v>
      </c>
      <c r="T5" s="169"/>
      <c r="U5" s="172" t="s">
        <v>69</v>
      </c>
      <c r="V5" s="173"/>
    </row>
    <row r="6" ht="18.75" customHeight="1">
      <c r="A6" s="141"/>
      <c r="B6" s="12" t="s">
        <v>172</v>
      </c>
      <c r="E6" s="174" t="s">
        <v>173</v>
      </c>
      <c r="F6" s="174"/>
      <c r="G6" s="174" t="s">
        <v>173</v>
      </c>
      <c r="H6" s="174"/>
      <c r="I6" s="174" t="s">
        <v>173</v>
      </c>
      <c r="J6" s="174"/>
      <c r="K6" s="174" t="s">
        <v>173</v>
      </c>
      <c r="L6" s="174"/>
      <c r="M6" s="174" t="s">
        <v>173</v>
      </c>
      <c r="N6" s="174"/>
      <c r="O6" s="174" t="s">
        <v>173</v>
      </c>
      <c r="P6" s="174"/>
      <c r="Q6" s="174" t="s">
        <v>173</v>
      </c>
      <c r="R6" s="174"/>
      <c r="S6" s="174" t="s">
        <v>173</v>
      </c>
      <c r="T6" s="174"/>
      <c r="U6" s="174" t="s">
        <v>173</v>
      </c>
    </row>
    <row r="7" ht="18.75" customHeight="1">
      <c r="A7" s="141"/>
      <c r="B7" s="12" t="s">
        <v>174</v>
      </c>
      <c r="E7" s="174" t="s">
        <v>200</v>
      </c>
      <c r="F7" s="174"/>
      <c r="G7" s="174" t="s">
        <v>201</v>
      </c>
      <c r="H7" s="174"/>
      <c r="I7" s="174" t="s">
        <v>177</v>
      </c>
      <c r="J7" s="174"/>
      <c r="K7" s="174" t="s">
        <v>202</v>
      </c>
      <c r="L7" s="174"/>
      <c r="M7" s="174" t="s">
        <v>203</v>
      </c>
      <c r="N7" s="174"/>
      <c r="O7" s="174" t="s">
        <v>204</v>
      </c>
      <c r="P7" s="174"/>
      <c r="Q7" s="174" t="s">
        <v>205</v>
      </c>
      <c r="R7" s="174"/>
      <c r="S7" s="174" t="s">
        <v>206</v>
      </c>
      <c r="T7" s="174"/>
      <c r="U7" s="174" t="s">
        <v>178</v>
      </c>
    </row>
    <row r="8" ht="18.75" customHeight="1">
      <c r="A8" s="141"/>
      <c r="B8" s="10" t="s">
        <v>207</v>
      </c>
      <c r="E8" s="175" t="s">
        <v>181</v>
      </c>
      <c r="F8" s="175"/>
      <c r="G8" s="175" t="s">
        <v>181</v>
      </c>
      <c r="H8" s="175"/>
      <c r="I8" s="175" t="s">
        <v>181</v>
      </c>
      <c r="J8" s="175"/>
      <c r="K8" s="175" t="s">
        <v>181</v>
      </c>
      <c r="L8" s="175"/>
      <c r="M8" s="175" t="s">
        <v>208</v>
      </c>
      <c r="N8" s="175"/>
      <c r="O8" s="175" t="s">
        <v>209</v>
      </c>
      <c r="P8" s="175"/>
      <c r="Q8" s="175" t="s">
        <v>210</v>
      </c>
      <c r="R8" s="175"/>
      <c r="S8" s="175" t="s">
        <v>211</v>
      </c>
      <c r="T8" s="176"/>
      <c r="U8" s="176" t="s">
        <v>212</v>
      </c>
    </row>
    <row r="9" ht="18.75" customHeight="1">
      <c r="A9" s="141"/>
      <c r="B9" s="12" t="s">
        <v>213</v>
      </c>
      <c r="E9" s="174" t="s">
        <v>181</v>
      </c>
      <c r="F9" s="174"/>
      <c r="G9" s="174" t="s">
        <v>181</v>
      </c>
      <c r="H9" s="174"/>
      <c r="I9" s="174" t="s">
        <v>181</v>
      </c>
      <c r="J9" s="174"/>
      <c r="K9" s="174" t="s">
        <v>181</v>
      </c>
      <c r="L9" s="174"/>
      <c r="M9" s="174" t="s">
        <v>181</v>
      </c>
      <c r="N9" s="174"/>
      <c r="O9" s="174" t="s">
        <v>181</v>
      </c>
      <c r="P9" s="174"/>
      <c r="Q9" s="174" t="s">
        <v>181</v>
      </c>
      <c r="R9" s="174"/>
      <c r="S9" s="174" t="s">
        <v>181</v>
      </c>
      <c r="T9" s="174"/>
      <c r="U9" s="174" t="s">
        <v>181</v>
      </c>
    </row>
    <row r="10" ht="18.75" customHeight="1">
      <c r="A10" s="141"/>
      <c r="B10" s="12" t="s">
        <v>180</v>
      </c>
      <c r="E10" s="174" t="s">
        <v>200</v>
      </c>
      <c r="F10" s="174"/>
      <c r="G10" s="174" t="s">
        <v>201</v>
      </c>
      <c r="H10" s="174"/>
      <c r="I10" s="174" t="s">
        <v>177</v>
      </c>
      <c r="J10" s="174"/>
      <c r="K10" s="174" t="s">
        <v>202</v>
      </c>
      <c r="L10" s="174"/>
      <c r="M10" s="174" t="s">
        <v>214</v>
      </c>
      <c r="N10" s="174"/>
      <c r="O10" s="174" t="s">
        <v>215</v>
      </c>
      <c r="P10" s="174"/>
      <c r="Q10" s="174" t="s">
        <v>216</v>
      </c>
      <c r="R10" s="174"/>
      <c r="S10" s="174" t="s">
        <v>217</v>
      </c>
      <c r="T10" s="174"/>
      <c r="U10" s="174" t="s">
        <v>218</v>
      </c>
    </row>
    <row r="11" hidden="1" ht="18.75" customHeight="1">
      <c r="A11" s="141"/>
      <c r="B11" s="12" t="s">
        <v>219</v>
      </c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</row>
    <row r="12" ht="18.75" customHeight="1">
      <c r="A12" s="141"/>
      <c r="B12" s="12" t="s">
        <v>174</v>
      </c>
      <c r="E12" s="174" t="s">
        <v>181</v>
      </c>
      <c r="F12" s="174"/>
      <c r="G12" s="174" t="s">
        <v>182</v>
      </c>
      <c r="H12" s="174"/>
      <c r="I12" s="174" t="s">
        <v>181</v>
      </c>
      <c r="J12" s="174"/>
      <c r="K12" s="174" t="s">
        <v>220</v>
      </c>
      <c r="L12" s="174"/>
      <c r="M12" s="174" t="s">
        <v>183</v>
      </c>
      <c r="N12" s="174"/>
      <c r="O12" s="174" t="s">
        <v>221</v>
      </c>
      <c r="P12" s="174"/>
      <c r="Q12" s="174" t="s">
        <v>222</v>
      </c>
      <c r="R12" s="174"/>
      <c r="S12" s="174" t="s">
        <v>223</v>
      </c>
      <c r="T12" s="174"/>
      <c r="U12" s="174" t="s">
        <v>184</v>
      </c>
    </row>
    <row r="13" ht="18.75" customHeight="1">
      <c r="A13" s="141"/>
      <c r="B13" s="12" t="s">
        <v>224</v>
      </c>
      <c r="E13" s="174" t="s">
        <v>181</v>
      </c>
      <c r="F13" s="174"/>
      <c r="G13" s="174" t="s">
        <v>225</v>
      </c>
      <c r="H13" s="174"/>
      <c r="I13" s="174" t="s">
        <v>181</v>
      </c>
      <c r="J13" s="174"/>
      <c r="K13" s="174" t="s">
        <v>226</v>
      </c>
      <c r="L13" s="174"/>
      <c r="M13" s="174" t="s">
        <v>227</v>
      </c>
      <c r="N13" s="174"/>
      <c r="O13" s="174" t="s">
        <v>228</v>
      </c>
      <c r="P13" s="174"/>
      <c r="Q13" s="174" t="s">
        <v>229</v>
      </c>
      <c r="R13" s="174"/>
      <c r="S13" s="174" t="s">
        <v>230</v>
      </c>
      <c r="T13" s="174"/>
      <c r="U13" s="174" t="s">
        <v>186</v>
      </c>
    </row>
    <row r="14" ht="18.75" customHeight="1">
      <c r="A14" s="141"/>
      <c r="B14" s="10" t="s">
        <v>231</v>
      </c>
      <c r="E14" s="174" t="s">
        <v>181</v>
      </c>
      <c r="F14" s="174"/>
      <c r="G14" s="174" t="s">
        <v>181</v>
      </c>
      <c r="H14" s="174"/>
      <c r="I14" s="174" t="s">
        <v>181</v>
      </c>
      <c r="J14" s="174"/>
      <c r="K14" s="174" t="s">
        <v>181</v>
      </c>
      <c r="L14" s="174"/>
      <c r="M14" s="174" t="s">
        <v>181</v>
      </c>
      <c r="N14" s="174"/>
      <c r="O14" s="174" t="s">
        <v>181</v>
      </c>
      <c r="P14" s="174"/>
      <c r="Q14" s="174" t="s">
        <v>181</v>
      </c>
      <c r="R14" s="174"/>
      <c r="S14" s="174" t="s">
        <v>181</v>
      </c>
      <c r="T14" s="174"/>
      <c r="U14" s="174" t="s">
        <v>181</v>
      </c>
    </row>
    <row r="15" ht="18.75" customHeight="1">
      <c r="A15" s="141"/>
      <c r="B15" s="12" t="s">
        <v>232</v>
      </c>
      <c r="E15" s="174" t="s">
        <v>181</v>
      </c>
      <c r="F15" s="174"/>
      <c r="G15" s="174" t="s">
        <v>181</v>
      </c>
      <c r="H15" s="174"/>
      <c r="I15" s="174" t="s">
        <v>181</v>
      </c>
      <c r="J15" s="174"/>
      <c r="K15" s="174" t="s">
        <v>181</v>
      </c>
      <c r="L15" s="174"/>
      <c r="M15" s="174" t="s">
        <v>181</v>
      </c>
      <c r="N15" s="174"/>
      <c r="O15" s="174" t="s">
        <v>181</v>
      </c>
      <c r="P15" s="174"/>
      <c r="Q15" s="174" t="s">
        <v>181</v>
      </c>
      <c r="R15" s="174"/>
      <c r="S15" s="174" t="s">
        <v>181</v>
      </c>
      <c r="T15" s="174"/>
      <c r="U15" s="174" t="s">
        <v>181</v>
      </c>
    </row>
    <row r="16" ht="18.75" customHeight="1">
      <c r="A16" s="141"/>
      <c r="B16" s="12" t="s">
        <v>180</v>
      </c>
      <c r="E16" s="174" t="s">
        <v>181</v>
      </c>
      <c r="F16" s="174"/>
      <c r="G16" s="174" t="s">
        <v>233</v>
      </c>
      <c r="H16" s="174"/>
      <c r="I16" s="174" t="s">
        <v>181</v>
      </c>
      <c r="J16" s="174"/>
      <c r="K16" s="174" t="s">
        <v>234</v>
      </c>
      <c r="L16" s="174"/>
      <c r="M16" s="174" t="s">
        <v>235</v>
      </c>
      <c r="N16" s="174"/>
      <c r="O16" s="174" t="s">
        <v>236</v>
      </c>
      <c r="P16" s="174"/>
      <c r="Q16" s="174" t="s">
        <v>237</v>
      </c>
      <c r="R16" s="174"/>
      <c r="S16" s="174" t="s">
        <v>238</v>
      </c>
      <c r="T16" s="174"/>
      <c r="U16" s="174" t="s">
        <v>239</v>
      </c>
    </row>
    <row r="17" ht="18.75" customHeight="1">
      <c r="A17" s="141"/>
      <c r="B17" s="12" t="s">
        <v>179</v>
      </c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</row>
    <row r="18" ht="18.75" customHeight="1">
      <c r="A18" s="141"/>
      <c r="B18" s="12" t="s">
        <v>174</v>
      </c>
      <c r="E18" s="174" t="s">
        <v>200</v>
      </c>
      <c r="F18" s="174"/>
      <c r="G18" s="174" t="s">
        <v>240</v>
      </c>
      <c r="H18" s="174"/>
      <c r="I18" s="174" t="s">
        <v>177</v>
      </c>
      <c r="J18" s="174"/>
      <c r="K18" s="174" t="s">
        <v>241</v>
      </c>
      <c r="L18" s="174"/>
      <c r="M18" s="174" t="s">
        <v>242</v>
      </c>
      <c r="N18" s="174"/>
      <c r="O18" s="174" t="s">
        <v>243</v>
      </c>
      <c r="P18" s="174"/>
      <c r="Q18" s="174" t="s">
        <v>244</v>
      </c>
      <c r="R18" s="174"/>
      <c r="S18" s="174" t="s">
        <v>245</v>
      </c>
      <c r="T18" s="174"/>
      <c r="U18" s="174" t="s">
        <v>246</v>
      </c>
    </row>
    <row r="19" ht="18.75" customHeight="1">
      <c r="A19" s="141"/>
      <c r="B19" s="12" t="s">
        <v>180</v>
      </c>
      <c r="E19" s="174" t="s">
        <v>200</v>
      </c>
      <c r="F19" s="174"/>
      <c r="G19" s="174" t="s">
        <v>240</v>
      </c>
      <c r="H19" s="174"/>
      <c r="I19" s="174" t="s">
        <v>177</v>
      </c>
      <c r="J19" s="174"/>
      <c r="K19" s="174" t="s">
        <v>241</v>
      </c>
      <c r="L19" s="174"/>
      <c r="M19" s="174" t="s">
        <v>242</v>
      </c>
      <c r="N19" s="174"/>
      <c r="O19" s="174" t="s">
        <v>243</v>
      </c>
      <c r="P19" s="174"/>
      <c r="Q19" s="174" t="s">
        <v>244</v>
      </c>
      <c r="R19" s="174"/>
      <c r="S19" s="174" t="s">
        <v>245</v>
      </c>
      <c r="T19" s="174"/>
      <c r="U19" s="174" t="s">
        <v>247</v>
      </c>
    </row>
    <row r="20" ht="18.75" customHeight="1">
      <c r="A20" s="141"/>
      <c r="B20" s="10" t="s">
        <v>224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</row>
    <row r="21" ht="18.75" customHeight="1">
      <c r="A21" s="141"/>
      <c r="B21" s="12" t="s">
        <v>248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 t="s">
        <v>249</v>
      </c>
      <c r="V21" s="147"/>
    </row>
    <row r="22" ht="18.75" customHeight="1">
      <c r="A22" s="141"/>
      <c r="B22" s="12" t="s">
        <v>250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 t="s">
        <v>186</v>
      </c>
      <c r="V22" s="147"/>
      <c r="X22" s="148"/>
    </row>
    <row r="23" ht="7.5" customHeight="1">
      <c r="A23" s="141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6"/>
      <c r="V23" s="147"/>
      <c r="X23" s="148"/>
    </row>
    <row r="24" ht="18.75" customHeight="1">
      <c r="B24" s="145"/>
      <c r="E24" s="147"/>
      <c r="F24" s="148"/>
      <c r="G24" s="147"/>
      <c r="H24" s="148"/>
      <c r="I24" s="148"/>
      <c r="J24" s="148"/>
      <c r="K24" s="147"/>
      <c r="L24" s="148"/>
      <c r="M24" s="147"/>
      <c r="N24" s="148"/>
      <c r="O24" s="147"/>
      <c r="P24" s="147"/>
      <c r="Q24" s="147"/>
      <c r="R24" s="147"/>
      <c r="S24" s="147"/>
      <c r="T24" s="147"/>
      <c r="U24" s="147"/>
      <c r="X24" s="148"/>
    </row>
    <row r="25" ht="18.75" customHeight="1">
      <c r="B25" s="145"/>
      <c r="E25" s="147"/>
      <c r="F25" s="148"/>
      <c r="G25" s="147"/>
      <c r="H25" s="148"/>
      <c r="I25" s="148"/>
      <c r="J25" s="148"/>
      <c r="K25" s="147"/>
      <c r="L25" s="148"/>
      <c r="M25" s="147"/>
      <c r="N25" s="148"/>
      <c r="O25" s="147"/>
      <c r="P25" s="147"/>
      <c r="Q25" s="147"/>
      <c r="R25" s="147"/>
      <c r="S25" s="147"/>
      <c r="T25" s="147"/>
      <c r="U25" s="147"/>
      <c r="X25" s="148"/>
    </row>
    <row r="26" ht="18.75" customHeight="1">
      <c r="B26" s="145"/>
      <c r="E26" s="147"/>
      <c r="F26" s="148"/>
      <c r="G26" s="147"/>
      <c r="H26" s="148"/>
      <c r="I26" s="148"/>
      <c r="J26" s="148"/>
      <c r="K26" s="147"/>
      <c r="L26" s="148"/>
      <c r="M26" s="147"/>
      <c r="N26" s="148"/>
      <c r="O26" s="147"/>
      <c r="P26" s="147"/>
      <c r="Q26" s="147"/>
      <c r="R26" s="147"/>
      <c r="S26" s="147"/>
      <c r="T26" s="147"/>
      <c r="U26" s="147"/>
      <c r="X26" s="18"/>
    </row>
    <row r="27" ht="18.75" customHeight="1">
      <c r="F27" s="111" t="s">
        <v>94</v>
      </c>
    </row>
    <row r="28" ht="18.75" customHeight="1">
      <c r="H28" s="38" t="s">
        <v>95</v>
      </c>
    </row>
  </sheetData>
  <printOptions horizontalCentered="1"/>
  <pageMargins left="0.74803149606299213" right="0.25" top="0.75" bottom="0.3" header="0.51181102362204722" footer="0.25"/>
  <pageSetup paperSize="9" scale="93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B38B-02DF-4071-A03E-631D1953D6C2}">
  <dimension ref="A1:J37"/>
  <sheetViews>
    <sheetView workbookViewId="0">
      <selection activeCell="E9" sqref="E9"/>
    </sheetView>
  </sheetViews>
  <sheetFormatPr defaultRowHeight="21" x14ac:dyDescent="0.45"/>
  <cols>
    <col min="1" max="1" width="4.33203125" customWidth="1"/>
  </cols>
  <sheetData>
    <row r="1">
      <c r="A1" s="19" t="s">
        <v>3</v>
      </c>
      <c r="B1" s="19"/>
      <c r="C1" s="19"/>
      <c r="D1" s="19"/>
      <c r="E1" s="19"/>
      <c r="F1" s="19"/>
      <c r="G1" s="120"/>
      <c r="H1" s="120"/>
      <c r="I1" s="120"/>
      <c r="J1" s="120"/>
    </row>
    <row r="2">
      <c r="A2" s="20" t="s">
        <v>78</v>
      </c>
      <c r="B2" s="20"/>
      <c r="C2" s="20"/>
      <c r="D2" s="20"/>
      <c r="E2" s="20"/>
      <c r="F2" s="20"/>
      <c r="G2" s="120"/>
      <c r="H2" s="120"/>
      <c r="I2" s="120"/>
      <c r="J2" s="120"/>
    </row>
    <row r="3" ht="21.75">
      <c r="A3" s="121" t="s">
        <v>5</v>
      </c>
      <c r="B3" s="31"/>
      <c r="C3" s="31"/>
      <c r="D3" s="31"/>
      <c r="E3" s="31"/>
      <c r="F3" s="31"/>
      <c r="G3" s="122"/>
      <c r="H3" s="122"/>
      <c r="I3" s="122"/>
      <c r="J3" s="122"/>
    </row>
    <row r="4" ht="21.75">
      <c r="A4" s="20"/>
      <c r="B4" s="20"/>
      <c r="C4" s="20"/>
      <c r="D4" s="20"/>
      <c r="E4" s="20"/>
      <c r="F4" s="20"/>
    </row>
    <row r="5">
      <c r="A5" s="9">
        <v>1</v>
      </c>
      <c r="B5" s="10" t="s">
        <v>79</v>
      </c>
      <c r="C5" s="10"/>
      <c r="D5" s="12"/>
      <c r="E5" s="12"/>
      <c r="F5" s="123"/>
      <c r="G5" s="12"/>
      <c r="H5" s="12"/>
      <c r="I5" s="12"/>
      <c r="J5" s="12"/>
    </row>
    <row r="6">
      <c r="A6" s="124"/>
      <c r="B6" s="10" t="s">
        <v>80</v>
      </c>
      <c r="C6" s="12"/>
      <c r="D6" s="124"/>
      <c r="E6" s="12"/>
      <c r="F6" s="124"/>
      <c r="G6" s="12"/>
      <c r="H6" s="12"/>
      <c r="I6" s="12"/>
      <c r="J6" s="12"/>
    </row>
    <row r="7">
      <c r="A7" s="12"/>
      <c r="B7" s="12" t="s">
        <v>81</v>
      </c>
      <c r="C7" s="12"/>
      <c r="D7" s="12"/>
      <c r="E7" s="12"/>
      <c r="F7" s="10"/>
      <c r="G7" s="12"/>
      <c r="H7" s="12"/>
      <c r="I7" s="12"/>
      <c r="J7" s="12"/>
    </row>
    <row r="8">
      <c r="A8" s="12"/>
      <c r="B8" s="12" t="s">
        <v>82</v>
      </c>
      <c r="C8" s="12"/>
      <c r="D8" s="12"/>
      <c r="E8" s="12"/>
      <c r="F8" s="12"/>
      <c r="G8" s="12"/>
      <c r="H8" s="12"/>
      <c r="I8" s="12"/>
      <c r="J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</row>
    <row r="10">
      <c r="A10" s="12"/>
      <c r="B10" s="10" t="s">
        <v>83</v>
      </c>
      <c r="C10" s="12"/>
      <c r="D10" s="12"/>
      <c r="E10" s="12"/>
      <c r="F10" s="12"/>
      <c r="G10" s="12"/>
      <c r="H10" s="12"/>
      <c r="I10" s="12"/>
      <c r="J10" s="12"/>
    </row>
    <row r="11">
      <c r="A11" s="12"/>
      <c r="B11" s="12" t="s">
        <v>84</v>
      </c>
      <c r="C11" s="12"/>
      <c r="D11" s="12"/>
      <c r="E11" s="12"/>
      <c r="F11" s="12"/>
      <c r="G11" s="12"/>
      <c r="H11" s="12"/>
      <c r="I11" s="12"/>
      <c r="J11" s="12"/>
    </row>
    <row r="12">
      <c r="A12" s="124"/>
      <c r="B12" s="12"/>
      <c r="C12" s="12"/>
      <c r="D12" s="12"/>
      <c r="E12" s="12"/>
      <c r="F12" s="12"/>
      <c r="G12" s="12"/>
      <c r="H12" s="12"/>
      <c r="I12" s="12"/>
      <c r="J12" s="12"/>
    </row>
    <row r="13">
      <c r="A13" s="12"/>
      <c r="B13" s="10" t="s">
        <v>85</v>
      </c>
      <c r="C13" s="12"/>
      <c r="D13" s="12"/>
      <c r="E13" s="12"/>
      <c r="F13" s="12"/>
      <c r="G13" s="12"/>
      <c r="H13" s="12"/>
      <c r="I13" s="12"/>
      <c r="J13" s="12"/>
    </row>
    <row r="14">
      <c r="A14" s="12"/>
      <c r="B14" s="125" t="s">
        <v>86</v>
      </c>
      <c r="C14" s="12"/>
      <c r="D14" s="12"/>
      <c r="E14" s="12"/>
      <c r="F14" s="12"/>
      <c r="G14" s="12"/>
      <c r="H14" s="12"/>
      <c r="I14" s="12"/>
      <c r="J14" s="12"/>
    </row>
    <row r="15">
      <c r="A15" s="12"/>
      <c r="B15" s="125" t="s">
        <v>87</v>
      </c>
      <c r="C15" s="12"/>
      <c r="D15" s="12"/>
      <c r="E15" s="12"/>
      <c r="F15" s="12"/>
      <c r="G15" s="12"/>
      <c r="H15" s="12"/>
      <c r="I15" s="12"/>
      <c r="J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>
      <c r="A17" s="126">
        <v>2</v>
      </c>
      <c r="B17" s="65" t="s">
        <v>88</v>
      </c>
      <c r="C17" s="70"/>
      <c r="D17" s="70"/>
      <c r="E17" s="70"/>
      <c r="F17" s="12"/>
      <c r="G17" s="12"/>
      <c r="H17" s="12"/>
      <c r="I17" s="12"/>
      <c r="J17" s="70"/>
    </row>
    <row r="18">
      <c r="A18" s="127"/>
      <c r="B18" s="151" t="s">
        <v>89</v>
      </c>
      <c r="C18" s="128"/>
      <c r="D18" s="128"/>
      <c r="E18" s="128"/>
      <c r="F18" s="128"/>
      <c r="G18" s="128"/>
      <c r="H18" s="128"/>
      <c r="I18" s="128"/>
      <c r="J18" s="128"/>
    </row>
    <row r="19">
      <c r="A19" s="127"/>
      <c r="B19" s="70"/>
      <c r="C19" s="128"/>
      <c r="D19" s="128"/>
      <c r="E19" s="128"/>
      <c r="F19" s="128"/>
      <c r="G19" s="128"/>
      <c r="H19" s="128"/>
      <c r="I19" s="128"/>
      <c r="J19" s="128"/>
    </row>
    <row r="20">
      <c r="A20" s="127"/>
      <c r="B20" s="70"/>
      <c r="C20" s="128"/>
      <c r="D20" s="128"/>
      <c r="E20" s="128"/>
      <c r="F20" s="128"/>
      <c r="G20" s="128"/>
      <c r="H20" s="128"/>
      <c r="I20" s="128"/>
      <c r="J20" s="128"/>
    </row>
    <row r="21">
      <c r="A21" s="127"/>
      <c r="B21" s="70"/>
      <c r="C21" s="70"/>
      <c r="D21" s="70"/>
      <c r="E21" s="70"/>
      <c r="F21" s="70"/>
      <c r="G21" s="70"/>
      <c r="H21" s="70"/>
      <c r="I21" s="70"/>
      <c r="J21" s="70"/>
    </row>
    <row r="22">
      <c r="A22" s="127"/>
      <c r="B22" s="129"/>
      <c r="C22" s="129"/>
      <c r="D22" s="129"/>
      <c r="E22" s="129"/>
      <c r="F22" s="129"/>
      <c r="G22" s="129"/>
      <c r="H22" s="129"/>
      <c r="I22" s="129"/>
      <c r="J22" s="129"/>
    </row>
    <row r="23">
      <c r="A23" s="127"/>
      <c r="B23" s="129"/>
      <c r="C23" s="129"/>
      <c r="D23" s="129"/>
      <c r="E23" s="129"/>
      <c r="F23" s="129"/>
      <c r="G23" s="129"/>
      <c r="H23" s="129"/>
      <c r="I23" s="129"/>
      <c r="J23" s="129"/>
    </row>
    <row r="24">
      <c r="A24" s="127"/>
      <c r="B24" s="151" t="s">
        <v>90</v>
      </c>
      <c r="C24" s="129"/>
      <c r="D24" s="129"/>
      <c r="E24" s="129"/>
      <c r="F24" s="129"/>
      <c r="G24" s="129"/>
      <c r="H24" s="129"/>
      <c r="I24" s="129"/>
      <c r="J24" s="129"/>
    </row>
    <row r="25">
      <c r="A25" s="127"/>
      <c r="B25" s="70"/>
      <c r="C25" s="70"/>
      <c r="D25" s="70"/>
      <c r="E25" s="70"/>
      <c r="F25" s="70"/>
      <c r="G25" s="70"/>
      <c r="H25" s="70"/>
      <c r="I25" s="70"/>
      <c r="J25" s="70"/>
    </row>
    <row r="26">
      <c r="A26" s="127"/>
      <c r="B26" s="70"/>
      <c r="C26" s="70"/>
      <c r="D26" s="70"/>
      <c r="E26" s="70"/>
      <c r="F26" s="70"/>
      <c r="G26" s="70"/>
      <c r="H26" s="70"/>
      <c r="I26" s="70"/>
      <c r="J26" s="70"/>
    </row>
    <row r="27">
      <c r="A27" s="124"/>
      <c r="B27" s="152" t="s">
        <v>91</v>
      </c>
      <c r="C27" s="12"/>
      <c r="D27" s="12"/>
      <c r="E27" s="12"/>
      <c r="F27" s="12"/>
      <c r="G27" s="12"/>
      <c r="H27" s="12"/>
      <c r="I27" s="12"/>
      <c r="J27" s="12"/>
    </row>
    <row r="28">
      <c r="A28" s="124"/>
      <c r="B28" s="12"/>
      <c r="C28" s="12"/>
      <c r="D28" s="12"/>
      <c r="E28" s="12"/>
      <c r="F28" s="12"/>
      <c r="G28" s="12"/>
      <c r="H28" s="12"/>
      <c r="I28" s="12"/>
      <c r="J28" s="12"/>
    </row>
    <row r="29">
      <c r="A29" s="124"/>
      <c r="B29" s="12"/>
      <c r="C29" s="12"/>
      <c r="D29" s="12"/>
      <c r="E29" s="12"/>
      <c r="F29" s="12"/>
      <c r="G29" s="12"/>
      <c r="H29" s="12"/>
      <c r="I29" s="12"/>
      <c r="J29" s="12"/>
    </row>
    <row r="30">
      <c r="A30" s="124"/>
      <c r="B30" s="12"/>
      <c r="C30" s="12"/>
      <c r="D30" s="12"/>
      <c r="E30" s="12"/>
      <c r="F30" s="12"/>
      <c r="G30" s="12"/>
      <c r="H30" s="12"/>
      <c r="I30" s="12"/>
      <c r="J30" s="12"/>
    </row>
    <row r="31">
      <c r="A31" s="124"/>
      <c r="B31" s="12"/>
      <c r="C31" s="12"/>
      <c r="D31" s="12"/>
      <c r="E31" s="12"/>
      <c r="F31" s="12"/>
      <c r="G31" s="12"/>
      <c r="H31" s="12"/>
      <c r="I31" s="12"/>
      <c r="J31" s="12"/>
    </row>
    <row r="32">
      <c r="A32" s="124"/>
      <c r="B32" s="152" t="s">
        <v>92</v>
      </c>
      <c r="C32" s="12"/>
      <c r="D32" s="12"/>
      <c r="E32" s="12"/>
      <c r="F32" s="12"/>
      <c r="G32" s="12"/>
      <c r="H32" s="12"/>
      <c r="I32" s="12"/>
      <c r="J32" s="12"/>
    </row>
    <row r="33">
      <c r="A33" s="70"/>
      <c r="B33" s="70"/>
      <c r="C33" s="12"/>
      <c r="D33" s="12"/>
      <c r="E33" s="70"/>
      <c r="F33" s="70"/>
      <c r="G33" s="70"/>
      <c r="H33" s="70"/>
      <c r="I33" s="15"/>
      <c r="J33" s="12"/>
    </row>
    <row r="34">
      <c r="A34" s="70"/>
      <c r="B34" s="70"/>
      <c r="C34" s="12"/>
      <c r="D34" s="12"/>
      <c r="E34" s="70"/>
      <c r="F34" s="130"/>
      <c r="G34" s="70"/>
      <c r="H34" s="70"/>
      <c r="I34" s="70"/>
      <c r="J34" s="12"/>
    </row>
    <row r="35">
      <c r="A35" s="38"/>
      <c r="B35" s="38"/>
      <c r="C35" s="15"/>
      <c r="D35" s="15"/>
      <c r="E35" s="130"/>
      <c r="F35" s="130"/>
      <c r="G35" s="38"/>
      <c r="H35" s="38"/>
      <c r="I35" s="38"/>
      <c r="J35" s="38"/>
    </row>
    <row r="36">
      <c r="A36" s="111" t="s">
        <v>27</v>
      </c>
      <c r="B36" s="38"/>
      <c r="C36" s="15"/>
      <c r="D36" s="15"/>
      <c r="E36" s="130"/>
      <c r="F36" s="130"/>
      <c r="G36" s="38"/>
      <c r="H36" s="38"/>
      <c r="I36" s="38"/>
      <c r="J36" s="38"/>
    </row>
    <row r="37">
      <c r="A37" s="0" t="str">
        <f>+[1]งบดุล!$A$37</f>
        <v>                                                                            (นายกกกก ขขขข)</v>
      </c>
      <c r="C37" s="131"/>
      <c r="D37" s="131"/>
      <c r="E37" s="131"/>
      <c r="F37" s="131"/>
      <c r="G37" s="131"/>
    </row>
  </sheetData>
  <mergeCells>
    <mergeCell ref="B18:J23"/>
    <mergeCell ref="B24:J26"/>
    <mergeCell ref="B27:J31"/>
    <mergeCell ref="B32:J3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E19-808D-4F98-AA6C-1612BBB55C38}">
  <dimension ref="A1:L41"/>
  <sheetViews>
    <sheetView workbookViewId="0">
      <selection activeCell="A5" sqref="A5"/>
    </sheetView>
  </sheetViews>
  <sheetFormatPr defaultRowHeight="21" x14ac:dyDescent="0.45"/>
  <cols>
    <col min="1" max="1" width="4.1640625" customWidth="1"/>
    <col min="2" max="2" width="5" customWidth="1"/>
  </cols>
  <sheetData>
    <row r="1">
      <c r="A1" s="19" t="str">
        <f>+[1]information!B2</f>
        <v>บริษัท ตัวอย่าง จำกัด</v>
      </c>
      <c r="B1" s="19"/>
      <c r="C1" s="19"/>
      <c r="D1" s="19"/>
      <c r="E1" s="19"/>
      <c r="F1" s="19"/>
      <c r="G1" s="120"/>
      <c r="H1" s="120"/>
      <c r="I1" s="120"/>
      <c r="J1" s="120"/>
      <c r="K1" s="120"/>
    </row>
    <row r="2">
      <c r="A2" s="20" t="s">
        <v>78</v>
      </c>
      <c r="B2" s="20"/>
      <c r="C2" s="20"/>
      <c r="D2" s="20"/>
      <c r="E2" s="20"/>
      <c r="F2" s="20"/>
      <c r="G2" s="120"/>
      <c r="H2" s="120"/>
      <c r="I2" s="120"/>
      <c r="J2" s="120"/>
      <c r="K2" s="120"/>
    </row>
    <row r="3" ht="21.75">
      <c r="A3" s="121" t="str">
        <f>+[1]information!B9</f>
        <v>ณ วันที่ 31  ธันวาคม พ.ศ. 2563</v>
      </c>
      <c r="B3" s="31"/>
      <c r="C3" s="31"/>
      <c r="D3" s="31"/>
      <c r="E3" s="31"/>
      <c r="F3" s="31"/>
      <c r="G3" s="122"/>
      <c r="H3" s="122"/>
      <c r="I3" s="122"/>
      <c r="J3" s="122"/>
      <c r="K3" s="122"/>
    </row>
    <row r="4" ht="6.75" customHeight="1"/>
    <row r="5">
      <c r="A5" s="126"/>
      <c r="B5" s="65"/>
      <c r="C5" s="70"/>
      <c r="D5" s="70"/>
      <c r="E5" s="70"/>
      <c r="F5" s="70"/>
      <c r="G5" s="70"/>
      <c r="H5" s="70"/>
      <c r="I5" s="70"/>
      <c r="J5" s="70"/>
      <c r="K5" s="70"/>
      <c r="L5" s="70"/>
    </row>
    <row r="6">
      <c r="A6" s="127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>
      <c r="A7" s="127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>
      <c r="A8" s="12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</row>
    <row r="9">
      <c r="A9" s="127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</row>
    <row r="10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</row>
    <row r="11">
      <c r="A11" s="70"/>
      <c r="B11" s="132"/>
      <c r="C11" s="70"/>
      <c r="D11" s="70"/>
      <c r="E11" s="70"/>
      <c r="F11" s="70"/>
      <c r="G11" s="70"/>
      <c r="H11" s="70"/>
      <c r="I11" s="70"/>
      <c r="J11" s="70"/>
      <c r="K11" s="70"/>
      <c r="L11" s="70"/>
    </row>
    <row r="12">
      <c r="A12" s="70"/>
      <c r="B12" s="132"/>
      <c r="C12" s="70"/>
      <c r="D12" s="70"/>
      <c r="E12" s="70"/>
      <c r="F12" s="70"/>
      <c r="G12" s="70"/>
      <c r="H12" s="70"/>
      <c r="I12" s="70"/>
      <c r="J12" s="70"/>
      <c r="K12" s="70"/>
      <c r="L12" s="70"/>
    </row>
    <row r="13">
      <c r="A13" s="70"/>
      <c r="B13" s="132"/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>
      <c r="A14" s="70"/>
      <c r="B14" s="132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>
      <c r="A15" s="127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</row>
    <row r="16">
      <c r="A16" s="127"/>
      <c r="B16" s="70"/>
      <c r="C16" s="70"/>
      <c r="D16" s="128"/>
      <c r="E16" s="128"/>
      <c r="F16" s="128"/>
      <c r="G16" s="128"/>
      <c r="H16" s="128"/>
      <c r="I16" s="128"/>
      <c r="J16" s="128"/>
      <c r="K16" s="128"/>
      <c r="L16" s="70"/>
    </row>
    <row r="17">
      <c r="A17" s="127"/>
      <c r="B17" s="70"/>
      <c r="C17" s="70"/>
      <c r="D17" s="128"/>
      <c r="E17" s="128"/>
      <c r="F17" s="128"/>
      <c r="G17" s="128"/>
      <c r="H17" s="128"/>
      <c r="I17" s="128"/>
      <c r="J17" s="128"/>
      <c r="K17" s="128"/>
      <c r="L17" s="70"/>
    </row>
    <row r="18">
      <c r="A18" s="127"/>
      <c r="B18" s="70"/>
      <c r="C18" s="70"/>
      <c r="D18" s="128"/>
      <c r="E18" s="128"/>
      <c r="F18" s="128"/>
      <c r="G18" s="128"/>
      <c r="H18" s="128"/>
      <c r="I18" s="128"/>
      <c r="J18" s="128"/>
      <c r="K18" s="128"/>
      <c r="L18" s="70"/>
    </row>
    <row r="19">
      <c r="A19" s="127"/>
      <c r="B19" s="70"/>
      <c r="C19" s="70"/>
      <c r="D19" s="128"/>
      <c r="E19" s="128"/>
      <c r="F19" s="128"/>
      <c r="G19" s="128"/>
      <c r="H19" s="128"/>
      <c r="I19" s="128"/>
      <c r="J19" s="128"/>
      <c r="K19" s="128"/>
      <c r="L19" s="70"/>
    </row>
    <row r="20">
      <c r="A20" s="127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</row>
    <row r="21">
      <c r="A21" s="127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</row>
    <row r="22">
      <c r="A22" s="127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3">
      <c r="A23" s="127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</row>
    <row r="24">
      <c r="A24" s="127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>
      <c r="A25" s="127"/>
      <c r="B25" s="70"/>
      <c r="C25" s="128"/>
      <c r="D25" s="128"/>
      <c r="E25" s="128"/>
      <c r="F25" s="128"/>
      <c r="G25" s="128"/>
      <c r="H25" s="128"/>
      <c r="I25" s="128"/>
      <c r="J25" s="128"/>
      <c r="K25" s="128"/>
      <c r="L25" s="70"/>
    </row>
    <row r="26">
      <c r="A26" s="127"/>
      <c r="B26" s="70"/>
      <c r="C26" s="128"/>
      <c r="D26" s="128"/>
      <c r="E26" s="128"/>
      <c r="F26" s="128"/>
      <c r="G26" s="128"/>
      <c r="H26" s="128"/>
      <c r="I26" s="128"/>
      <c r="J26" s="128"/>
      <c r="K26" s="128"/>
      <c r="L26" s="70"/>
    </row>
    <row r="27">
      <c r="A27" s="127"/>
      <c r="B27" s="70"/>
      <c r="C27" s="133"/>
      <c r="D27" s="133"/>
      <c r="E27" s="133"/>
      <c r="F27" s="133"/>
      <c r="G27" s="133"/>
      <c r="H27" s="133"/>
      <c r="I27" s="133"/>
      <c r="J27" s="133"/>
      <c r="K27" s="133"/>
      <c r="L27" s="70"/>
    </row>
    <row r="28">
      <c r="A28" s="127"/>
      <c r="B28" s="70"/>
      <c r="C28" s="133"/>
      <c r="D28" s="133"/>
      <c r="E28" s="133"/>
      <c r="F28" s="133"/>
      <c r="G28" s="133"/>
      <c r="H28" s="133"/>
      <c r="I28" s="133"/>
      <c r="J28" s="133"/>
      <c r="K28" s="133"/>
      <c r="L28" s="70"/>
    </row>
    <row r="29">
      <c r="A29" s="127"/>
      <c r="B29" s="70"/>
      <c r="C29" s="133"/>
      <c r="D29" s="133"/>
      <c r="E29" s="133"/>
      <c r="F29" s="133"/>
      <c r="G29" s="133"/>
      <c r="H29" s="133"/>
      <c r="I29" s="133"/>
      <c r="J29" s="133"/>
      <c r="K29" s="133"/>
      <c r="L29" s="70"/>
    </row>
    <row r="30">
      <c r="A30" s="127"/>
      <c r="B30" s="70"/>
      <c r="C30" s="70"/>
      <c r="D30" s="70"/>
      <c r="E30" s="70"/>
      <c r="F30" s="70"/>
      <c r="G30" s="127"/>
      <c r="H30" s="70"/>
      <c r="I30" s="133"/>
      <c r="J30" s="133"/>
      <c r="K30" s="133"/>
      <c r="L30" s="70"/>
    </row>
    <row r="31">
      <c r="A31" s="127"/>
      <c r="B31" s="70"/>
      <c r="C31" s="70"/>
      <c r="D31" s="70"/>
      <c r="E31" s="70"/>
      <c r="F31" s="70"/>
      <c r="G31" s="127"/>
      <c r="H31" s="70"/>
      <c r="I31" s="70"/>
      <c r="J31" s="70"/>
      <c r="K31" s="70"/>
      <c r="L31" s="70"/>
    </row>
    <row r="32">
      <c r="A32" s="127"/>
      <c r="B32" s="70"/>
      <c r="C32" s="70"/>
      <c r="D32" s="70"/>
      <c r="E32" s="70"/>
      <c r="F32" s="70"/>
      <c r="G32" s="127"/>
      <c r="H32" s="70"/>
      <c r="I32" s="70"/>
      <c r="J32" s="70"/>
      <c r="K32" s="70"/>
      <c r="L32" s="70"/>
    </row>
    <row r="33">
      <c r="A33" s="127"/>
      <c r="B33" s="70"/>
      <c r="C33" s="70"/>
      <c r="D33" s="70"/>
      <c r="E33" s="70"/>
      <c r="F33" s="70"/>
      <c r="G33" s="127"/>
      <c r="H33" s="70"/>
      <c r="I33" s="70"/>
      <c r="J33" s="70"/>
      <c r="K33" s="70"/>
      <c r="L33" s="70"/>
    </row>
    <row r="34">
      <c r="A34" s="127"/>
      <c r="B34" s="70"/>
      <c r="C34" s="70"/>
      <c r="D34" s="70"/>
      <c r="E34" s="70"/>
      <c r="F34" s="70"/>
      <c r="G34" s="127"/>
      <c r="H34" s="70"/>
      <c r="I34" s="70"/>
      <c r="J34" s="70"/>
      <c r="K34" s="70"/>
      <c r="L34" s="70"/>
    </row>
    <row r="35">
      <c r="B35" s="70"/>
      <c r="C35" s="70"/>
      <c r="D35" s="70"/>
      <c r="E35" s="70"/>
      <c r="F35" s="70"/>
      <c r="G35" s="127"/>
      <c r="H35" s="70"/>
      <c r="I35" s="70"/>
      <c r="J35" s="70"/>
    </row>
    <row r="36">
      <c r="B36" s="70"/>
      <c r="C36" s="70"/>
      <c r="D36" s="70"/>
      <c r="E36" s="70"/>
      <c r="F36" s="70"/>
      <c r="G36" s="134"/>
      <c r="H36" s="70"/>
      <c r="I36" s="70"/>
      <c r="J36" s="70"/>
    </row>
    <row r="37">
      <c r="B37" s="70"/>
      <c r="C37" s="70"/>
      <c r="D37" s="70"/>
      <c r="E37" s="70"/>
      <c r="F37" s="70"/>
      <c r="G37" s="134"/>
      <c r="H37" s="70"/>
      <c r="I37" s="70"/>
      <c r="J37" s="70"/>
    </row>
    <row r="38" ht="7.5" customHeight="1">
      <c r="B38" s="70"/>
      <c r="C38" s="70"/>
      <c r="D38" s="70"/>
      <c r="E38" s="70"/>
      <c r="F38" s="70"/>
      <c r="G38" s="70"/>
      <c r="H38" s="70"/>
      <c r="I38" s="70"/>
      <c r="J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</row>
    <row r="40">
      <c r="A40" s="111" t="s">
        <v>27</v>
      </c>
    </row>
    <row r="41">
      <c r="A41" s="0" t="str">
        <f>+[1]งบดุล!$A$37</f>
        <v>                                                                            (นายกกกก ขขขข)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2C21-3CDC-4ADD-B8E6-F38B7216D22A}">
  <sheetPr>
    <tabColor rgb="FF00B0F0"/>
  </sheetPr>
  <dimension ref="A1:X28"/>
  <sheetViews>
    <sheetView tabSelected="1" zoomScaleNormal="100" zoomScaleSheetLayoutView="100" workbookViewId="0">
      <selection activeCell="B4" sqref="B4"/>
    </sheetView>
  </sheetViews>
  <sheetFormatPr defaultRowHeight="21" x14ac:dyDescent="0.45"/>
  <cols>
    <col min="1" max="2" width="3.83203125" customWidth="1" style="12"/>
    <col min="3" max="3" width="24.33203125" customWidth="1" style="12"/>
    <col min="4" max="4" width="0.33203125" customWidth="1" style="12"/>
    <col min="5" max="5" width="13.83203125" customWidth="1" style="12"/>
    <col min="6" max="6" width="0.83203125" customWidth="1" style="12"/>
    <col min="7" max="7" width="14.6640625" customWidth="1" style="12"/>
    <col min="8" max="8" width="0.83203125" customWidth="1" style="12"/>
    <col min="9" max="9" width="13.6640625" customWidth="1" style="12"/>
    <col min="10" max="10" width="0.83203125" customWidth="1" style="12"/>
    <col min="11" max="11" width="15.6640625" customWidth="1" style="12"/>
    <col min="12" max="12" width="0.83203125" customWidth="1" style="12"/>
    <col min="13" max="13" width="14.33203125" customWidth="1" style="12"/>
    <col min="14" max="14" width="0.83203125" customWidth="1" style="12"/>
    <col min="15" max="15" width="14.83203125" customWidth="1" style="12"/>
    <col min="16" max="16" width="0.83203125" customWidth="1" style="12"/>
    <col min="17" max="17" width="15" customWidth="1" style="12"/>
    <col min="18" max="18" width="0.83203125" customWidth="1" style="12"/>
    <col min="19" max="19" width="15.6640625" customWidth="1" style="12"/>
    <col min="20" max="20" width="0.83203125" customWidth="1" style="12"/>
    <col min="21" max="21" width="15.6640625" customWidth="1" style="12"/>
    <col min="22" max="22" bestFit="1" width="14.1640625" customWidth="1" style="12"/>
    <col min="23" max="23" width="9.33203125" customWidth="1" style="12"/>
    <col min="24" max="24" bestFit="1" width="11.5" customWidth="1" style="12"/>
    <col min="25" max="16384" width="9.33203125" customWidth="1" style="12"/>
  </cols>
  <sheetData>
    <row r="1">
      <c r="A1" s="19" t="str">
        <f>+[1]information!B2</f>
        <v>บริษัท ตัวอย่าง จำกัด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39"/>
      <c r="Q1" s="139"/>
      <c r="R1" s="139"/>
      <c r="S1" s="139"/>
      <c r="T1" s="139"/>
      <c r="U1" s="139"/>
    </row>
    <row r="2">
      <c r="A2" s="19" t="s">
        <v>93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ht="21.75">
      <c r="A3" s="140" t="str">
        <f>+[1]information!B9</f>
        <v>ณ วันที่ 31  ธันวาคม พ.ศ. 2563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</row>
    <row r="4" ht="15" customHeight="1">
      <c r="A4" s="14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39"/>
      <c r="Q4" s="139"/>
      <c r="R4" s="139"/>
      <c r="S4" s="139"/>
    </row>
    <row r="5">
      <c r="A5" s="20"/>
      <c r="B5" s="10"/>
      <c r="D5" s="142"/>
      <c r="E5" s="149"/>
      <c r="G5" s="149"/>
      <c r="K5" s="149"/>
      <c r="M5" s="149"/>
      <c r="O5" s="149"/>
      <c r="P5" s="148"/>
      <c r="S5" s="143"/>
      <c r="U5" s="143"/>
    </row>
    <row r="6">
      <c r="A6" s="141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</row>
    <row r="7">
      <c r="A7" s="141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</row>
    <row r="8" ht="18.75" customHeight="1">
      <c r="A8" s="141"/>
      <c r="B8" s="10"/>
      <c r="T8" s="144"/>
      <c r="U8" s="144"/>
    </row>
    <row r="9">
      <c r="A9" s="141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</row>
    <row r="10">
      <c r="A10" s="141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</row>
    <row r="11" hidden="1">
      <c r="A11" s="141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</row>
    <row r="12">
      <c r="A12" s="141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</row>
    <row r="13">
      <c r="A13" s="141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</row>
    <row r="14">
      <c r="A14" s="141"/>
      <c r="B14" s="10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</row>
    <row r="15">
      <c r="A15" s="141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</row>
    <row r="16">
      <c r="A16" s="141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</row>
    <row r="17">
      <c r="A17" s="141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6"/>
      <c r="S17" s="147"/>
      <c r="T17" s="147"/>
      <c r="U17" s="147"/>
    </row>
    <row r="18" ht="18.75" customHeight="1">
      <c r="A18" s="141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</row>
    <row r="19">
      <c r="A19" s="141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</row>
    <row r="20">
      <c r="A20" s="141"/>
      <c r="B20" s="10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</row>
    <row r="21">
      <c r="A21" s="141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6"/>
      <c r="U21" s="147"/>
      <c r="V21" s="147"/>
    </row>
    <row r="22">
      <c r="A22" s="141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6"/>
      <c r="U22" s="147"/>
      <c r="V22" s="147"/>
      <c r="X22" s="148"/>
    </row>
    <row r="23">
      <c r="A23" s="141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6"/>
      <c r="V23" s="147"/>
      <c r="X23" s="148"/>
    </row>
    <row r="24">
      <c r="B24" s="145"/>
      <c r="E24" s="147"/>
      <c r="F24" s="148"/>
      <c r="G24" s="147"/>
      <c r="H24" s="148"/>
      <c r="I24" s="148"/>
      <c r="J24" s="148"/>
      <c r="K24" s="147"/>
      <c r="L24" s="148"/>
      <c r="M24" s="147"/>
      <c r="N24" s="148"/>
      <c r="O24" s="147"/>
      <c r="P24" s="147"/>
      <c r="Q24" s="147"/>
      <c r="R24" s="147"/>
      <c r="S24" s="147"/>
      <c r="T24" s="147"/>
      <c r="U24" s="147"/>
      <c r="X24" s="148"/>
    </row>
    <row r="25">
      <c r="B25" s="145"/>
      <c r="E25" s="147"/>
      <c r="F25" s="148"/>
      <c r="G25" s="147"/>
      <c r="H25" s="148"/>
      <c r="I25" s="148"/>
      <c r="J25" s="148"/>
      <c r="K25" s="147"/>
      <c r="L25" s="148"/>
      <c r="M25" s="147"/>
      <c r="N25" s="148"/>
      <c r="O25" s="147"/>
      <c r="P25" s="147"/>
      <c r="Q25" s="147"/>
      <c r="R25" s="147"/>
      <c r="S25" s="147"/>
      <c r="T25" s="147"/>
      <c r="U25" s="147"/>
      <c r="X25" s="148"/>
    </row>
    <row r="26">
      <c r="B26" s="145"/>
      <c r="E26" s="147"/>
      <c r="F26" s="148"/>
      <c r="G26" s="147"/>
      <c r="H26" s="148"/>
      <c r="I26" s="148"/>
      <c r="J26" s="148"/>
      <c r="K26" s="147"/>
      <c r="L26" s="148"/>
      <c r="M26" s="147"/>
      <c r="N26" s="148"/>
      <c r="O26" s="147"/>
      <c r="P26" s="147"/>
      <c r="Q26" s="147"/>
      <c r="R26" s="147"/>
      <c r="S26" s="147"/>
      <c r="T26" s="147"/>
      <c r="U26" s="147"/>
      <c r="X26" s="18"/>
    </row>
    <row r="27">
      <c r="F27" s="111" t="s">
        <v>94</v>
      </c>
    </row>
    <row r="28">
      <c r="H28" s="38" t="s">
        <v>95</v>
      </c>
    </row>
  </sheetData>
  <printOptions horizontalCentered="1"/>
  <pageMargins left="0.74803149606299213" right="0.25" top="0.75" bottom="0.3" header="0.51181102362204722" footer="0.25"/>
  <pageSetup paperSize="9" scale="93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indexed="45"/>
    <pageSetUpPr fitToPage="1"/>
  </sheetPr>
  <dimension ref="A1:G43"/>
  <sheetViews>
    <sheetView zoomScaleNormal="100" zoomScaleSheetLayoutView="100" workbookViewId="0">
      <selection activeCell="H18" sqref="H18"/>
    </sheetView>
  </sheetViews>
  <sheetFormatPr defaultRowHeight="21" x14ac:dyDescent="0.45"/>
  <cols>
    <col min="1" max="1" width="9.1640625" customWidth="1"/>
    <col min="2" max="2" width="16.83203125" customWidth="1"/>
    <col min="3" max="3" width="8.83203125" customWidth="1"/>
    <col min="4" max="4" width="21.1640625" customWidth="1"/>
    <col min="6" max="6" width="17.1640625" customWidth="1"/>
    <col min="7" max="7" width="25.33203125" customWidth="1"/>
  </cols>
  <sheetData>
    <row r="1">
      <c r="A1" s="137" t="s">
        <v>96</v>
      </c>
      <c r="B1" s="137"/>
      <c r="C1" s="137"/>
      <c r="D1" s="137"/>
      <c r="E1" s="137"/>
      <c r="F1" s="137"/>
      <c r="G1" s="137"/>
    </row>
    <row r="2">
      <c r="A2" s="137" t="s">
        <v>97</v>
      </c>
      <c r="B2" s="137"/>
      <c r="C2" s="137"/>
      <c r="D2" s="137"/>
      <c r="E2" s="137"/>
      <c r="F2" s="137"/>
      <c r="G2" s="137"/>
    </row>
    <row r="4">
      <c r="A4" s="78"/>
      <c r="B4" s="79"/>
      <c r="C4" s="79"/>
      <c r="D4" s="80"/>
      <c r="F4" s="0" t="s">
        <v>98</v>
      </c>
      <c r="G4" s="81">
        <v>43497</v>
      </c>
    </row>
    <row r="5">
      <c r="A5" s="82"/>
      <c r="D5" s="83"/>
      <c r="F5" s="0" t="s">
        <v>99</v>
      </c>
    </row>
    <row r="6">
      <c r="A6" s="84"/>
      <c r="B6" s="85"/>
      <c r="C6" s="85"/>
      <c r="D6" s="86"/>
    </row>
    <row r="7">
      <c r="A7" s="0" t="s">
        <v>100</v>
      </c>
    </row>
    <row r="8">
      <c r="A8" s="0" t="s">
        <v>101</v>
      </c>
    </row>
    <row r="9">
      <c r="B9" s="0" t="s">
        <v>102</v>
      </c>
      <c r="C9" s="85" t="e">
        <f>#REF!</f>
        <v>#REF!</v>
      </c>
      <c r="D9" s="85"/>
      <c r="E9" s="85"/>
      <c r="F9" s="85"/>
      <c r="G9" s="85"/>
    </row>
    <row r="10">
      <c r="A10" s="0" t="s">
        <v>103</v>
      </c>
    </row>
    <row r="11">
      <c r="B11" s="0" t="s">
        <v>104</v>
      </c>
    </row>
    <row r="12">
      <c r="A12" s="0" t="s">
        <v>105</v>
      </c>
      <c r="D12" s="81" t="e">
        <f>#REF!</f>
        <v>#REF!</v>
      </c>
      <c r="E12" s="85"/>
      <c r="F12" s="85"/>
      <c r="G12" s="85"/>
    </row>
    <row r="13" ht="21.75">
      <c r="A13" s="0" t="s">
        <v>106</v>
      </c>
    </row>
    <row r="14">
      <c r="A14" s="87"/>
      <c r="B14" s="88"/>
      <c r="C14" s="89"/>
      <c r="D14" s="90" t="s">
        <v>107</v>
      </c>
      <c r="E14" s="89"/>
      <c r="F14" s="90" t="s">
        <v>8</v>
      </c>
      <c r="G14" s="91"/>
    </row>
    <row r="15">
      <c r="A15" s="92"/>
      <c r="B15" s="85"/>
      <c r="C15" s="86"/>
      <c r="D15" s="84" t="s">
        <v>108</v>
      </c>
      <c r="E15" s="86"/>
      <c r="F15" s="84" t="s">
        <v>109</v>
      </c>
      <c r="G15" s="93"/>
    </row>
    <row r="16">
      <c r="A16" s="94" t="s">
        <v>110</v>
      </c>
      <c r="B16" s="95"/>
      <c r="C16" s="96"/>
      <c r="D16" s="97"/>
      <c r="E16" s="96"/>
      <c r="F16" s="98"/>
      <c r="G16" s="99"/>
    </row>
    <row r="17" ht="21.75">
      <c r="A17" s="100" t="s">
        <v>111</v>
      </c>
      <c r="B17" s="101"/>
      <c r="C17" s="102"/>
      <c r="D17" s="103">
        <f>+'A2'!F20</f>
        <v>0</v>
      </c>
      <c r="E17" s="102"/>
      <c r="F17" s="104" t="s">
        <v>112</v>
      </c>
      <c r="G17" s="105"/>
    </row>
    <row r="18" ht="21.75" customHeight="1"/>
    <row r="19">
      <c r="A19" s="0" t="s">
        <v>113</v>
      </c>
    </row>
    <row r="20">
      <c r="A20" s="0" t="s">
        <v>114</v>
      </c>
    </row>
    <row r="21" ht="18" customHeight="1"/>
    <row r="22" ht="21.75" customHeight="1">
      <c r="A22" s="85"/>
      <c r="B22" s="85"/>
      <c r="D22" s="106" t="s">
        <v>115</v>
      </c>
    </row>
    <row r="23">
      <c r="A23" s="0" t="s">
        <v>116</v>
      </c>
    </row>
    <row r="24" ht="21.75">
      <c r="A24" s="107" t="s">
        <v>117</v>
      </c>
      <c r="B24" s="107"/>
      <c r="C24" s="108"/>
      <c r="D24" s="108"/>
      <c r="E24" s="108"/>
      <c r="F24" s="108"/>
      <c r="G24" s="108"/>
    </row>
    <row r="25">
      <c r="B25" s="0" t="s">
        <v>118</v>
      </c>
    </row>
    <row r="26">
      <c r="A26" s="0" t="s">
        <v>119</v>
      </c>
    </row>
    <row r="27">
      <c r="A27" s="0" t="s">
        <v>120</v>
      </c>
    </row>
    <row r="28">
      <c r="B28" s="0" t="s">
        <v>121</v>
      </c>
    </row>
    <row r="29">
      <c r="A29" s="0" t="s">
        <v>122</v>
      </c>
    </row>
    <row r="30">
      <c r="B30" s="0" t="s">
        <v>123</v>
      </c>
    </row>
    <row r="31">
      <c r="A31" s="0" t="s">
        <v>124</v>
      </c>
    </row>
    <row r="32">
      <c r="A32" s="0" t="s">
        <v>125</v>
      </c>
    </row>
    <row r="33">
      <c r="B33" s="0" t="s">
        <v>126</v>
      </c>
    </row>
    <row r="34">
      <c r="A34" s="0" t="s">
        <v>127</v>
      </c>
    </row>
    <row r="35" ht="12.75" customHeight="1"/>
    <row r="37">
      <c r="A37" s="0" t="s">
        <v>128</v>
      </c>
      <c r="D37" s="0" t="s">
        <v>129</v>
      </c>
      <c r="F37" s="0" t="s">
        <v>130</v>
      </c>
    </row>
    <row r="38">
      <c r="A38" s="0" t="s">
        <v>131</v>
      </c>
      <c r="D38" s="0" t="s">
        <v>132</v>
      </c>
      <c r="F38" s="0" t="s">
        <v>133</v>
      </c>
    </row>
    <row r="40">
      <c r="A40" s="85"/>
      <c r="B40" s="85"/>
      <c r="D40" s="106" t="s">
        <v>115</v>
      </c>
    </row>
    <row r="41">
      <c r="A41" s="0" t="s">
        <v>116</v>
      </c>
    </row>
    <row r="43">
      <c r="A43" s="138" t="s">
        <v>134</v>
      </c>
      <c r="B43" s="138"/>
      <c r="C43" s="138"/>
      <c r="D43" s="138"/>
      <c r="E43" s="138"/>
      <c r="F43" s="138"/>
      <c r="G43" s="138"/>
    </row>
  </sheetData>
  <mergeCells>
    <mergeCell ref="A1:G1"/>
    <mergeCell ref="A2:G2"/>
    <mergeCell ref="A43:G43"/>
  </mergeCells>
  <phoneticPr fontId="0" type="noConversion"/>
  <pageMargins left="1.1200000000000001" right="0.75" top="0.43" bottom="0.33" header="0.34" footer="0.24"/>
  <pageSetup paperSize="9" scale="91" orientation="portrait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ปก</vt:lpstr>
      <vt:lpstr>A1</vt:lpstr>
      <vt:lpstr>A2</vt:lpstr>
      <vt:lpstr>A3</vt:lpstr>
      <vt:lpstr>A4</vt:lpstr>
      <vt:lpstr>R1</vt:lpstr>
      <vt:lpstr>R2</vt:lpstr>
      <vt:lpstr>R2L</vt:lpstr>
      <vt:lpstr>ยืนยันยอด</vt:lpstr>
      <vt:lpstr>'A1'!Print_Area</vt:lpstr>
      <vt:lpstr>'A2'!Print_Area</vt:lpstr>
      <vt:lpstr>'A3'!Print_Area</vt:lpstr>
      <vt:lpstr>'A4'!Print_Area</vt:lpstr>
      <vt:lpstr>'R2L'!Print_Area</vt:lpstr>
      <vt:lpstr>ยืนยันยอด!Print_Area</vt:lpstr>
    </vt:vector>
  </TitlesOfParts>
  <Company>bsac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dunlawan sakuldee</dc:creator>
  <cp:lastModifiedBy>IMSoft Development Co.LTD</cp:lastModifiedBy>
  <cp:lastPrinted>2023-09-22T06:50:26Z</cp:lastPrinted>
  <dcterms:created xsi:type="dcterms:W3CDTF">2003-12-27T15:07:10Z</dcterms:created>
  <dcterms:modified xsi:type="dcterms:W3CDTF">2023-09-30T07:54:41Z</dcterms:modified>
</cp:coreProperties>
</file>