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<sst xmlns="http://schemas.openxmlformats.org/spreadsheetml/2006/main" count="23" uniqueCount="16">
  <si>
    <t>Best Fit</t>
  </si>
  <si>
    <t>Bubble Sort O(n^2)</t>
  </si>
  <si>
    <t>n</t>
  </si>
  <si>
    <t>f(n)</t>
  </si>
  <si>
    <t>No of swappings</t>
  </si>
  <si>
    <t>Exact Time (s)</t>
  </si>
  <si>
    <t>f(n) / n^2</t>
  </si>
  <si>
    <t>f(n) / n^3</t>
  </si>
  <si>
    <t>f(n) / logn</t>
  </si>
  <si>
    <t>1.59 x 10^-5</t>
  </si>
  <si>
    <t>5.984 x 10^-4</t>
  </si>
  <si>
    <t>4.586 x 10^-2</t>
  </si>
  <si>
    <t>Selection Sort O(n^2)</t>
  </si>
  <si>
    <t>9.04 x 10^-6</t>
  </si>
  <si>
    <t>2.87 x 10^-4</t>
  </si>
  <si>
    <t>1.98 x 10^-2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</si>
</sst>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88"/>
    <col customWidth="1" min="5" max="5" width="14.75"/>
  </cols>
  <sheetData>
    <row r="2">
      <c r="E2" s="1" t="s">
        <v>0</v>
      </c>
    </row>
    <row r="3">
      <c r="C3" s="2" t="s">
        <v>1</v>
      </c>
    </row>
    <row r="5"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</row>
    <row r="6">
      <c r="C6" s="4">
        <v>10.0</v>
      </c>
      <c r="D6" s="4">
        <v>54.0</v>
      </c>
      <c r="E6" s="4">
        <v>20.0</v>
      </c>
      <c r="F6" s="4" t="s">
        <v>9</v>
      </c>
      <c r="G6" s="5">
        <f t="shared" ref="G6:G9" si="1">D6/C6^2</f>
        <v>0.54</v>
      </c>
      <c r="H6" s="6">
        <f t="shared" ref="H6:H9" si="2">D6/C6^3</f>
        <v>0.054</v>
      </c>
      <c r="I6" s="6">
        <f t="shared" ref="I6:I9" si="3">D6/log(C6,2)</f>
        <v>16.25561977</v>
      </c>
    </row>
    <row r="7">
      <c r="C7" s="4">
        <v>100.0</v>
      </c>
      <c r="D7" s="4">
        <v>5049.0</v>
      </c>
      <c r="E7" s="4">
        <v>2440.0</v>
      </c>
      <c r="F7" s="4" t="s">
        <v>10</v>
      </c>
      <c r="G7" s="5">
        <f t="shared" si="1"/>
        <v>0.5049</v>
      </c>
      <c r="H7" s="6">
        <f t="shared" si="2"/>
        <v>0.005049</v>
      </c>
      <c r="I7" s="6">
        <f t="shared" si="3"/>
        <v>759.9502241</v>
      </c>
    </row>
    <row r="8">
      <c r="C8" s="4">
        <v>1000.0</v>
      </c>
      <c r="D8" s="4">
        <v>500499.0</v>
      </c>
      <c r="E8" s="4">
        <v>250541.0</v>
      </c>
      <c r="F8" s="4" t="s">
        <v>11</v>
      </c>
      <c r="G8" s="5">
        <f t="shared" si="1"/>
        <v>0.500499</v>
      </c>
      <c r="H8" s="6">
        <f t="shared" si="2"/>
        <v>0.000500499</v>
      </c>
      <c r="I8" s="6">
        <f t="shared" si="3"/>
        <v>50221.73727</v>
      </c>
    </row>
    <row r="9">
      <c r="C9" s="4">
        <v>10000.0</v>
      </c>
      <c r="D9" s="4">
        <v>5.0004999E7</v>
      </c>
      <c r="E9" s="4">
        <v>2.49787226E8</v>
      </c>
      <c r="F9" s="4">
        <v>4.11738</v>
      </c>
      <c r="G9" s="5">
        <f t="shared" si="1"/>
        <v>0.50004999</v>
      </c>
      <c r="H9" s="6">
        <f t="shared" si="2"/>
        <v>0.000050004999</v>
      </c>
      <c r="I9" s="6">
        <f t="shared" si="3"/>
        <v>3763251.158</v>
      </c>
    </row>
    <row r="11">
      <c r="C11" s="2" t="s">
        <v>12</v>
      </c>
    </row>
    <row r="13"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I13" s="3" t="s">
        <v>8</v>
      </c>
    </row>
    <row r="14">
      <c r="C14" s="4">
        <v>10.0</v>
      </c>
      <c r="D14" s="4">
        <v>55.0</v>
      </c>
      <c r="E14" s="4">
        <v>12.0</v>
      </c>
      <c r="F14" s="4" t="s">
        <v>13</v>
      </c>
      <c r="G14" s="5">
        <f t="shared" ref="G14:G17" si="4">D14/C14^2</f>
        <v>0.55</v>
      </c>
      <c r="H14" s="6">
        <f t="shared" ref="H14:H17" si="5">D14/C14^3</f>
        <v>0.055</v>
      </c>
      <c r="I14" s="6">
        <f t="shared" ref="I14:I17" si="6">D14/LOG(C14,2)</f>
        <v>16.55664976</v>
      </c>
    </row>
    <row r="15">
      <c r="C15" s="4">
        <v>100.0</v>
      </c>
      <c r="D15" s="4">
        <v>5050.0</v>
      </c>
      <c r="E15" s="4">
        <v>323.0</v>
      </c>
      <c r="F15" s="4" t="s">
        <v>14</v>
      </c>
      <c r="G15" s="5">
        <f t="shared" si="4"/>
        <v>0.505</v>
      </c>
      <c r="H15" s="6">
        <f t="shared" si="5"/>
        <v>0.00505</v>
      </c>
      <c r="I15" s="6">
        <f t="shared" si="6"/>
        <v>760.1007391</v>
      </c>
    </row>
    <row r="16">
      <c r="C16" s="4">
        <v>1000.0</v>
      </c>
      <c r="D16" s="4">
        <v>500500.0</v>
      </c>
      <c r="E16" s="4">
        <v>5447.0</v>
      </c>
      <c r="F16" s="4" t="s">
        <v>15</v>
      </c>
      <c r="G16" s="5">
        <f t="shared" si="4"/>
        <v>0.5005</v>
      </c>
      <c r="H16" s="6">
        <f t="shared" si="5"/>
        <v>0.0005005</v>
      </c>
      <c r="I16" s="6">
        <f t="shared" si="6"/>
        <v>50221.83761</v>
      </c>
    </row>
    <row r="17">
      <c r="C17" s="4">
        <v>10000.0</v>
      </c>
      <c r="D17" s="4">
        <v>5.0005E7</v>
      </c>
      <c r="E17" s="4">
        <v>66417.0</v>
      </c>
      <c r="F17" s="4">
        <v>1.99</v>
      </c>
      <c r="G17" s="5">
        <f t="shared" si="4"/>
        <v>0.50005</v>
      </c>
      <c r="H17" s="6">
        <f t="shared" si="5"/>
        <v>0.000050005</v>
      </c>
      <c r="I17" s="6">
        <f t="shared" si="6"/>
        <v>3763251.233</v>
      </c>
    </row>
  </sheetData>
  <drawing r:id="rId1"/>
</worksheet>
</file>